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425\"/>
    </mc:Choice>
  </mc:AlternateContent>
  <xr:revisionPtr revIDLastSave="0" documentId="8_{AA7D41B2-EBB3-4B8B-BCB2-AEFF5272849B}"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<sst xmlns="http://schemas.openxmlformats.org/spreadsheetml/2006/main" count="25928" uniqueCount="3335">
  <si>
    <t>lunes, 7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</si>
  <si>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</si>
  <si>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</si>
  <si>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</si>
  <si>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</si>
  <si>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</si>
  <si>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</si>
  <si>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</si>
  <si>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</si>
  <si>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</si>
  <si>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</si>
  <si>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</si>
  <si>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</si>
  <si>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</si>
  <si>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</si>
  <si>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</si>
  <si>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</si>
  <si>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</si>
  <si>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07/04/2025 00:00:00</t>
  </si>
  <si>
    <t>08/04/2025 00:00:00</t>
  </si>
  <si>
    <t>DECLARACIÓN DE SITUACIÓN EXCEPCIONAL EN LA S.E. PORTILLO DE 60 kV</t>
  </si>
  <si>
    <t>NO</t>
  </si>
  <si>
    <t>FALLA</t>
  </si>
  <si>
    <t>HIDRANDINA</t>
  </si>
  <si>
    <t>SANTA</t>
  </si>
  <si>
    <t>TRANSFORMADOR 3D</t>
  </si>
  <si>
    <t xml:space="preserve">TP-A008 </t>
  </si>
  <si>
    <t>07/04/2025 12:10:00</t>
  </si>
  <si>
    <t>07/04/2025 12:37:40</t>
  </si>
  <si>
    <t>DESCONEXIÓN DEL TRANSFORMADOR TP-A056 DE 138/22.9/13.8 KV DE LA S.E. SANTA</t>
  </si>
  <si>
    <t>SI</t>
  </si>
  <si>
    <t>P.ENERG</t>
  </si>
  <si>
    <t>JOYA SOLAR S.A.C.</t>
  </si>
  <si>
    <t>SAN JOSÉ - SAN MARTÍN SOLAR</t>
  </si>
  <si>
    <t xml:space="preserve">LINEA DE TRANSMISION          </t>
  </si>
  <si>
    <t>L-2073</t>
  </si>
  <si>
    <t>07/04/2025 16:58:00</t>
  </si>
  <si>
    <t xml:space="preserve">PRIMERA ENERGIZACIÓN DE LA LÍNEA L-2073 (SAN JOSE - SAN MARTIN SOLAR) DE 220 KV Y LA S.E. SAN MARTIN DE 220KV </t>
  </si>
  <si>
    <t>KALLPA GENERACION S.A.</t>
  </si>
  <si>
    <t>MINI CENTRAL CERRO DEL AGUILA</t>
  </si>
  <si>
    <t>CENTRAL HIDROELÉCTRICA</t>
  </si>
  <si>
    <t>CENTRAL</t>
  </si>
  <si>
    <t>07/04/2025 21:23:00</t>
  </si>
  <si>
    <t>DESCONEXIÓN DE LA M.C.H. CERRO DEL ÁGUILA</t>
  </si>
  <si>
    <t>RED DE ENERGIA DEL PERU S.A.</t>
  </si>
  <si>
    <t>TINGO MARÍA - AUCAYACU</t>
  </si>
  <si>
    <t>L-1122</t>
  </si>
  <si>
    <t>07/04/2025 17:48:00</t>
  </si>
  <si>
    <t>07/04/2025 21:40:00</t>
  </si>
  <si>
    <t>DECLARACIÓN DE SITUACIÓN EXCEPCIONAL EN LA LÍNEA L-1122 (TINGO MARÍA - AUCAYACU) DE 138 kV</t>
  </si>
  <si>
    <t>TRANSMANTARO</t>
  </si>
  <si>
    <t>COLCABAMBA - POROMA</t>
  </si>
  <si>
    <t>L-5031</t>
  </si>
  <si>
    <t>07/04/2025 16:15:55</t>
  </si>
  <si>
    <t>RECIERRE EXITOSO EN LA LINEA L-5031 (COLCABAMBA - POROMA) EN 500 KV</t>
  </si>
  <si>
    <t>ATLANTICA TRANSMISION SUR S.A.</t>
  </si>
  <si>
    <t>POROMA - OCONA</t>
  </si>
  <si>
    <t>L-5034</t>
  </si>
  <si>
    <t>07/04/2025 06:53:00</t>
  </si>
  <si>
    <t>DECLARACIÓN DE SITUACION EXCEPCIONAL EN EL ENLACE CENTRO - SUR</t>
  </si>
  <si>
    <t>07/04/2025 17:30:00</t>
  </si>
  <si>
    <t>RESTRICCIONES OPERATIVAS</t>
  </si>
  <si>
    <t>FECHA</t>
  </si>
  <si>
    <t>HORA
INICIO</t>
  </si>
  <si>
    <t>HORA
FINAL</t>
  </si>
  <si>
    <t>T.Eq.</t>
  </si>
  <si>
    <t>07/04/2025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</si>
  <si>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</si>
  <si>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</si>
  <si>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</si>
  <si>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</si>
  <si>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</si>
  <si>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</si>
  <si>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</si>
  <si>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</si>
  <si>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</si>
  <si>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</si>
  <si>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</si>
  <si>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</si>
  <si>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</si>
  <si>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</si>
  <si>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</si>
  <si>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</si>
  <si>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</si>
  <si>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</si>
  <si>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</si>
  <si>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</si>
  <si>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</si>
  <si>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</si>
  <si>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</si>
  <si>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</si>
  <si>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</si>
  <si>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</si>
  <si>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</si>
  <si>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</si>
  <si>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</si>
  <si>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</si>
  <si>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</si>
  <si>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</si>
  <si>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</si>
  <si>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</si>
  <si>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</si>
  <si>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</si>
  <si>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</si>
  <si>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</si>
  <si>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</si>
  <si>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</si>
  <si>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</si>
  <si>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</si>
  <si>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</si>
  <si>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</si>
  <si>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</si>
  <si>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</si>
  <si>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</si>
  <si>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</si>
  <si>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</si>
  <si>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</si>
  <si>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</si>
  <si>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</si>
  <si>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</si>
  <si>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</si>
  <si>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</si>
  <si>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MATUCANA</t>
  </si>
  <si>
    <t>Indispondrá su servicio de RSF durante todo el día y con generación limitada a 15m3/s de acuerdo con lo informado. Esto debido a falla en la compuerta del pulmón 1.</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</si>
  <si>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</si>
  <si>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</si>
  <si>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</si>
  <si>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</si>
  <si>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</si>
  <si>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</si>
  <si>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</si>
  <si>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</si>
  <si>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</si>
  <si>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</si>
  <si>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</si>
  <si>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</si>
  <si>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</si>
  <si>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</si>
  <si>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</si>
  <si>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</si>
  <si>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</si>
  <si>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</si>
  <si>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</si>
  <si>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</si>
  <si>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</si>
  <si>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</si>
  <si>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</si>
  <si>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</si>
  <si>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</si>
  <si>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</si>
  <si>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</si>
  <si>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</si>
  <si>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</si>
  <si>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</si>
  <si>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</si>
  <si>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</si>
  <si>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</si>
  <si>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</si>
  <si>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</si>
  <si>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</si>
  <si>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</si>
  <si>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</si>
  <si>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</si>
  <si>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</si>
  <si>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</si>
  <si>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</si>
  <si>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</si>
  <si>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</si>
  <si>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</si>
  <si>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</si>
  <si>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</si>
  <si>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</si>
  <si>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</si>
  <si>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</si>
  <si>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</si>
  <si>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</si>
  <si>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</si>
  <si>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</si>
  <si>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</si>
  <si>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07/04/2025 00:00</t>
  </si>
  <si>
    <t>08/04/2025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</si>
  <si>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</si>
  <si>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</si>
  <si>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</si>
  <si>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</si>
  <si>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</si>
  <si>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</si>
  <si>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</si>
  <si>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</si>
  <si>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</si>
  <si>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</si>
  <si>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</si>
  <si>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</si>
  <si>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</si>
  <si>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</si>
  <si>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</si>
  <si>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</si>
  <si>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</si>
  <si>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</si>
  <si>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</si>
  <si>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</si>
  <si>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</si>
  <si>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</si>
  <si>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</si>
  <si>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</si>
  <si>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</si>
  <si>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</si>
  <si>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</si>
  <si>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</si>
  <si>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</si>
  <si>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</si>
  <si>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A_500KV</t>
  </si>
  <si>
    <t>Proyecto Refuerzos: Reposicion de templa superior y de cuellos de enlace a bahia del Reactor 5350. Pruebas de proteccion de Barras 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</si>
  <si>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</si>
  <si>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</si>
  <si>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</si>
  <si>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</si>
  <si>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</si>
  <si>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</si>
  <si>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</si>
  <si>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</si>
  <si>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</si>
  <si>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</si>
  <si>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</si>
  <si>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</si>
  <si>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</si>
  <si>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</si>
  <si>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Para Central Ca?a Brava debido a mantenimiento anual preventivo</t>
  </si>
  <si>
    <t>CAJAMARQUILLA - CHAVARRIA</t>
  </si>
  <si>
    <t>L-2014</t>
  </si>
  <si>
    <t>CORRECCION DE DMS EN VANO T56 A T57</t>
  </si>
  <si>
    <t>CHAVARRIA - CAJAMARQUILLA</t>
  </si>
  <si>
    <t>L-2015</t>
  </si>
  <si>
    <t>07/04/2025 17:37</t>
  </si>
  <si>
    <t>CHARCANI II</t>
  </si>
  <si>
    <t>Rebabitado cojinete de empuje</t>
  </si>
  <si>
    <t xml:space="preserve">CORR.     </t>
  </si>
  <si>
    <t>07/04/2025 09:35</t>
  </si>
  <si>
    <t>07/04/2025 14:05</t>
  </si>
  <si>
    <t>Mantenimiento Electromecanico Plan 1 + END</t>
  </si>
  <si>
    <t>CHARCANI IV</t>
  </si>
  <si>
    <t>Mantenimiento Generador</t>
  </si>
  <si>
    <t>CHARCANI V</t>
  </si>
  <si>
    <t>CAMPANARIO</t>
  </si>
  <si>
    <t>FS por prevencion temporada de lluvias</t>
  </si>
  <si>
    <t>DIQUE CINCEL</t>
  </si>
  <si>
    <t>Mantenimiento Compuerta Vagon y camino rodadura</t>
  </si>
  <si>
    <t xml:space="preserve">CHILINA D                                         </t>
  </si>
  <si>
    <t>TG</t>
  </si>
  <si>
    <t>07/04/2025 12:29</t>
  </si>
  <si>
    <t>07/04/2025 16:22</t>
  </si>
  <si>
    <t>Cambio de forros base chimenea</t>
  </si>
  <si>
    <t>SANTUARIO</t>
  </si>
  <si>
    <t>ACOPLE 138</t>
  </si>
  <si>
    <t>En servicio barra 2,uso en grupo N1 Charcani V con interruptor de acoplamiento, por falla</t>
  </si>
  <si>
    <t>EGEJUNIN</t>
  </si>
  <si>
    <t>SANTA CRUZ II</t>
  </si>
  <si>
    <t>Mantenimiento correctivo mayor de turbina del G2</t>
  </si>
  <si>
    <t>EGESUR</t>
  </si>
  <si>
    <t>INDEPENDENCIA</t>
  </si>
  <si>
    <t>T-30</t>
  </si>
  <si>
    <t>Mantenimiento correctivo del transformador de potencia en reserva - DELCROSA</t>
  </si>
  <si>
    <t>ELECTROPERU</t>
  </si>
  <si>
    <t>RESTITUCION</t>
  </si>
  <si>
    <t>MANTENIMIENTO MAYOR: INSPECCION GENERADOR</t>
  </si>
  <si>
    <t>MALACAS</t>
  </si>
  <si>
    <t>TR-TG5</t>
  </si>
  <si>
    <t>07/04/2025 08:43</t>
  </si>
  <si>
    <t>Mantenimiento Preventivo - BAT11 - TG5</t>
  </si>
  <si>
    <t>RESERVA FRIA DE GENERACION TALARA</t>
  </si>
  <si>
    <t>TG5</t>
  </si>
  <si>
    <t>INSPECCION BOROSCOPICA y Mantenimiento preventivos BOP</t>
  </si>
  <si>
    <t>CHILCA - CHILCA 1</t>
  </si>
  <si>
    <t>L-2102</t>
  </si>
  <si>
    <t>07/04/2025 06:20</t>
  </si>
  <si>
    <t>MANTENIMIENTO ANUAL</t>
  </si>
  <si>
    <t>CHILCA 1</t>
  </si>
  <si>
    <t>CHT2</t>
  </si>
  <si>
    <t>MANTENIMIENTO ANUAL DE TRANSFORMADOR PRINCIPAL DE TG2 220/16 kV</t>
  </si>
  <si>
    <t>CL-TG2</t>
  </si>
  <si>
    <t>MANTENIMIENTO / LIMPIEZA DE CELDA</t>
  </si>
  <si>
    <t xml:space="preserve">TG2            </t>
  </si>
  <si>
    <t>INSPECCION DE 33000 EOH (HOT GAS PATH)</t>
  </si>
  <si>
    <t>CL-2102</t>
  </si>
  <si>
    <t>MANTENIMIENTO / LIMPIEZA DE CELDA (SL-D3)</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</si>
  <si>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</si>
  <si>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</si>
  <si>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</si>
  <si>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</si>
  <si>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</si>
  <si>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</si>
  <si>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</si>
  <si>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</si>
  <si>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</si>
  <si>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</si>
  <si>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</si>
  <si>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</si>
  <si>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</si>
  <si>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</si>
  <si>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</si>
  <si>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</si>
  <si>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</si>
  <si>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</si>
  <si>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</si>
  <si>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</si>
  <si>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</si>
  <si>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</si>
  <si>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</si>
  <si>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</si>
  <si>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</si>
  <si>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</si>
  <si>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</si>
  <si>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GR CORTARRAMA SOCIEDAD ANONIMA CERRADA</t>
  </si>
  <si>
    <t>CHAPARRAL</t>
  </si>
  <si>
    <t>TR-1022</t>
  </si>
  <si>
    <t>07/04/2025 18:00</t>
  </si>
  <si>
    <t>MANTENIMIENTO BAHIA DEL TRANSFORMADOR S.E. CHAPARRAL, LIMPIEZA AISLACION, LIMPIEZA GABINETES, REAPRIETE EQUIPOS SECUNDARIOS DE CONTROL Y PRIMARIOS DE PATIO, PRUEBAS DE DISPARO.</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</si>
  <si>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</si>
  <si>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</si>
  <si>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</si>
  <si>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</si>
  <si>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</si>
  <si>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</si>
  <si>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</si>
  <si>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ISA PERU</t>
  </si>
  <si>
    <t>CARHUAQUERO</t>
  </si>
  <si>
    <t>07/04/2025 13:20</t>
  </si>
  <si>
    <t>07/04/2025 17:40</t>
  </si>
  <si>
    <t>MONTAJE DE FIREWALL Y ANTENA STARLINK PARA EQUIPOS DE COMUNICACIONES DE ISA, ACTIVIDAD CON PERDIDA DE SUPERVISION EN 220KV DURANTE 60 MINUTOS APROXIMADAMENTE. (R0118414)</t>
  </si>
  <si>
    <t>SAN JOSE</t>
  </si>
  <si>
    <t>BARRA_A_220 kV</t>
  </si>
  <si>
    <t>07/04/2025 07:00</t>
  </si>
  <si>
    <t>07/04/2025 14:00</t>
  </si>
  <si>
    <t>ENERGIZACION EXTENSION DE BARRA A 220kV SAN JOSE</t>
  </si>
  <si>
    <t>BARRA_B_220 kV</t>
  </si>
  <si>
    <t>ENERGIZACION EXTENSION DE BARRA B 220kV SAN JOSE</t>
  </si>
  <si>
    <t>CL-2073</t>
  </si>
  <si>
    <t>ENERGIZACION PA?O DE LINEA L-2073 SAN JOSE</t>
  </si>
  <si>
    <t>SAN JOSE - SAN MARTIN SOLAR</t>
  </si>
  <si>
    <t>ENERGIZACION LINEA L-2073 SAN JOSE - SAN MARTIN</t>
  </si>
  <si>
    <t>SAN MARTIN SOLAR</t>
  </si>
  <si>
    <t>BARRA_A_33 kV</t>
  </si>
  <si>
    <t>07/04/2025 19:00</t>
  </si>
  <si>
    <t>ENERGIZACION BARRA A 33kV SAN MARTIN</t>
  </si>
  <si>
    <t>SERV. AUX.</t>
  </si>
  <si>
    <t>ENERGIZACION LOS SSAA A DE SAN MARTIN</t>
  </si>
  <si>
    <t>TRP-220</t>
  </si>
  <si>
    <t>PRUEBAS MANDO SINCRONIZADO Y ENERGIZACION TRAFO 220</t>
  </si>
  <si>
    <t>BARRA_220 kV</t>
  </si>
  <si>
    <t>07/04/2025 10:00</t>
  </si>
  <si>
    <t>ENERGIZACION BARRA 22kV SAN MARTIN</t>
  </si>
  <si>
    <t>ENERGIZACION CELDA DE TANSFORMADOR 220 DE SAN MARTIN</t>
  </si>
  <si>
    <t>07/04/2025 21:23</t>
  </si>
  <si>
    <t>Unidad fuera de servicio por falla.</t>
  </si>
  <si>
    <t>F</t>
  </si>
  <si>
    <t>MINERA ANTAMINA</t>
  </si>
  <si>
    <t>VIZCARRA</t>
  </si>
  <si>
    <t>SVC-VIZCARRA</t>
  </si>
  <si>
    <t>07/04/2025 07:03</t>
  </si>
  <si>
    <t>07/04/2025 17:12</t>
  </si>
  <si>
    <t>Indisponibilidad del SVC - Vizcarra 16 kV, continuacion de trabajos de mantenimiento y aterramiento de los paneles acusticos</t>
  </si>
  <si>
    <t>VIZCARRA - ANTAMINA</t>
  </si>
  <si>
    <t>L-2255</t>
  </si>
  <si>
    <t>07/04/2025 06:42</t>
  </si>
  <si>
    <t>07/04/2025 17:32</t>
  </si>
  <si>
    <t>Desconexion de la linea L-2255 con barra Anillo Cerrado por Mantenimiento de equipos de potencia en la S.E. Antamina . La carga total de Antamina lo asumira la linea L-2286.</t>
  </si>
  <si>
    <t>MINERA BUENAVENTURA</t>
  </si>
  <si>
    <t>UCHUCCHACUA</t>
  </si>
  <si>
    <t>TP-385</t>
  </si>
  <si>
    <t>07/04/2025 23:59</t>
  </si>
  <si>
    <t>El transformador de potencia TP-385 se encuentra indisponible por mantenimiento del cambiador de tomas bajo carga hasta el 30/04/2025(Ampliacion de mantenimiento).</t>
  </si>
  <si>
    <t>MINERA CERRO VERDE</t>
  </si>
  <si>
    <t>INDISPONIBILIDAD DE SECCIONADOR SCA-5951 POR FALLA MECANICA</t>
  </si>
  <si>
    <t>SAN LUIS - CERRO VERDE</t>
  </si>
  <si>
    <t>L-2074</t>
  </si>
  <si>
    <t>07/04/2025 17:53</t>
  </si>
  <si>
    <t>LINEA L-2074 E/S POR SEGURIDAD Y CONFIABILIDAD PARA EVITAR INTERRUPCIONES EN EL SUMINISTRO ELECTRICO.</t>
  </si>
  <si>
    <t>07/04/2025 18:12</t>
  </si>
  <si>
    <t>Linea L-2074 fuera de servicio por seguridad durante trabajos de voladura area mina.</t>
  </si>
  <si>
    <t>LINEA L-2074 E/S POR SEGURIDAD Y CONFIABILIDAD PARA EVITAR INTERRUPCIONES EN EL SUMINISTRO ELECTRICO</t>
  </si>
  <si>
    <t>SULFUROS</t>
  </si>
  <si>
    <t>TR 1</t>
  </si>
  <si>
    <t>07/04/2025 09:54</t>
  </si>
  <si>
    <t>CAMBIO DE TERMINACIONES EN CABLES 22.9KV CONEXION A CELDA GIS</t>
  </si>
  <si>
    <t>ORAZUL ENERGY PERU</t>
  </si>
  <si>
    <t xml:space="preserve">CARHUAQUERO                                       </t>
  </si>
  <si>
    <t>07/04/2025 05:09</t>
  </si>
  <si>
    <t>CORREGIR FUGA EN INYECTOR N° 05</t>
  </si>
  <si>
    <t>SANTA ROSA</t>
  </si>
  <si>
    <t xml:space="preserve">UTI6           </t>
  </si>
  <si>
    <t>UNIDAD RESTRINGIDA A 25 MW</t>
  </si>
  <si>
    <t>PERUANA DE INVERSIONES EN ENERGIAS RENOVABLES S.A.</t>
  </si>
  <si>
    <t>MANTA I</t>
  </si>
  <si>
    <t>07/04/2025 20:00</t>
  </si>
  <si>
    <t>Fuera de Servicio CH Manta, por Correctivo de Unidad G2.</t>
  </si>
  <si>
    <t>Mantenimiento Correctivo de Unidad G2 debido a la sobre velocidad del generador por exceso de fugas de agua entre toberas e inyectores, provocando inestabilidad en la velocidad de dicha unidad de generacion.</t>
  </si>
  <si>
    <t xml:space="preserve">PETRAMAS                                          </t>
  </si>
  <si>
    <t>CTB CALLAO</t>
  </si>
  <si>
    <t>G1 CALLAO</t>
  </si>
  <si>
    <t>07/04/2025 08:05</t>
  </si>
  <si>
    <t>07/04/2025 19:13</t>
  </si>
  <si>
    <t>MANTENIMIENTO DE 32750 HRS</t>
  </si>
  <si>
    <t>LA GRINGA V</t>
  </si>
  <si>
    <t>G1</t>
  </si>
  <si>
    <t>MANTENIMIENTO DE RADIADOR</t>
  </si>
  <si>
    <t>PLANTA DE RESERVA FRIA DE GENERACION  DE ETEN S.A.</t>
  </si>
  <si>
    <t>RESERVA FRIA DE GENERACION ETEN</t>
  </si>
  <si>
    <t>RF-ETENGT2</t>
  </si>
  <si>
    <t>07/04/2025 09:19</t>
  </si>
  <si>
    <t>07/04/2025 09:43</t>
  </si>
  <si>
    <t>Prueba con carga a 7.9 MW de la unidad GT-2 por 15 minutos.</t>
  </si>
  <si>
    <t>PRUEBA</t>
  </si>
  <si>
    <t>PLUZ ENERGIA PERU S.A.A.</t>
  </si>
  <si>
    <t>BARSI</t>
  </si>
  <si>
    <t>K  TR2 220/60</t>
  </si>
  <si>
    <t>07/04/2025 08:00</t>
  </si>
  <si>
    <t>07/04/2025 16:00</t>
  </si>
  <si>
    <t>MANTENIMIENTO PREVENTIVO DE AISLADORES POLIMERICOS</t>
  </si>
  <si>
    <t>ST A 220 kV</t>
  </si>
  <si>
    <t>Trabajos previos para la futura conexion de una nueva linea de 220 kV. No se realizara ninguna conexion del circuito.</t>
  </si>
  <si>
    <t>AUCAYACU</t>
  </si>
  <si>
    <t>T28-162</t>
  </si>
  <si>
    <t>INDISPONIBLE POR FALLAS EN EL SISTEMA DE PUESTA A TIERRA. EL T65 ASUME LA CARGA</t>
  </si>
  <si>
    <t>CERRO VERDE</t>
  </si>
  <si>
    <t>CL-1023</t>
  </si>
  <si>
    <t>07/04/2025 07:59</t>
  </si>
  <si>
    <t>07/04/2025 15:36</t>
  </si>
  <si>
    <t>MP 1A LIMPIEZA DE AISLAMIENTO EN CELDA, ACTIVIDAD CON CAMBIO DE BARRAS. (R0114147)</t>
  </si>
  <si>
    <t>BARRA B 138 kV</t>
  </si>
  <si>
    <t>07/04/2025 08:08</t>
  </si>
  <si>
    <t>07/04/2025 12:24</t>
  </si>
  <si>
    <t>FUERA DE SERVICIO DEBIDO A TRABAJOS DE CL-1023. (R0114147)</t>
  </si>
  <si>
    <t>BARRA A 138 kV</t>
  </si>
  <si>
    <t>07/04/2025 12:28</t>
  </si>
  <si>
    <t>07/04/2025 15:38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</si>
  <si>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</si>
  <si>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</si>
  <si>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</si>
  <si>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</si>
  <si>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</si>
  <si>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</si>
  <si>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</si>
  <si>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</si>
  <si>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</si>
  <si>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</si>
  <si>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</si>
  <si>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CL-2209</t>
  </si>
  <si>
    <t>07/04/2025 08:07</t>
  </si>
  <si>
    <t>07/04/2025 16:37</t>
  </si>
  <si>
    <t>CAMBIO DE GAS SF6 DEL INTERRUPTOR IN-2078 Y CALIBRACION DEL SECCIONADOR DE TIERRA ST-247. (R0117865)</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</si>
  <si>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</si>
  <si>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</si>
  <si>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</si>
  <si>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</si>
  <si>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</si>
  <si>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PARAMONGA NUEVA</t>
  </si>
  <si>
    <t>R-8</t>
  </si>
  <si>
    <t>07/04/2025 18:30</t>
  </si>
  <si>
    <t>EQUIPO INDISPONIBLE POR FALLA.</t>
  </si>
  <si>
    <t>CL-R8</t>
  </si>
  <si>
    <t>POA: CAMBIO DEL INTERRUPTOR IN-2320 DE LA CELDA 220KV DEL REACTOR R-8. MONTAJE DE SU RELE DE MANDO SINCRONIZADO. CONEXIONADO DE SU CABLEADO SECUNDARIO. (R0118157)</t>
  </si>
  <si>
    <t>POA: REQUIERE 6 MANIOBRAS DE ENERGIZACION/DESENERGIZACION PARA EL CORRECTO AJUSTE DE SU RELE DE MANDO SINCRONIZADO DEL IN-2320. (R0118157)</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</si>
  <si>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</si>
  <si>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</si>
  <si>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</si>
  <si>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</si>
  <si>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</si>
  <si>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</si>
  <si>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BARRAS INVERTIDA DEBIDO A PROBLEMAS DE POSICION INDETERMINADA DEL SECCIONADOR SA-8137 DE LA CELDA L-2294.</t>
  </si>
  <si>
    <t>SOCABAYA - CERRO VERDE</t>
  </si>
  <si>
    <t>L-1023</t>
  </si>
  <si>
    <t>PE-CEVE: DESMONTAJE DE ESTRUCTURA T-31 DEBIDO A ACERCAMIENTO (5.8 METROS) A LA LINEA ENERGIZADA. (R0118706)</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</si>
  <si>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</si>
  <si>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</si>
  <si>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</si>
  <si>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</si>
  <si>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</si>
  <si>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</si>
  <si>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SHOUGESA</t>
  </si>
  <si>
    <t>SAN NICOLAS</t>
  </si>
  <si>
    <t>TV3</t>
  </si>
  <si>
    <t>07/04/2025 11:25</t>
  </si>
  <si>
    <t>Unidad TV3 indisponible por presentar rotura de tubo en el hogar de la caldera. La unidad TV-3 se encontraba en proceso de arranque a solicitud del COES</t>
  </si>
  <si>
    <t>SOUTHERN PERU CC</t>
  </si>
  <si>
    <t>ILO 1</t>
  </si>
  <si>
    <t>OCB-652</t>
  </si>
  <si>
    <t>MANTENIMIENTO CORRECTIVO DE INTERRUPTOR OCB-652 EN SE ILO1 POR PRESENCIA DE ALARMA DE BAJA PRESION DE AIRE. la linea L-1383 Ilo1 – Moquegua se encuentra en servicio con el interruptor OCB-650 en la S.E. Ilo1</t>
  </si>
  <si>
    <t>PARAMONGA E. - CAHUA</t>
  </si>
  <si>
    <t>L-1033</t>
  </si>
  <si>
    <t>LINEA FUERA DE SERVICIO POR FALLA.</t>
  </si>
  <si>
    <t>PARAMONGA N. - PARAMONGA E.</t>
  </si>
  <si>
    <t>L-1101</t>
  </si>
  <si>
    <t>LINEA EN BAIPAS CON LA L-1102 PARA ALIMENTAR LAS CARGAS DE LA SE CAHUA Y PONER LA CH CAHUA EN SERVICIO PARA EL SISTEMA.</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</si>
  <si>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</si>
  <si>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</si>
  <si>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</si>
  <si>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</si>
  <si>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</si>
  <si>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</si>
  <si>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</si>
  <si>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</si>
  <si>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</si>
  <si>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</si>
  <si>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07/04/2025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</si>
  <si>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</si>
  <si>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</si>
  <si>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</si>
  <si>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</si>
  <si>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</si>
  <si>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</si>
  <si>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CL-5011</t>
  </si>
  <si>
    <t>07/04/2025 07:11</t>
  </si>
  <si>
    <t>07/04/2025 17:19</t>
  </si>
  <si>
    <t>MP ENGOMADO DE AISLAMIENTO EN CELDA. (R0115402)</t>
  </si>
  <si>
    <t>MP 3A AJUSTE DE BORNERAS EN LOS TABLEROS DE PROTECCION. (R0115513)</t>
  </si>
  <si>
    <t>MP 3A Ajuste de borneras de proteccion. (R0115513)</t>
  </si>
  <si>
    <t>CHILCA-FENIX</t>
  </si>
  <si>
    <t>L-5011</t>
  </si>
  <si>
    <t>FUERA DE SERVICIO, CORTE CONTINUO A SOLICITUD DE FENIX POWER.</t>
  </si>
  <si>
    <t>CAMBIO DE HERRAJES Y FERRETERIA, REQUIERE L-5013 CON RECIERRES DESHABILITADOS. (R0115233)</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</si>
  <si>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</si>
  <si>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</si>
  <si>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</si>
  <si>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</si>
  <si>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</si>
  <si>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</si>
  <si>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</si>
  <si>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COTARUSE</t>
  </si>
  <si>
    <t>CL XC1</t>
  </si>
  <si>
    <t>SECCIONADOR SL1B21 INDISPONIBLE POR CONTACTOS DA?ADOS. SI SE DESEA INDISPONER EL BANCO ES NECESARIO DESCONECTAR LA LINEA L-2051.</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</si>
  <si>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</si>
  <si>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</si>
  <si>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XL13</t>
  </si>
  <si>
    <t>07/04/2025 11:07</t>
  </si>
  <si>
    <t>INDISPONIBLE DEBIDO A ANOMALIA PRESENTADA AL CIERRE DEL INTERRUPTOR.</t>
  </si>
  <si>
    <t>XL15</t>
  </si>
  <si>
    <t>MANDO SINCRONIZADO OBSERVADO POR LO CUAL EL REACTOR XL-15 DEBE QUEDAR EN SERVICIO COMO BASE Y COMO RECOMENDACION SE SOLICITA NO DESCONECTARSE.</t>
  </si>
  <si>
    <t>CL XL13</t>
  </si>
  <si>
    <t>07/04/2025 10:14</t>
  </si>
  <si>
    <t>07/04/2025 10:30</t>
  </si>
  <si>
    <t>Pruebas mando sincronizado IP13. A partir de de 10:00 a 16:30 Hs Se realizaran 6 energizaciones y 6 desenergizaciones para calibracion del mando sincronizado del IP13 del reactor. (R0118796)</t>
  </si>
  <si>
    <t>LA NI?A</t>
  </si>
  <si>
    <t>BARRA B 500 kV</t>
  </si>
  <si>
    <t>A SOLICITUD DE CONCESIONARIA LINEA DE TRANSMISION LA NI?A (COBRA), INDISPONIBILIDAD DE BARRA  B  500kV DE SE LA NI?A, MONTAJE DE INTERRUPTOR Y SECCIONADORES DE 500kV, PRUEBAS SAT, PARA COMPLETAR DIAMETRO 3 EXISTENTE DE L-5010 500KV.</t>
  </si>
  <si>
    <t>07/04/2025 09:40</t>
  </si>
  <si>
    <t>07/04/2025 18:04</t>
  </si>
  <si>
    <t>SOLICITUD DE COBRA: INTEGRACION DE SE?ALES DEL NUEVO DIAMETRO 1 Y DEL CORTE  C  DEL DIAMETRO 3 POR PROTOCOLO IEC104 - SICAM PASS. CON PERDIDA DE SUPERVISION DURANTE LA ACTIVIDAD. (R0118732)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</si>
  <si>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</si>
  <si>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</si>
  <si>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</si>
  <si>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</si>
  <si>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</si>
  <si>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</si>
  <si>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07/04/2025 08:15</t>
  </si>
  <si>
    <t>07/04/2025 18:25</t>
  </si>
  <si>
    <t>MP 15A ENGOMADO DEL AISLAMIENTO DEL INTERRUPTOR IN-5046 Y TRANSFORMADOR DE CORRIENTE TC-5025. (PARTE 1). (R0113778)</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</si>
  <si>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</si>
  <si>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</si>
  <si>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</si>
  <si>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</si>
  <si>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</si>
  <si>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</si>
  <si>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</si>
  <si>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TRANSMISORA ELECTRICA DEL SUR 2 S.A.C.</t>
  </si>
  <si>
    <t>PUMIRI</t>
  </si>
  <si>
    <t>BARRA B_220 kV</t>
  </si>
  <si>
    <t>07/04/2025 07:30</t>
  </si>
  <si>
    <t>07/04/2025 17:30</t>
  </si>
  <si>
    <t>Solicitado por la empresa HYDRO GLOBAL para realizar pruebas de proteccion principal/respaldo del diferencial de barras</t>
  </si>
  <si>
    <t>R</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</si>
  <si>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</si>
  <si>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</si>
  <si>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</si>
  <si>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</si>
  <si>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</si>
  <si>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</si>
  <si>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</si>
  <si>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</si>
  <si>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</si>
  <si>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</si>
  <si>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</si>
  <si>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</si>
  <si>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</si>
  <si>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</si>
  <si>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</si>
  <si>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</si>
  <si>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EGEMSA</t>
  </si>
  <si>
    <t>SAN GABAN</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</si>
  <si>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</si>
  <si>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</si>
  <si>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</si>
  <si>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</si>
  <si>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</si>
  <si>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</si>
  <si>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</si>
  <si>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</si>
  <si>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</si>
  <si>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</si>
  <si>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</si>
  <si>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</si>
  <si>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</si>
  <si>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</si>
  <si>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</si>
  <si>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</si>
  <si>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</si>
  <si>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</si>
  <si>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</si>
  <si>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</si>
  <si>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</si>
  <si>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</si>
  <si>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</si>
  <si>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</si>
  <si>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</si>
  <si>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</si>
  <si>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</si>
  <si>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</si>
  <si>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</si>
  <si>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</si>
  <si>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</si>
  <si>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</si>
  <si>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</si>
  <si>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</si>
  <si>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</si>
  <si>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</si>
  <si>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</si>
  <si>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</si>
  <si>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</si>
  <si>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</si>
  <si>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</si>
  <si>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</si>
  <si>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</si>
  <si>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</si>
  <si>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</si>
  <si>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</si>
  <si>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</si>
  <si>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</si>
  <si>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</si>
  <si>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</si>
  <si>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</si>
  <si>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</si>
  <si>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</si>
  <si>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</si>
  <si>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</si>
  <si>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</si>
  <si>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</si>
  <si>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</si>
  <si>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</si>
  <si>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</si>
  <si>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</si>
  <si>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</si>
  <si>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</si>
  <si>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</si>
  <si>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</si>
  <si>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</si>
  <si>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</si>
  <si>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</si>
  <si>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</si>
  <si>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</si>
  <si>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</si>
  <si>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</si>
  <si>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</si>
  <si>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</si>
  <si>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</si>
  <si>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</si>
  <si>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</si>
  <si>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</si>
  <si>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</si>
  <si>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</si>
  <si>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</si>
  <si>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</si>
  <si>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</si>
  <si>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</si>
  <si>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</si>
  <si>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</si>
  <si>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</si>
  <si>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</si>
  <si>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</si>
  <si>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</si>
  <si>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</si>
  <si>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</si>
  <si>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</si>
  <si>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</si>
  <si>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</si>
  <si>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</si>
  <si>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</si>
  <si>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</si>
  <si>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</si>
  <si>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</si>
  <si>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</si>
  <si>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</si>
  <si>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</si>
  <si>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</si>
  <si>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</si>
  <si>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</si>
  <si>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</si>
  <si>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</si>
  <si>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</si>
  <si>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</si>
  <si>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</si>
  <si>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</si>
  <si>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</si>
  <si>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</si>
  <si>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</si>
  <si>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</si>
  <si>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</si>
  <si>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</si>
  <si>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</si>
  <si>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</si>
  <si>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</si>
  <si>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</si>
  <si>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</si>
  <si>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</si>
  <si>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</si>
  <si>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</si>
  <si>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</si>
  <si>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</si>
  <si>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</si>
  <si>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</si>
  <si>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</si>
  <si>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</si>
  <si>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</si>
  <si>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</si>
  <si>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</si>
  <si>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</si>
  <si>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</si>
  <si>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</si>
  <si>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</si>
  <si>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</si>
  <si>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</si>
  <si>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</si>
  <si>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</si>
  <si>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</si>
  <si>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</si>
  <si>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</si>
  <si>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</si>
  <si>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</si>
  <si>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</si>
  <si>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</si>
  <si>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</si>
  <si>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</si>
  <si>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</si>
  <si>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</si>
  <si>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</si>
  <si>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</si>
  <si>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</si>
  <si>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</si>
  <si>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</si>
  <si>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</si>
  <si>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</si>
  <si>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</si>
  <si>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</si>
  <si>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</si>
  <si>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</si>
  <si>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</si>
  <si>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</si>
  <si>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</si>
  <si>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</si>
  <si>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</si>
  <si>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</si>
  <si>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</si>
  <si>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</si>
  <si>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</si>
  <si>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</si>
  <si>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</si>
  <si>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</si>
  <si>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</si>
  <si>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</si>
  <si>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</si>
  <si>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</si>
  <si>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</si>
  <si>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</si>
  <si>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</si>
  <si>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</si>
  <si>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</si>
  <si>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</si>
  <si>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</si>
  <si>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</si>
  <si>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</si>
  <si>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</si>
  <si>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</si>
  <si>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</si>
  <si>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</si>
  <si>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</si>
  <si>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</si>
  <si>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</si>
  <si>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</si>
  <si>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</si>
  <si>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</si>
  <si>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</si>
  <si>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</si>
  <si>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</si>
  <si>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</si>
  <si>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</si>
  <si>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</si>
  <si>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</si>
  <si>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</si>
  <si>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</si>
  <si>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</si>
  <si>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</si>
  <si>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</si>
  <si>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</si>
  <si>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</si>
  <si>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</si>
  <si>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</si>
  <si>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</si>
  <si>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</si>
  <si>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</si>
  <si>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</si>
  <si>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</si>
  <si>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</si>
  <si>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</si>
  <si>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</si>
  <si>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</si>
  <si>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</si>
  <si>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</si>
  <si>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</si>
  <si>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</si>
  <si>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</si>
  <si>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</si>
  <si>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</si>
  <si>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</si>
  <si>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</si>
  <si>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</si>
  <si>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</si>
  <si>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</si>
  <si>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</si>
  <si>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</si>
  <si>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</si>
  <si>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</si>
  <si>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</si>
  <si>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</si>
  <si>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</si>
  <si>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</si>
  <si>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</si>
  <si>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</si>
  <si>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</si>
  <si>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</si>
  <si>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</si>
  <si>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</si>
  <si>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</si>
  <si>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</si>
  <si>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</si>
  <si>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</si>
  <si>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</si>
  <si>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</si>
  <si>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</si>
  <si>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</si>
  <si>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</si>
  <si>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</si>
  <si>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</si>
  <si>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</si>
  <si>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</si>
  <si>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</si>
  <si>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</si>
  <si>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</si>
  <si>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</si>
  <si>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</si>
  <si>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</si>
  <si>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</si>
  <si>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</si>
  <si>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</si>
  <si>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</si>
  <si>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</si>
  <si>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</si>
  <si>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</si>
  <si>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</si>
  <si>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</si>
  <si>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</si>
  <si>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</si>
  <si>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</si>
  <si>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</si>
  <si>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</si>
  <si>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</si>
  <si>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</si>
  <si>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</si>
  <si>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</si>
  <si>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</si>
  <si>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</si>
  <si>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</si>
  <si>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</si>
  <si>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</si>
  <si>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</si>
  <si>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</si>
  <si>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</si>
  <si>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</si>
  <si>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</si>
  <si>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</si>
  <si>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</si>
  <si>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</si>
  <si>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</si>
  <si>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</si>
  <si>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</si>
  <si>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</si>
  <si>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</si>
  <si>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</si>
  <si>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</si>
  <si>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</si>
  <si>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</si>
  <si>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</si>
  <si>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</si>
  <si>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</si>
  <si>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</si>
  <si>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</si>
  <si>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</si>
  <si>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</si>
  <si>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</si>
  <si>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</si>
  <si>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</si>
  <si>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</si>
  <si>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</si>
  <si>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</si>
  <si>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</si>
  <si>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</si>
  <si>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</si>
  <si>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</si>
  <si>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</si>
  <si>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</si>
  <si>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</si>
  <si>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</si>
  <si>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</si>
  <si>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</si>
  <si>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</si>
  <si>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</si>
  <si>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</si>
  <si>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</si>
  <si>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</si>
  <si>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</si>
  <si>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</si>
  <si>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</si>
  <si>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</si>
  <si>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</si>
  <si>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</si>
  <si>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</si>
  <si>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</si>
  <si>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</si>
  <si>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</si>
  <si>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</si>
  <si>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</si>
  <si>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</si>
  <si>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</si>
  <si>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</si>
  <si>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</si>
  <si>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</si>
  <si>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</si>
  <si>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</si>
  <si>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</si>
  <si>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</si>
  <si>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</si>
  <si>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</si>
  <si>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</si>
  <si>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</si>
  <si>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</si>
  <si>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</si>
  <si>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</si>
  <si>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</si>
  <si>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</si>
  <si>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</si>
  <si>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</si>
  <si>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</si>
  <si>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</si>
  <si>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</si>
  <si>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</si>
  <si>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</si>
  <si>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</si>
  <si>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</si>
  <si>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</si>
  <si>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</si>
  <si>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</si>
  <si>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</si>
  <si>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</si>
  <si>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</si>
  <si>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</si>
  <si>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</si>
  <si>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</si>
  <si>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</si>
  <si>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</si>
  <si>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</si>
  <si>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</si>
  <si>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</si>
  <si>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</si>
  <si>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</si>
  <si>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</si>
  <si>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</si>
  <si>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</si>
  <si>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</si>
  <si>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</si>
  <si>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</si>
  <si>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</si>
  <si>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</si>
  <si>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</si>
  <si>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</si>
  <si>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</si>
  <si>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CAÑA BRAVA</t>
  </si>
  <si>
    <t>C.H. CAÑON DEL PATO</t>
  </si>
  <si>
    <t>C.H. CARHUAQUERO IV</t>
  </si>
  <si>
    <t>C.H. CALLAHUANCA</t>
  </si>
  <si>
    <t>TOTAL MWh</t>
  </si>
  <si>
    <t>C.H. HER 1</t>
  </si>
  <si>
    <t>%</t>
  </si>
  <si>
    <t>100.00</t>
  </si>
  <si>
    <t>C.H. HUAMPANI</t>
  </si>
  <si>
    <t>C.H. HUINCO</t>
  </si>
  <si>
    <t>C.H. MOYOPAMPA</t>
  </si>
  <si>
    <t>C.H. MANTA I</t>
  </si>
  <si>
    <t>C.H. SAN GABAN II</t>
  </si>
  <si>
    <t>MCH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</si>
  <si>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</si>
  <si>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</si>
  <si>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</si>
  <si>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</si>
  <si>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</si>
  <si>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</si>
  <si>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</si>
  <si>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</si>
  <si>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</si>
  <si>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</si>
  <si>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</si>
  <si>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</si>
  <si>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</si>
  <si>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</si>
  <si>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</si>
  <si>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</si>
  <si>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</si>
  <si>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</si>
  <si>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</si>
  <si>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</si>
  <si>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</si>
  <si>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</si>
  <si>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</si>
  <si>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</si>
  <si>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</si>
  <si>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</si>
  <si>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</si>
  <si>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</si>
  <si>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</si>
  <si>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</si>
  <si>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</si>
  <si>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</si>
  <si>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</si>
  <si>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</si>
  <si>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</si>
  <si>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</si>
  <si>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</si>
  <si>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</si>
  <si>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</si>
  <si>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</si>
  <si>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</si>
  <si>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</si>
  <si>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</si>
  <si>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</si>
  <si>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</si>
  <si>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</si>
  <si>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</si>
  <si>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</si>
  <si>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</si>
  <si>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</si>
  <si>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</si>
  <si>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</si>
  <si>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</si>
  <si>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</si>
  <si>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</si>
  <si>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</si>
  <si>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</si>
  <si>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</si>
  <si>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</si>
  <si>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</si>
  <si>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</si>
  <si>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</si>
  <si>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</si>
  <si>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lunes, 7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</si>
  <si>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</si>
  <si>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</si>
  <si>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</si>
  <si>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</si>
  <si>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</si>
  <si>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</si>
  <si>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</si>
  <si>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</si>
  <si>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</si>
  <si>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</si>
  <si>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</si>
  <si>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</si>
  <si>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</si>
  <si>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</si>
  <si>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</si>
  <si>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</si>
  <si>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</si>
  <si>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</si>
  <si>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</si>
  <si>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</si>
  <si>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</si>
  <si>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</si>
  <si>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</si>
  <si>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</si>
  <si>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</si>
  <si>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</si>
  <si>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</si>
  <si>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</si>
  <si>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</si>
  <si>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</si>
  <si>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</si>
  <si>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</si>
  <si>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</si>
  <si>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</si>
  <si>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</si>
  <si>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</si>
  <si>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</si>
  <si>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</si>
  <si>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</si>
  <si>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TG1</t>
  </si>
  <si>
    <t>TG2</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</si>
  <si>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</si>
  <si>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</si>
  <si>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</si>
  <si>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</si>
  <si>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</si>
  <si>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</si>
  <si>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</si>
  <si>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</si>
  <si>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</si>
  <si>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</si>
  <si>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</si>
  <si>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</si>
  <si>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</si>
  <si>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</si>
  <si>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</si>
  <si>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</si>
  <si>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</si>
  <si>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</si>
  <si>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</si>
  <si>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</si>
  <si>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</si>
  <si>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</si>
  <si>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</si>
  <si>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</si>
  <si>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</si>
  <si>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</si>
  <si>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</si>
  <si>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</si>
  <si>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</si>
  <si>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</si>
  <si>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</si>
  <si>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</si>
  <si>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</si>
  <si>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</si>
  <si>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</si>
  <si>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</si>
  <si>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</si>
  <si>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</si>
  <si>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</si>
  <si>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</si>
  <si>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</si>
  <si>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</si>
  <si>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</si>
  <si>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</si>
  <si>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</si>
  <si>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</si>
  <si>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</si>
  <si>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</si>
  <si>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</si>
  <si>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</si>
  <si>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</si>
  <si>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</si>
  <si>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</si>
  <si>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</si>
  <si>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</si>
  <si>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</si>
  <si>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</si>
  <si>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</si>
  <si>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</si>
  <si>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</si>
  <si>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</si>
  <si>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</si>
  <si>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</si>
  <si>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</si>
  <si>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</si>
  <si>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</si>
  <si>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</si>
  <si>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</si>
  <si>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</si>
  <si>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</si>
  <si>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</si>
  <si>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</si>
  <si>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</si>
  <si>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</si>
  <si>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</si>
  <si>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</si>
  <si>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</si>
  <si>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</si>
  <si>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</si>
  <si>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</si>
  <si>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</si>
  <si>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</si>
  <si>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</si>
  <si>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</si>
  <si>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</si>
  <si>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</si>
  <si>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</si>
  <si>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</si>
  <si>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</si>
  <si>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</si>
  <si>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</si>
  <si>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</si>
  <si>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</si>
  <si>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</si>
  <si>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</si>
  <si>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</si>
  <si>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MALACAS1 TG6 - GAS</t>
  </si>
  <si>
    <t>07/04/2025 08:26:00</t>
  </si>
  <si>
    <t>07/04/2025 22:33:00</t>
  </si>
  <si>
    <t>07/04/2025 08:13:00</t>
  </si>
  <si>
    <t>POR POTENCIA O ENERGIA</t>
  </si>
  <si>
    <t>07/04/2025 22:50:00</t>
  </si>
  <si>
    <t>07/04/2025 22:33:01</t>
  </si>
  <si>
    <t>A MINIMA CARGA</t>
  </si>
  <si>
    <t>CHILCA1 CCOMB TG1 &amp; TG3 - GAS</t>
  </si>
  <si>
    <t>07/04/2025 07:07:00</t>
  </si>
  <si>
    <t>S/C generar a 400 MW.
A las 08:43 h, S/C generar a máxima.
A las 13:01 h, S/C generar a 450 MW.
A las 13:22 h, S/C generar a 350 MW.
A las 14:26 h, S/C generar a 450 MW.
A las 15:07 h, S/C generar a máxima.</t>
  </si>
  <si>
    <t>REF_TALARA TV1 - NLH_RFG</t>
  </si>
  <si>
    <t>RF PTO MALDONADO - D2</t>
  </si>
  <si>
    <t>07/04/2025 05:31:00</t>
  </si>
  <si>
    <t>07/04/2025 08:03:00</t>
  </si>
  <si>
    <t>07/04/2025 05:25:00</t>
  </si>
  <si>
    <t>POR SEGURIDAD</t>
  </si>
  <si>
    <t>AISLADO01</t>
  </si>
  <si>
    <t>Por mantenimiento correctivo de la CL-1015 en la SE Mazuko. A las 05:56 h inició el sistema aislado Puerto Maldonado.</t>
  </si>
  <si>
    <t>07/04/2025 08:07:00</t>
  </si>
  <si>
    <t>07/04/2025 08:04:00</t>
  </si>
  <si>
    <t>KALLPA CCOMB TG1 &amp; TG2 &amp; TG3 - GAS</t>
  </si>
  <si>
    <t>07/04/2025 01:30:00</t>
  </si>
  <si>
    <t>POR RSF</t>
  </si>
  <si>
    <t>07/04/2025 02:00:00</t>
  </si>
  <si>
    <t>07/04/2025 03:00:00</t>
  </si>
  <si>
    <t>07/04/2025 05:30:00</t>
  </si>
  <si>
    <t>LAS FLORES CCOMB TG1 - GAS</t>
  </si>
  <si>
    <t>07/04/2025 08:44:00</t>
  </si>
  <si>
    <t>07/04/2025 12:40:00</t>
  </si>
  <si>
    <t>07/04/2025 16:52:00</t>
  </si>
  <si>
    <t>07/04/2025 20:45:00</t>
  </si>
  <si>
    <t>VENTANILLA CCOMB TG3 &amp; TG4 - GAS</t>
  </si>
  <si>
    <t>07/04/2025 09:48:00</t>
  </si>
  <si>
    <t>07/04/2025 12:38:00</t>
  </si>
  <si>
    <t>07/04/2025 18:24:00</t>
  </si>
  <si>
    <t>07/04/2025 19:40:00</t>
  </si>
  <si>
    <t>HUAYCOLORO - BIOGAS</t>
  </si>
  <si>
    <t>DONA CATALINA  - BIOGAS</t>
  </si>
  <si>
    <t>CALLAO - BIOGAS</t>
  </si>
  <si>
    <t>07/04/2025 08:00:00</t>
  </si>
  <si>
    <t>RF ETEN TG2 - D2</t>
  </si>
  <si>
    <t>07/04/2025 09:19:00</t>
  </si>
  <si>
    <t>07/04/2025 09:43:00</t>
  </si>
  <si>
    <t>07/04/2025 09:13:00</t>
  </si>
  <si>
    <t>POR PRUEBAS</t>
  </si>
  <si>
    <t>REQ. PROPIO</t>
  </si>
  <si>
    <t>OQUENDO CCOMB TG1 - GAS</t>
  </si>
  <si>
    <t>OLLEROS TG1 - GAS</t>
  </si>
  <si>
    <t>07/04/2025 17:51:00</t>
  </si>
  <si>
    <t>07/04/2025 23:06:00</t>
  </si>
  <si>
    <t>07/04/2025 16:57:00</t>
  </si>
  <si>
    <t>En proceso de acople.</t>
  </si>
  <si>
    <t>OLLEROS CCOMB TG1 - GAS</t>
  </si>
  <si>
    <t>Estabilizando para pruebas.</t>
  </si>
  <si>
    <t>AGUAYTIA TG1 - GAS</t>
  </si>
  <si>
    <t>07/04/2025 07:18:00</t>
  </si>
  <si>
    <t>07/04/2025 17:12:00</t>
  </si>
  <si>
    <t>07/04/2025 07:05:00</t>
  </si>
  <si>
    <t>POR TENSION</t>
  </si>
  <si>
    <t>07/04/2025 22:38:00</t>
  </si>
  <si>
    <t>07/04/2025 22:31:00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</si>
  <si>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</si>
  <si>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</si>
  <si>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</si>
  <si>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Electromecánico Plan 1 + END</t>
  </si>
  <si>
    <t>RESTITUCIÓN</t>
  </si>
  <si>
    <t>MANTENIMIENTO MAYOR: INSPECCIÓN GENERADOR</t>
  </si>
  <si>
    <t>YUNCÁN</t>
  </si>
  <si>
    <t>Indisponibilidad de las señales ICCP debido al mantenimiento anual de la central.</t>
  </si>
  <si>
    <t>REPARACIÓN INTERNA DEL GENERADOR G2 (INCLUYE DESCARGAS PARCIALES)</t>
  </si>
  <si>
    <t>Mantenimiento Correctivo de Unidad G2 debido a la sobre velocidad del generador por exceso de fugas de agua entre toberas e inyectores, provocando inestabilidad en la velocidad de dicha unidad de generación.</t>
  </si>
  <si>
    <t>SAN NICOLÁS</t>
  </si>
  <si>
    <t>EJECUTADO</t>
  </si>
  <si>
    <t>Lunes 7 de Abril del 2025 / SEM N° 14</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</si>
  <si>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</si>
  <si>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</si>
  <si>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</si>
  <si>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</si>
  <si>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</si>
  <si>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</si>
  <si>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</si>
  <si>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</si>
  <si>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</si>
  <si>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</si>
  <si>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</si>
  <si>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</si>
  <si>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</si>
  <si>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</si>
  <si>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</si>
  <si>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</si>
  <si>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</si>
  <si>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</si>
  <si>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</si>
  <si>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</si>
  <si>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</si>
  <si>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</si>
  <si>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</si>
  <si>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</si>
  <si>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</si>
  <si>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</si>
  <si>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</si>
  <si>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</si>
  <si>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</si>
  <si>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</si>
  <si>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</si>
  <si>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</si>
  <si>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</si>
  <si>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</si>
  <si>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</si>
  <si>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</si>
  <si>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</si>
  <si>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</si>
  <si>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</si>
  <si>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</si>
  <si>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</si>
  <si>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</si>
  <si>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</si>
  <si>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</si>
  <si>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</si>
  <si>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</si>
  <si>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</si>
  <si>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</si>
  <si>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</si>
  <si>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</si>
  <si>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</si>
  <si>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</si>
  <si>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</si>
  <si>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</si>
  <si>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</si>
  <si>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</si>
  <si>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</si>
  <si>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</si>
  <si>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</si>
  <si>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</si>
  <si>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</si>
  <si>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</si>
  <si>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</si>
  <si>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</si>
  <si>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</si>
  <si>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</si>
  <si>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</si>
  <si>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</si>
  <si>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</si>
  <si>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</si>
  <si>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</si>
  <si>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</si>
  <si>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</si>
  <si>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</si>
  <si>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</si>
  <si>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</si>
  <si>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</si>
  <si>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</si>
  <si>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</si>
  <si>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</si>
  <si>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</si>
  <si>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</si>
  <si>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</si>
  <si>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</si>
  <si>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</si>
  <si>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</si>
  <si>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</si>
  <si>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</si>
  <si>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</si>
  <si>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</si>
  <si>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</si>
  <si>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</si>
  <si>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</si>
  <si>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</si>
  <si>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</si>
  <si>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</si>
  <si>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</si>
  <si>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</si>
  <si>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</si>
  <si>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</si>
  <si>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</si>
  <si>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</si>
  <si>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</si>
  <si>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</si>
  <si>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</si>
  <si>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</si>
  <si>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</si>
  <si>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</si>
  <si>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</si>
  <si>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</si>
  <si>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4353019.00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</si>
  <si>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</si>
  <si>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</si>
  <si>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</si>
  <si>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</si>
  <si>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</si>
  <si>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</si>
  <si>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</si>
  <si>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</si>
  <si>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</si>
  <si>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</si>
  <si>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</si>
  <si>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</si>
  <si>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</si>
  <si>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</si>
  <si>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</si>
  <si>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</si>
  <si>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</si>
  <si>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</si>
  <si>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</si>
  <si>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</si>
  <si>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</si>
  <si>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</si>
  <si>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</si>
  <si>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</si>
  <si>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</si>
  <si>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</si>
  <si>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</si>
  <si>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</si>
  <si>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</si>
  <si>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</si>
  <si>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</si>
  <si>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</si>
  <si>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</si>
  <si>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</si>
  <si>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</si>
  <si>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</si>
  <si>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</si>
  <si>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</si>
  <si>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</si>
  <si>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</si>
  <si>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</si>
  <si>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</si>
  <si>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</si>
  <si>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</si>
  <si>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</si>
  <si>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</si>
  <si>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</si>
  <si>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</si>
  <si>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</si>
  <si>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</si>
  <si>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</si>
  <si>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</si>
  <si>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</si>
  <si>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</si>
  <si>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</si>
  <si>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</si>
  <si>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</si>
  <si>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</si>
  <si>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</si>
  <si>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</si>
  <si>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</si>
  <si>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</si>
  <si>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</si>
  <si>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</si>
  <si>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</si>
  <si>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</si>
  <si>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</si>
  <si>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</si>
  <si>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</si>
  <si>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</si>
  <si>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</si>
  <si>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</si>
  <si>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</si>
  <si>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</si>
  <si>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</si>
  <si>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</si>
  <si>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</si>
  <si>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</si>
  <si>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</si>
  <si>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</si>
  <si>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</si>
  <si>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</si>
  <si>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</si>
  <si>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</si>
  <si>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</si>
  <si>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</si>
  <si>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</si>
  <si>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</si>
  <si>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</si>
  <si>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</si>
  <si>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</si>
  <si>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</si>
  <si>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</si>
  <si>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</si>
  <si>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</si>
  <si>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</si>
  <si>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</si>
  <si>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</si>
  <si>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</si>
  <si>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</si>
  <si>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</si>
  <si>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</si>
  <si>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</si>
  <si>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</si>
  <si>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</si>
  <si>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</si>
  <si>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</si>
  <si>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</si>
  <si>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</si>
  <si>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</si>
  <si>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</si>
  <si>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</si>
  <si>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</si>
  <si>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</si>
  <si>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</si>
  <si>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</si>
  <si>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</si>
  <si>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</si>
  <si>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</si>
  <si>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</si>
  <si>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</si>
  <si>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</si>
  <si>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</si>
  <si>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</si>
  <si>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</si>
  <si>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</si>
  <si>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</si>
  <si>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</si>
  <si>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</si>
  <si>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</si>
  <si>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</si>
  <si>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</si>
  <si>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</si>
  <si>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</si>
  <si>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</si>
  <si>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08:30:00</t>
  </si>
  <si>
    <t>08:31:00</t>
  </si>
  <si>
    <t>16:00:00</t>
  </si>
  <si>
    <t>16:01:00</t>
  </si>
  <si>
    <t>Caudal vertimiento promedio Pallca</t>
  </si>
  <si>
    <t>Reporte de Stock de Combustibles</t>
  </si>
  <si>
    <t>TIPO DE COMBUSTIBLE</t>
  </si>
  <si>
    <t>FINAL DECLARADO</t>
  </si>
  <si>
    <t>RECEPCIÓN</t>
  </si>
  <si>
    <t>UNIDADES</t>
  </si>
  <si>
    <t>OBSERVACIONES</t>
  </si>
  <si>
    <t>DIESEL</t>
  </si>
  <si>
    <t>m3</t>
  </si>
  <si>
    <t>RESIDUAL R500</t>
  </si>
  <si>
    <t>C.T. ILO 2</t>
  </si>
  <si>
    <t>CARBON</t>
  </si>
  <si>
    <t>Tn</t>
  </si>
  <si>
    <t>Sin variación por no existir C.T. ILO2</t>
  </si>
  <si>
    <t>Actualización por Ajuste de logistica</t>
  </si>
  <si>
    <t>Aumento por variación de temperatura</t>
  </si>
  <si>
    <t>CONSUMO DE COMBUSTIBLE DIESEL POR PRUEBA CON CARGA DE UNIDAD GT-2</t>
  </si>
  <si>
    <t>Reporte de Consumo de Combustibles</t>
  </si>
  <si>
    <t>CONSUMO DE COMBUSTIBLES - LÍQUIDO, SÓLIDO, GASEOSO</t>
  </si>
  <si>
    <t>MEDIDOR</t>
  </si>
  <si>
    <t>07/Apr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</si>
  <si>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</si>
  <si>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</si>
  <si>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</si>
  <si>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</si>
  <si>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</si>
  <si>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</si>
  <si>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</si>
  <si>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</si>
  <si>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</si>
  <si>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</si>
  <si>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</si>
  <si>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</si>
  <si>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</si>
  <si>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</si>
  <si>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</si>
  <si>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</si>
  <si>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</si>
  <si>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</si>
  <si>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</si>
  <si>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</si>
  <si>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</si>
  <si>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</si>
  <si>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</si>
  <si>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</si>
  <si>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</si>
  <si>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</si>
  <si>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</si>
  <si>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</si>
  <si>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</si>
  <si>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</si>
  <si>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</si>
  <si>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</si>
  <si>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</si>
  <si>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</si>
  <si>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</si>
  <si>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</si>
  <si>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</si>
  <si>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</si>
  <si>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</si>
  <si>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</si>
  <si>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</si>
  <si>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</si>
  <si>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</si>
  <si>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</si>
  <si>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</si>
  <si>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</si>
  <si>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</si>
  <si>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</si>
  <si>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</si>
  <si>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</si>
  <si>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</si>
  <si>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</si>
  <si>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</si>
  <si>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</si>
  <si>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</si>
  <si>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</si>
  <si>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</si>
  <si>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</si>
  <si>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</si>
  <si>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</si>
  <si>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</si>
  <si>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</si>
  <si>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</si>
  <si>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</si>
  <si>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</si>
  <si>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</si>
  <si>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</si>
  <si>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</si>
  <si>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</si>
  <si>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</si>
  <si>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</si>
  <si>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</si>
  <si>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07/04/2025 01:00</t>
  </si>
  <si>
    <t>07/04/2025 02:00</t>
  </si>
  <si>
    <t>07/04/2025 03:00</t>
  </si>
  <si>
    <t>07/04/2025 04:00</t>
  </si>
  <si>
    <t>07/04/2025 05:00</t>
  </si>
  <si>
    <t>07/04/2025 06:00</t>
  </si>
  <si>
    <t>07/04/2025 09:00</t>
  </si>
  <si>
    <t>07/04/2025 11:00</t>
  </si>
  <si>
    <t>07/04/2025 12:00</t>
  </si>
  <si>
    <t>07/04/2025 13:00</t>
  </si>
  <si>
    <t>07/04/2025 15:00</t>
  </si>
  <si>
    <t>07/04/2025 17:00</t>
  </si>
  <si>
    <t>07/04/2025 21:00</t>
  </si>
  <si>
    <t>07/04/2025 22:00</t>
  </si>
  <si>
    <t>TEMPERATURA AMBIENTE (ºC)</t>
  </si>
  <si>
    <t>Disponibilidad de Gas Natural de las Centrales Termoeléctricas</t>
  </si>
  <si>
    <t>GASEODUCTO</t>
  </si>
  <si>
    <t>VOLUMEN DE GAS (Mm3)</t>
  </si>
  <si>
    <t>INICIAL</t>
  </si>
  <si>
    <t>GASEODUCTO DE CAMISEA (EGESUR)</t>
  </si>
  <si>
    <t>08/04/2025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</si>
  <si>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</si>
  <si>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</si>
  <si>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</si>
  <si>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</si>
  <si>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</si>
  <si>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</si>
  <si>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</si>
  <si>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</si>
  <si>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</si>
  <si>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</si>
  <si>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</si>
  <si>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</si>
  <si>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</si>
  <si>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</si>
  <si>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</si>
  <si>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</si>
  <si>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</si>
  <si>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</si>
  <si>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</si>
  <si>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</si>
  <si>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</si>
  <si>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</si>
  <si>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</si>
  <si>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</si>
  <si>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</si>
  <si>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</si>
  <si>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</si>
  <si>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</si>
  <si>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</si>
  <si>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</si>
  <si>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</si>
  <si>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</si>
  <si>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</si>
  <si>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</si>
  <si>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</si>
  <si>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</si>
  <si>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</si>
  <si>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</si>
  <si>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</si>
  <si>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</si>
  <si>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</si>
  <si>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</si>
  <si>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</si>
  <si>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</si>
  <si>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</si>
  <si>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</si>
  <si>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</si>
  <si>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</si>
  <si>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</si>
  <si>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</si>
  <si>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</si>
  <si>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</si>
  <si>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</si>
  <si>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</si>
  <si>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</si>
  <si>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</si>
  <si>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</si>
  <si>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</si>
  <si>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</si>
  <si>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</si>
  <si>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</si>
  <si>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</si>
  <si>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</si>
  <si>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</si>
  <si>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</si>
  <si>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</si>
  <si>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</si>
  <si>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</si>
  <si>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</si>
  <si>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</si>
  <si>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</si>
  <si>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</si>
  <si>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</si>
  <si>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</si>
  <si>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</si>
  <si>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</si>
  <si>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</si>
  <si>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</si>
  <si>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</si>
  <si>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</si>
  <si>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</si>
  <si>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</si>
  <si>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</si>
  <si>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</si>
  <si>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</si>
  <si>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</si>
  <si>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</si>
  <si>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</si>
  <si>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</si>
  <si>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</si>
  <si>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</si>
  <si>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</si>
  <si>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</si>
  <si>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</si>
  <si>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</si>
  <si>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</si>
  <si>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</si>
  <si>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</si>
  <si>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</si>
  <si>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</si>
  <si>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</si>
  <si>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</si>
  <si>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</si>
  <si>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</si>
  <si>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</si>
  <si>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</si>
  <si>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</si>
  <si>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</si>
  <si>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</si>
  <si>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</si>
  <si>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</si>
  <si>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</si>
  <si>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</si>
  <si>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</si>
  <si>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</si>
  <si>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</si>
  <si>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</si>
  <si>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</si>
  <si>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</si>
  <si>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</si>
  <si>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</si>
  <si>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</si>
  <si>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</si>
  <si>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</si>
  <si>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</si>
  <si>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</si>
  <si>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</si>
  <si>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</si>
  <si>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</si>
  <si>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</si>
  <si>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</si>
  <si>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</si>
  <si>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</si>
  <si>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</si>
  <si>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</si>
  <si>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</si>
  <si>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</si>
  <si>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</si>
  <si>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</si>
  <si>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</si>
  <si>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</si>
  <si>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</si>
  <si>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</si>
  <si>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</si>
  <si>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</si>
  <si>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</si>
  <si>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</si>
  <si>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</si>
  <si>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</si>
  <si>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</si>
  <si>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</si>
  <si>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</si>
  <si>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</si>
  <si>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</si>
  <si>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</si>
  <si>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</si>
  <si>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</si>
  <si>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</si>
  <si>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</si>
  <si>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</si>
  <si>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</si>
  <si>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</si>
  <si>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</si>
  <si>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</si>
  <si>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</si>
  <si>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</si>
  <si>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</si>
  <si>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</si>
  <si>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</si>
  <si>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</si>
  <si>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</si>
  <si>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</si>
  <si>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</si>
  <si>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</si>
  <si>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</si>
  <si>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</si>
  <si>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</si>
  <si>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</si>
  <si>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</si>
  <si>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</si>
  <si>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</si>
  <si>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</si>
  <si>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</si>
  <si>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</si>
  <si>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</si>
  <si>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</si>
  <si>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</si>
  <si>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</si>
  <si>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</si>
  <si>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</si>
  <si>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</si>
  <si>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</si>
  <si>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</si>
  <si>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</si>
  <si>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</si>
  <si>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</si>
  <si>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</si>
  <si>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</si>
  <si>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</si>
  <si>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</si>
  <si>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</si>
  <si>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</si>
  <si>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</si>
  <si>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</si>
  <si>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</si>
  <si>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</si>
  <si>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</si>
  <si>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</si>
  <si>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</si>
  <si>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</si>
  <si>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</si>
  <si>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</si>
  <si>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</si>
  <si>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</si>
  <si>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</si>
  <si>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</si>
  <si>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</si>
  <si>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</si>
  <si>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</si>
  <si>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</si>
  <si>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</si>
  <si>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</si>
  <si>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</si>
  <si>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</si>
  <si>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</si>
  <si>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</si>
  <si>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</si>
  <si>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</si>
  <si>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</si>
  <si>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</si>
  <si>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</si>
  <si>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</si>
  <si>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</si>
  <si>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</si>
  <si>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</si>
  <si>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</si>
  <si>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</si>
  <si>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</si>
  <si>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</si>
  <si>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</si>
  <si>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</si>
  <si>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</si>
  <si>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</si>
  <si>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</si>
  <si>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</si>
  <si>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</si>
  <si>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</si>
  <si>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</si>
  <si>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</si>
  <si>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</si>
  <si>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</si>
  <si>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</si>
  <si>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</si>
  <si>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</si>
  <si>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</si>
  <si>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</si>
  <si>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</si>
  <si>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</si>
  <si>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</si>
  <si>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</si>
  <si>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</si>
  <si>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</si>
  <si>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</si>
  <si>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</si>
  <si>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</si>
  <si>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</si>
  <si>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</si>
  <si>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</si>
  <si>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</si>
  <si>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</si>
  <si>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</si>
  <si>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</si>
  <si>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</si>
  <si>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</si>
  <si>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</si>
  <si>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</si>
  <si>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</si>
  <si>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</si>
  <si>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</si>
  <si>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</si>
  <si>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</si>
  <si>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</si>
  <si>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</si>
  <si>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</si>
  <si>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</si>
  <si>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</si>
  <si>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</si>
  <si>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</si>
  <si>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</si>
  <si>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</si>
  <si>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</si>
  <si>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</si>
  <si>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</si>
  <si>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</si>
  <si>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</si>
  <si>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</si>
  <si>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</si>
  <si>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</si>
  <si>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</si>
  <si>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</si>
  <si>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</si>
  <si>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</si>
  <si>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</si>
  <si>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</si>
  <si>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</si>
  <si>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</si>
  <si>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</si>
  <si>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</si>
  <si>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</si>
  <si>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</si>
  <si>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</si>
  <si>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</si>
  <si>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</si>
  <si>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</si>
  <si>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</si>
  <si>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</si>
  <si>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</si>
  <si>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</si>
  <si>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</si>
  <si>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</si>
  <si>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</si>
  <si>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</si>
  <si>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</si>
  <si>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</si>
  <si>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</si>
  <si>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</si>
  <si>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</si>
  <si>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</si>
  <si>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</si>
  <si>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</si>
  <si>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</si>
  <si>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</si>
  <si>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</si>
  <si>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</si>
  <si>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</si>
  <si>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</si>
  <si>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</si>
  <si>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</si>
  <si>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</si>
  <si>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</si>
  <si>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</si>
  <si>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</si>
  <si>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</si>
  <si>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</si>
  <si>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</si>
  <si>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</si>
  <si>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</si>
  <si>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</si>
  <si>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</si>
  <si>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</si>
  <si>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</si>
  <si>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</si>
  <si>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</si>
  <si>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</si>
  <si>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</si>
  <si>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</si>
  <si>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</si>
  <si>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</si>
  <si>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</si>
  <si>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</si>
  <si>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</si>
  <si>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</si>
  <si>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</si>
  <si>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</si>
  <si>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</si>
  <si>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</si>
  <si>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</si>
  <si>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</si>
  <si>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</si>
  <si>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</si>
  <si>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</si>
  <si>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</si>
  <si>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</si>
  <si>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</si>
  <si>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</si>
  <si>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</si>
  <si>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</si>
  <si>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</si>
  <si>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</si>
  <si>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</si>
  <si>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</si>
  <si>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</si>
  <si>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</si>
  <si>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</si>
  <si>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</si>
  <si>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</si>
  <si>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</si>
  <si>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</si>
  <si>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</si>
  <si>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</si>
  <si>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</si>
  <si>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</si>
  <si>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</si>
  <si>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</si>
  <si>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</si>
  <si>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</si>
  <si>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</si>
  <si>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</si>
  <si>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</si>
  <si>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</si>
  <si>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</si>
  <si>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</si>
  <si>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</si>
  <si>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</si>
  <si>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</si>
  <si>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</si>
  <si>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</si>
  <si>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</si>
  <si>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</si>
  <si>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</si>
  <si>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</si>
  <si>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</si>
  <si>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</si>
  <si>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</si>
  <si>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</si>
  <si>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</si>
  <si>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</si>
  <si>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</si>
  <si>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</si>
  <si>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</si>
  <si>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</si>
  <si>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</si>
  <si>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</si>
  <si>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</si>
  <si>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</si>
  <si>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</si>
  <si>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</si>
  <si>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</si>
  <si>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</si>
  <si>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</si>
  <si>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</si>
  <si>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</si>
  <si>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</si>
  <si>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</si>
  <si>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</si>
  <si>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</si>
  <si>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</si>
  <si>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</si>
  <si>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</si>
  <si>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</si>
  <si>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</si>
  <si>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</si>
  <si>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</si>
  <si>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</si>
  <si>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</si>
  <si>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</si>
  <si>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</si>
  <si>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</si>
  <si>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</si>
  <si>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</si>
  <si>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</si>
  <si>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</si>
  <si>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</si>
  <si>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</si>
  <si>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</si>
  <si>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</si>
  <si>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</si>
  <si>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</si>
  <si>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</si>
  <si>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</si>
  <si>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</si>
  <si>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</si>
  <si>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</si>
  <si>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</si>
  <si>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</si>
  <si>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</si>
  <si>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</si>
  <si>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</si>
  <si>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</si>
  <si>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</si>
  <si>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</si>
  <si>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</si>
  <si>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</si>
  <si>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</si>
  <si>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</si>
  <si>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</si>
  <si>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</si>
  <si>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</si>
  <si>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</si>
  <si>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</si>
  <si>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</si>
  <si>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</si>
  <si>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</si>
  <si>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</si>
  <si>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</si>
  <si>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</si>
  <si>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</si>
  <si>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</si>
  <si>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</si>
  <si>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</si>
  <si>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</si>
  <si>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</si>
  <si>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</si>
  <si>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</si>
  <si>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</si>
  <si>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</si>
  <si>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</si>
  <si>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</si>
  <si>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</si>
  <si>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</si>
  <si>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</si>
  <si>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</si>
  <si>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</si>
  <si>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</si>
  <si>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</si>
  <si>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</si>
  <si>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</si>
  <si>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</si>
  <si>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</si>
  <si>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</si>
  <si>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</si>
  <si>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</si>
  <si>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</si>
  <si>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</si>
  <si>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</si>
  <si>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</si>
  <si>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</si>
  <si>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</si>
  <si>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</si>
  <si>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</si>
  <si>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</si>
  <si>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</si>
  <si>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</si>
  <si>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</si>
  <si>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</si>
  <si>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</si>
  <si>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</si>
  <si>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</si>
  <si>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</si>
  <si>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</si>
  <si>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</si>
  <si>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</si>
  <si>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</si>
  <si>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</si>
  <si>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</si>
  <si>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</si>
  <si>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</si>
  <si>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</si>
  <si>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</si>
  <si>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</si>
  <si>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</si>
  <si>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</si>
  <si>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</si>
  <si>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</si>
  <si>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</si>
  <si>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</si>
  <si>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</si>
  <si>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</si>
  <si>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</si>
  <si>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</si>
  <si>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</si>
  <si>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</si>
  <si>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</si>
  <si>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</si>
  <si>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</si>
  <si>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</si>
  <si>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</si>
  <si>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</si>
  <si>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</si>
  <si>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</si>
  <si>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</si>
  <si>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</si>
  <si>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</si>
  <si>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</si>
  <si>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</si>
  <si>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</si>
  <si>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</si>
  <si>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</si>
  <si>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</si>
  <si>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</si>
  <si>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</si>
  <si>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</si>
  <si>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</si>
  <si>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</si>
  <si>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</si>
  <si>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</si>
  <si>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</si>
  <si>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</si>
  <si>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</si>
  <si>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</si>
  <si>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</si>
  <si>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</si>
  <si>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</si>
  <si>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</si>
  <si>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</si>
  <si>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</si>
  <si>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</si>
  <si>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</si>
  <si>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</si>
  <si>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</si>
  <si>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</si>
  <si>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</si>
  <si>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</si>
  <si>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</si>
  <si>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</si>
  <si>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</si>
  <si>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</si>
  <si>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</si>
  <si>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</si>
  <si>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</si>
  <si>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</si>
  <si>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</si>
  <si>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</si>
  <si>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</si>
  <si>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</si>
  <si>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</si>
  <si>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</si>
  <si>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</si>
  <si>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</si>
  <si>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</si>
  <si>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</si>
  <si>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</si>
  <si>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</si>
  <si>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</si>
  <si>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</si>
  <si>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</si>
  <si>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</si>
  <si>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</si>
  <si>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</si>
  <si>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</si>
  <si>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</si>
  <si>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</si>
  <si>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</si>
  <si>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</si>
  <si>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</si>
  <si>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</si>
  <si>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</si>
  <si>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</si>
  <si>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L-2252</t>
  </si>
  <si>
    <t>L-6602</t>
  </si>
  <si>
    <t>T8-261</t>
  </si>
  <si>
    <t>T19-261</t>
  </si>
  <si>
    <t>T 220/69/10</t>
  </si>
  <si>
    <t>L-2051</t>
  </si>
  <si>
    <t>L-2052</t>
  </si>
  <si>
    <t>L-2140</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</si>
  <si>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</si>
  <si>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</si>
  <si>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</si>
  <si>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</si>
  <si>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</si>
  <si>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</si>
  <si>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</si>
  <si>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</si>
  <si>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</si>
  <si>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</si>
  <si>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</si>
  <si>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</si>
  <si>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</si>
  <si>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</si>
  <si>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</si>
  <si>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</si>
  <si>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</si>
  <si>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</si>
  <si>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</si>
  <si>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</si>
  <si>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</si>
  <si>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</si>
  <si>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</si>
  <si>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</si>
  <si>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</si>
  <si>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</si>
  <si>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</si>
  <si>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</si>
  <si>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</si>
  <si>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</si>
  <si>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</si>
  <si>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</si>
  <si>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</si>
  <si>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</si>
  <si>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</si>
  <si>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</si>
  <si>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</si>
  <si>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</si>
  <si>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</si>
  <si>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</si>
  <si>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</si>
  <si>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</si>
  <si>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</si>
  <si>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</si>
  <si>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</si>
  <si>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</si>
  <si>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</si>
  <si>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</si>
  <si>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</si>
  <si>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</si>
  <si>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</si>
  <si>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</si>
  <si>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</si>
  <si>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</si>
  <si>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</si>
  <si>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</si>
  <si>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</si>
  <si>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</si>
  <si>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</si>
  <si>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</si>
  <si>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</si>
  <si>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</si>
  <si>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</si>
  <si>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</si>
  <si>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</si>
  <si>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</si>
  <si>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</si>
  <si>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</si>
  <si>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</si>
  <si>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</si>
  <si>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</si>
  <si>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</si>
  <si>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</si>
  <si>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</si>
  <si>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</si>
  <si>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</si>
  <si>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</si>
  <si>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</si>
  <si>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</si>
  <si>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</si>
  <si>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</si>
  <si>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</si>
  <si>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</si>
  <si>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</si>
  <si>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</si>
  <si>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</si>
  <si>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</si>
  <si>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</si>
  <si>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</si>
  <si>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</si>
  <si>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</si>
  <si>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</si>
  <si>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</si>
  <si>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</si>
  <si>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</si>
  <si>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</si>
  <si>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</si>
  <si>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</si>
  <si>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</si>
  <si>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</si>
  <si>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</si>
  <si>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</si>
  <si>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</si>
  <si>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</si>
  <si>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</si>
  <si>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</si>
  <si>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</si>
  <si>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</si>
  <si>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</si>
  <si>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</si>
  <si>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</si>
  <si>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</si>
  <si>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</si>
  <si>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</si>
  <si>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</si>
  <si>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</si>
  <si>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</si>
  <si>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</si>
  <si>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</si>
  <si>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</si>
  <si>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</si>
  <si>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</si>
  <si>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</si>
  <si>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</si>
  <si>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</si>
  <si>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</si>
  <si>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</si>
  <si>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</si>
  <si>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</si>
  <si>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</si>
  <si>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</si>
  <si>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</si>
  <si>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</si>
  <si>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</si>
  <si>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</si>
  <si>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</si>
  <si>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</si>
  <si>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</si>
  <si>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</si>
  <si>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</si>
  <si>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</si>
  <si>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</si>
  <si>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</si>
  <si>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</si>
  <si>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</si>
  <si>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</si>
  <si>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</si>
  <si>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</si>
  <si>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</si>
  <si>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</si>
  <si>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</si>
  <si>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</si>
  <si>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</si>
  <si>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</si>
  <si>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</si>
  <si>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</si>
  <si>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</si>
  <si>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</si>
  <si>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</si>
  <si>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</si>
  <si>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</si>
  <si>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</si>
  <si>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</si>
  <si>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</si>
  <si>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</si>
  <si>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</si>
  <si>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</si>
  <si>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</si>
  <si>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</si>
  <si>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</si>
  <si>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</si>
  <si>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</si>
  <si>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</si>
  <si>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</si>
  <si>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</si>
  <si>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</si>
  <si>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</si>
  <si>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</si>
  <si>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</si>
  <si>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</si>
  <si>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</si>
  <si>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</si>
  <si>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</si>
  <si>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</si>
  <si>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</si>
  <si>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</si>
  <si>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</si>
  <si>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</si>
  <si>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</si>
  <si>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</si>
  <si>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</si>
  <si>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</si>
  <si>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</si>
  <si>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</si>
  <si>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</si>
  <si>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</si>
  <si>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</si>
  <si>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</si>
  <si>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</si>
  <si>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</si>
  <si>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</si>
  <si>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</si>
  <si>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</si>
  <si>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</si>
  <si>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</si>
  <si>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</si>
  <si>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</si>
  <si>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</si>
  <si>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</si>
  <si>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</si>
  <si>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</si>
  <si>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</si>
  <si>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</si>
  <si>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</si>
  <si>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</si>
  <si>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</si>
  <si>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</si>
  <si>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</si>
  <si>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</si>
  <si>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</si>
  <si>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</si>
  <si>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</si>
  <si>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</si>
  <si>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</si>
  <si>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</si>
  <si>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</si>
  <si>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</si>
  <si>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</si>
  <si>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</si>
  <si>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</si>
  <si>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</si>
  <si>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</si>
  <si>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</si>
  <si>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</si>
  <si>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</si>
  <si>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</si>
  <si>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</si>
  <si>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</si>
  <si>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</si>
  <si>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</si>
  <si>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</si>
  <si>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</si>
  <si>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</si>
  <si>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</si>
  <si>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</si>
  <si>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</si>
  <si>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</si>
  <si>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</si>
  <si>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</si>
  <si>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</si>
  <si>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</si>
  <si>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</si>
  <si>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</si>
  <si>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</si>
  <si>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</si>
  <si>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</si>
  <si>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</si>
  <si>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</si>
  <si>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</si>
  <si>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</si>
  <si>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</si>
  <si>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</si>
  <si>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</si>
  <si>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</si>
  <si>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</si>
  <si>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</si>
  <si>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</si>
  <si>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</si>
  <si>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</si>
  <si>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</si>
  <si>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</si>
  <si>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</si>
  <si>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</si>
  <si>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</si>
  <si>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</si>
  <si>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</si>
  <si>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</si>
  <si>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</si>
  <si>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</si>
  <si>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</si>
  <si>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</si>
  <si>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</si>
  <si>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</si>
  <si>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</si>
  <si>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</si>
  <si>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</si>
  <si>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</si>
  <si>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</si>
  <si>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</si>
  <si>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</si>
  <si>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</si>
  <si>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</si>
  <si>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</si>
  <si>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</si>
  <si>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</si>
  <si>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</si>
  <si>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</si>
  <si>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</si>
  <si>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</si>
  <si>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</si>
  <si>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</si>
  <si>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</si>
  <si>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</si>
  <si>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</si>
  <si>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</si>
  <si>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</si>
  <si>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</si>
  <si>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</si>
  <si>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</si>
  <si>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</si>
  <si>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</si>
  <si>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</si>
  <si>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</si>
  <si>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</si>
  <si>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</si>
  <si>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</si>
  <si>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</si>
  <si>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</si>
  <si>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</si>
  <si>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</si>
  <si>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</si>
  <si>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</si>
  <si>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</si>
  <si>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</si>
  <si>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</si>
  <si>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</si>
  <si>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</si>
  <si>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</si>
  <si>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</si>
  <si>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</si>
  <si>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</si>
  <si>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</si>
  <si>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</si>
  <si>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</si>
  <si>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</si>
  <si>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</si>
  <si>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</si>
  <si>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</si>
  <si>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</si>
  <si>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</si>
  <si>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</si>
  <si>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</si>
  <si>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</si>
  <si>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</si>
  <si>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</si>
  <si>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</si>
  <si>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</si>
  <si>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</si>
  <si>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</si>
  <si>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</si>
  <si>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</si>
  <si>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</si>
  <si>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</si>
  <si>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</si>
  <si>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</si>
  <si>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</si>
  <si>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</si>
  <si>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</si>
  <si>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</si>
  <si>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</si>
  <si>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</si>
  <si>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</si>
  <si>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</si>
  <si>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</si>
  <si>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</si>
  <si>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</si>
  <si>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</si>
  <si>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</si>
  <si>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</si>
  <si>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</si>
  <si>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</si>
  <si>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</si>
  <si>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</si>
  <si>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</si>
  <si>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</si>
  <si>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</si>
  <si>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</si>
  <si>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</si>
  <si>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</si>
  <si>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</si>
  <si>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</si>
  <si>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</si>
  <si>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</si>
  <si>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</si>
  <si>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</si>
  <si>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</si>
  <si>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</si>
  <si>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</si>
  <si>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</si>
  <si>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</si>
  <si>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</si>
  <si>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</si>
  <si>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</si>
  <si>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</si>
  <si>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</si>
  <si>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</si>
  <si>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</si>
  <si>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</si>
  <si>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</si>
  <si>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</si>
  <si>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</si>
  <si>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</si>
  <si>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</si>
  <si>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</si>
  <si>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</si>
  <si>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</si>
  <si>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</si>
  <si>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</si>
  <si>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</si>
  <si>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</si>
  <si>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</si>
  <si>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</si>
  <si>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</si>
  <si>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</si>
  <si>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</si>
  <si>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</si>
  <si>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</si>
  <si>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</si>
  <si>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</si>
  <si>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</si>
  <si>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</si>
  <si>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</si>
  <si>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</si>
  <si>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</si>
  <si>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</si>
  <si>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</si>
  <si>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</si>
  <si>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</si>
  <si>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</si>
  <si>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</si>
  <si>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</si>
  <si>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</si>
  <si>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</si>
  <si>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</si>
  <si>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07/04/2025 08:23:00</t>
  </si>
  <si>
    <t>Por regulación de tensión en la SE Planicie.</t>
  </si>
  <si>
    <t>L. PACHACUTEC - PROGRESO</t>
  </si>
  <si>
    <t>L-2135</t>
  </si>
  <si>
    <t>07/04/2025 08:24:00</t>
  </si>
  <si>
    <t>L. GUADALUPE - TRUJILLO NORTE</t>
  </si>
  <si>
    <t>L-2235</t>
  </si>
  <si>
    <t>07/04/2025 02:34:00</t>
  </si>
  <si>
    <t>07/04/2025 06:00:00</t>
  </si>
  <si>
    <t>Por regulación de tensión en la SE Guadalupe.</t>
  </si>
  <si>
    <t>L. REQUE - GUADALUPE</t>
  </si>
  <si>
    <t>L-2236</t>
  </si>
  <si>
    <t>07/04/2025 02:35:00</t>
  </si>
  <si>
    <t>07/04/2025 06:01:00</t>
  </si>
  <si>
    <t>L. REQUE - CHICLAYO OESTE</t>
  </si>
  <si>
    <t>L-2296</t>
  </si>
  <si>
    <t>07/04/2025 02:36:00</t>
  </si>
  <si>
    <t>07/04/2025 06:02:00</t>
  </si>
  <si>
    <t>Por regulación de tensión en la SE Chiclayo Oeste.</t>
  </si>
  <si>
    <t>L. PUMIRI - SAN ROMAN</t>
  </si>
  <si>
    <t>L-2041</t>
  </si>
  <si>
    <t>07/04/2025 05:44:00</t>
  </si>
  <si>
    <t>07/04/2025 05:58:00</t>
  </si>
  <si>
    <t>Por regulación de tensión en la S.E. Azángaro.</t>
  </si>
  <si>
    <t>Reporte de Sistemas Aislados Temporales</t>
  </si>
  <si>
    <t>EMPRESA 
CAUSANTE</t>
  </si>
  <si>
    <t>INSTALACIÓN CAUSANTE</t>
  </si>
  <si>
    <t>OPERACIÓN DE 
CENTRALES</t>
  </si>
  <si>
    <t>SUBSISTEMA 
AISLADO</t>
  </si>
  <si>
    <t>S.E. PTO MALDONADO</t>
  </si>
  <si>
    <t>ELECTRO SUR ESTE</t>
  </si>
  <si>
    <t>07/04/2025 05:56:00</t>
  </si>
  <si>
    <t>DESENERGIZACIÓN DE LA L-1015 POR MANTENIMIENTO CORRECTIVO DE LA CL-1015 EN LA SE MAZUKO.</t>
  </si>
  <si>
    <t>C.T.R.F. Puerto Maldonado con la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</si>
  <si>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</si>
  <si>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</si>
  <si>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</si>
  <si>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</si>
  <si>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</si>
  <si>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</si>
  <si>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</si>
  <si>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</si>
  <si>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</si>
  <si>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</si>
  <si>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</si>
  <si>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</si>
  <si>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</si>
  <si>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</si>
  <si>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07:01:42
</t>
  </si>
  <si>
    <t xml:space="preserve">59.708 
</t>
  </si>
  <si>
    <t xml:space="preserve">03:16:05
</t>
  </si>
  <si>
    <t xml:space="preserve">60.345 
</t>
  </si>
  <si>
    <t>PUCALLPA ISA</t>
  </si>
  <si>
    <t xml:space="preserve">59.709 
</t>
  </si>
  <si>
    <t xml:space="preserve">60.344 
</t>
  </si>
  <si>
    <t xml:space="preserve">59.707 
</t>
  </si>
  <si>
    <t xml:space="preserve">07:01:42
07:01:43
</t>
  </si>
  <si>
    <t xml:space="preserve">59.707 
59.707 
</t>
  </si>
  <si>
    <t xml:space="preserve">60.346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</si>
  <si>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</si>
  <si>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</si>
  <si>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</si>
  <si>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</si>
  <si>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</si>
  <si>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</si>
  <si>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</si>
  <si>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</si>
  <si>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</si>
  <si>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</si>
  <si>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</si>
  <si>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</si>
  <si>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</si>
  <si>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</si>
  <si>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</si>
  <si>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</si>
  <si>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</si>
  <si>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</si>
  <si>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</si>
  <si>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</si>
  <si>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</si>
  <si>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4353019 y resultó S/. 1580650 (26.64% ) menor que el correspondiente al lunes de la semana pasada.</t>
  </si>
  <si>
    <t>Fecha</t>
  </si>
  <si>
    <t>Costo Total Ejecutado</t>
  </si>
  <si>
    <t>Costo Total Programado</t>
  </si>
  <si>
    <t>LUN 31</t>
  </si>
  <si>
    <t>MAR 1</t>
  </si>
  <si>
    <t>MIE 2</t>
  </si>
  <si>
    <t>JUE 3</t>
  </si>
  <si>
    <t>VIE 4</t>
  </si>
  <si>
    <t>SAB 5</t>
  </si>
  <si>
    <t>DOM 6</t>
  </si>
  <si>
    <t>LUN 7</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</si>
  <si>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</si>
  <si>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</si>
  <si>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</si>
  <si>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</si>
  <si>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</si>
  <si>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</si>
  <si>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</si>
  <si>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07/04/2025 11:11:00</t>
  </si>
  <si>
    <t>07/04/2025 16:59:00</t>
  </si>
  <si>
    <t>Se limitó la generación de la C.H. Huanza</t>
  </si>
  <si>
    <t>L. ICA - MARCONA</t>
  </si>
  <si>
    <t>07/04/2025 14:35:00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</si>
  <si>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</si>
  <si>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</si>
  <si>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</si>
  <si>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</si>
  <si>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</si>
  <si>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</si>
  <si>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</si>
  <si>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</si>
  <si>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</si>
  <si>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</si>
  <si>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</si>
  <si>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</si>
  <si>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</si>
  <si>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</si>
  <si>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</si>
  <si>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</si>
  <si>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</si>
  <si>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</si>
  <si>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</si>
  <si>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</si>
  <si>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</si>
  <si>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</si>
  <si>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</si>
  <si>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</si>
  <si>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</si>
  <si>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</si>
  <si>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</si>
  <si>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</si>
  <si>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</si>
  <si>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</si>
  <si>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</si>
  <si>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</si>
  <si>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</si>
  <si>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</si>
  <si>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</si>
  <si>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</si>
  <si>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</si>
  <si>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</si>
  <si>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</si>
  <si>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</si>
  <si>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</si>
  <si>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</si>
  <si>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</si>
  <si>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</si>
  <si>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</si>
  <si>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</si>
  <si>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</si>
  <si>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</si>
  <si>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</si>
  <si>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</si>
  <si>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</si>
  <si>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</si>
  <si>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</si>
  <si>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</si>
  <si>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</si>
  <si>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</si>
  <si>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</si>
  <si>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</si>
  <si>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</si>
  <si>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</si>
  <si>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</si>
  <si>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</si>
  <si>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</si>
  <si>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6</t>
  </si>
  <si>
    <t>155.9685</t>
  </si>
  <si>
    <t>117.4706</t>
  </si>
  <si>
    <t>199</t>
  </si>
  <si>
    <t>32.7074</t>
  </si>
  <si>
    <t>186.6146</t>
  </si>
  <si>
    <t>185.2592</t>
  </si>
  <si>
    <t>28.7074</t>
  </si>
  <si>
    <t>51.7074</t>
  </si>
  <si>
    <t>87.1398</t>
  </si>
  <si>
    <t>182</t>
  </si>
  <si>
    <t>82.0572</t>
  </si>
  <si>
    <t>77.0065</t>
  </si>
  <si>
    <t>6.7074</t>
  </si>
  <si>
    <t>29.7074</t>
  </si>
  <si>
    <t>130.7625</t>
  </si>
  <si>
    <t>12.7074</t>
  </si>
  <si>
    <t>48.4966</t>
  </si>
  <si>
    <t>146</t>
  </si>
  <si>
    <t>98.2467</t>
  </si>
  <si>
    <t>114.2029</t>
  </si>
  <si>
    <t>84.305</t>
  </si>
  <si>
    <t>43.7224</t>
  </si>
  <si>
    <t>33.941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</si>
  <si>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</si>
  <si>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</si>
  <si>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</si>
  <si>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</si>
  <si>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</si>
  <si>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</si>
  <si>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</si>
  <si>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</si>
  <si>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</si>
  <si>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</si>
  <si>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</si>
  <si>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</si>
  <si>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</si>
  <si>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</si>
  <si>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</si>
  <si>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</si>
  <si>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</si>
  <si>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</si>
  <si>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</si>
  <si>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</si>
  <si>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</si>
  <si>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</si>
  <si>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</si>
  <si>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</si>
  <si>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</si>
  <si>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</si>
  <si>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</si>
  <si>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</si>
  <si>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</si>
  <si>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</si>
  <si>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</si>
  <si>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</si>
  <si>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</si>
  <si>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</si>
  <si>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</si>
  <si>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</si>
  <si>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</si>
  <si>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</si>
  <si>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</si>
  <si>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</si>
  <si>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</si>
  <si>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</si>
  <si>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</si>
  <si>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</si>
  <si>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</si>
  <si>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</si>
  <si>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</si>
  <si>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</si>
  <si>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</si>
  <si>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</si>
  <si>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</si>
  <si>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</si>
  <si>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</si>
  <si>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</si>
  <si>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</si>
  <si>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</si>
  <si>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</si>
  <si>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</si>
  <si>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</si>
  <si>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</si>
  <si>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</si>
  <si>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</si>
  <si>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</si>
  <si>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</si>
  <si>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</si>
  <si>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</si>
  <si>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</si>
  <si>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</si>
  <si>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</si>
  <si>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</si>
  <si>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</si>
  <si>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</si>
  <si>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</si>
  <si>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</si>
  <si>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</si>
  <si>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</si>
  <si>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</si>
  <si>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</si>
  <si>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</si>
  <si>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</si>
  <si>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</si>
  <si>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</si>
  <si>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</si>
  <si>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</si>
  <si>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</si>
  <si>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</si>
  <si>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</si>
  <si>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</si>
  <si>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</si>
  <si>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</si>
  <si>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</si>
  <si>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</si>
  <si>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</si>
  <si>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</si>
  <si>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</si>
  <si>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</si>
  <si>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</si>
  <si>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</si>
  <si>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</si>
  <si>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</si>
  <si>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</si>
  <si>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</si>
  <si>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</si>
  <si>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</si>
  <si>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</si>
  <si>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</si>
  <si>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</si>
  <si>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</si>
  <si>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</si>
  <si>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</si>
  <si>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</si>
  <si>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</si>
  <si>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</si>
  <si>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</si>
  <si>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</si>
  <si>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</si>
  <si>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</si>
  <si>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</si>
  <si>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64.2741</t>
  </si>
  <si>
    <t>64.2743</t>
  </si>
  <si>
    <t>64.2696</t>
  </si>
  <si>
    <t>17.5332</t>
  </si>
  <si>
    <t>64.2268</t>
  </si>
  <si>
    <t>14.0315</t>
  </si>
  <si>
    <t>64.2411</t>
  </si>
  <si>
    <t>22.1379</t>
  </si>
  <si>
    <t>17.7375</t>
  </si>
  <si>
    <t>64.224</t>
  </si>
  <si>
    <t>64.2711</t>
  </si>
  <si>
    <t>12.6341</t>
  </si>
  <si>
    <t>64.2606</t>
  </si>
  <si>
    <t>12.6867</t>
  </si>
  <si>
    <t>64.2592</t>
  </si>
  <si>
    <t>15.6434</t>
  </si>
  <si>
    <t>62.2808</t>
  </si>
  <si>
    <t>45.5057</t>
  </si>
  <si>
    <t>60.5254</t>
  </si>
  <si>
    <t>65</t>
  </si>
  <si>
    <t>12.3854</t>
  </si>
  <si>
    <t>13.7408</t>
  </si>
  <si>
    <t>75</t>
  </si>
  <si>
    <t>61.8166</t>
  </si>
  <si>
    <t>55.9228</t>
  </si>
  <si>
    <t>57.6244</t>
  </si>
  <si>
    <t>63.0771</t>
  </si>
  <si>
    <t>59.5631</t>
  </si>
  <si>
    <t>41.7453</t>
  </si>
  <si>
    <t>69.1422</t>
  </si>
  <si>
    <t>55.1577</t>
  </si>
  <si>
    <t>70.2257</t>
  </si>
  <si>
    <t>58.3891</t>
  </si>
  <si>
    <t>74.9028</t>
  </si>
  <si>
    <t>69.576</t>
  </si>
  <si>
    <t>73.0756</t>
  </si>
  <si>
    <t>924-22</t>
  </si>
  <si>
    <t>URS-ENL-001 - G1</t>
  </si>
  <si>
    <t>CHHuinco - G1</t>
  </si>
  <si>
    <t>924-23</t>
  </si>
  <si>
    <t>URS-ENL-001 - G2</t>
  </si>
  <si>
    <t>CHHuinco - G2</t>
  </si>
  <si>
    <t>924-24</t>
  </si>
  <si>
    <t>URS-ENL-001 - G3</t>
  </si>
  <si>
    <t>CHHuinco - G3</t>
  </si>
  <si>
    <t>32.3192</t>
  </si>
  <si>
    <t>32.3193</t>
  </si>
  <si>
    <t>32.3415</t>
  </si>
  <si>
    <t>40.4936</t>
  </si>
  <si>
    <t>38.7283</t>
  </si>
  <si>
    <t>40.5949</t>
  </si>
  <si>
    <t>34.802</t>
  </si>
  <si>
    <t>37.9272</t>
  </si>
  <si>
    <t>37.9501</t>
  </si>
  <si>
    <t>38.1486</t>
  </si>
  <si>
    <t>30.4205</t>
  </si>
  <si>
    <t>32.6971</t>
  </si>
  <si>
    <t>38.3224</t>
  </si>
  <si>
    <t>39.0205</t>
  </si>
  <si>
    <t>37.7388</t>
  </si>
  <si>
    <t>31.0746</t>
  </si>
  <si>
    <t>28.0889</t>
  </si>
  <si>
    <t>28.9508</t>
  </si>
  <si>
    <t>31.713</t>
  </si>
  <si>
    <t>29.933</t>
  </si>
  <si>
    <t>34.7821</t>
  </si>
  <si>
    <t>27.7014</t>
  </si>
  <si>
    <t>35.3296</t>
  </si>
  <si>
    <t>29.3382</t>
  </si>
  <si>
    <t>37.6898</t>
  </si>
  <si>
    <t>35.0013</t>
  </si>
  <si>
    <t>36.7684</t>
  </si>
  <si>
    <t>924-25</t>
  </si>
  <si>
    <t>URS-ENL-001 - G4</t>
  </si>
  <si>
    <t>CHHuinco - G4</t>
  </si>
  <si>
    <t>31.9549</t>
  </si>
  <si>
    <t>31.955</t>
  </si>
  <si>
    <t>31.9282</t>
  </si>
  <si>
    <t>23.7332</t>
  </si>
  <si>
    <t>25.5128</t>
  </si>
  <si>
    <t>23.6291</t>
  </si>
  <si>
    <t>29.4691</t>
  </si>
  <si>
    <t>26.3334</t>
  </si>
  <si>
    <t>26.3091</t>
  </si>
  <si>
    <t>24.1321</t>
  </si>
  <si>
    <t>30.1049</t>
  </si>
  <si>
    <t>32.3029</t>
  </si>
  <si>
    <t>26.6776</t>
  </si>
  <si>
    <t>25.9795</t>
  </si>
  <si>
    <t>37.2612</t>
  </si>
  <si>
    <t>30.742</t>
  </si>
  <si>
    <t>27.8339</t>
  </si>
  <si>
    <t>28.6736</t>
  </si>
  <si>
    <t>31.364</t>
  </si>
  <si>
    <t>29.6301</t>
  </si>
  <si>
    <t>34.3601</t>
  </si>
  <si>
    <t>27.4563</t>
  </si>
  <si>
    <t>34.8961</t>
  </si>
  <si>
    <t>29.0509</t>
  </si>
  <si>
    <t>37.2129</t>
  </si>
  <si>
    <t>34.5747</t>
  </si>
  <si>
    <t>36.3071</t>
  </si>
  <si>
    <t>1906-280</t>
  </si>
  <si>
    <t>URS-ENL-002</t>
  </si>
  <si>
    <t>CHMatuca</t>
  </si>
  <si>
    <t>22.3077</t>
  </si>
  <si>
    <t>22.3078</t>
  </si>
  <si>
    <t>22.3097</t>
  </si>
  <si>
    <t>22.3189</t>
  </si>
  <si>
    <t>22.3208</t>
  </si>
  <si>
    <t>22.3205</t>
  </si>
  <si>
    <t>22.3021</t>
  </si>
  <si>
    <t>22.3048</t>
  </si>
  <si>
    <t>22.3041</t>
  </si>
  <si>
    <t>20.9233</t>
  </si>
  <si>
    <t>21.2663</t>
  </si>
  <si>
    <t>19.6947</t>
  </si>
  <si>
    <t>23</t>
  </si>
  <si>
    <t>17</t>
  </si>
  <si>
    <t>13.2069</t>
  </si>
  <si>
    <t>12.9196</t>
  </si>
  <si>
    <t>13.386</t>
  </si>
  <si>
    <t>14.0922</t>
  </si>
  <si>
    <t>12.6483</t>
  </si>
  <si>
    <t>14.3676</t>
  </si>
  <si>
    <t>12.8401</t>
  </si>
  <si>
    <t>16.9041</t>
  </si>
  <si>
    <t>19.4984</t>
  </si>
  <si>
    <t>21.3764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</si>
  <si>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</si>
  <si>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</si>
  <si>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</si>
  <si>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</si>
  <si>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</si>
  <si>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</si>
  <si>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</si>
  <si>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</si>
  <si>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</si>
  <si>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</si>
  <si>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</si>
  <si>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</si>
  <si>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</si>
  <si>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</si>
  <si>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</si>
  <si>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</si>
  <si>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</si>
  <si>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</si>
  <si>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</si>
  <si>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</si>
  <si>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</si>
  <si>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</si>
  <si>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</si>
  <si>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</si>
  <si>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</si>
  <si>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</si>
  <si>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</si>
  <si>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</si>
  <si>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</si>
  <si>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</si>
  <si>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</si>
  <si>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</si>
  <si>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</si>
  <si>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</si>
  <si>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</si>
  <si>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</si>
  <si>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</si>
  <si>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</si>
  <si>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86.7723</t>
  </si>
  <si>
    <t>86.7722</t>
  </si>
  <si>
    <t>86.7737</t>
  </si>
  <si>
    <t>86.7952</t>
  </si>
  <si>
    <t>86.7833</t>
  </si>
  <si>
    <t>87.2375</t>
  </si>
  <si>
    <t>86.7958</t>
  </si>
  <si>
    <t>86.7798</t>
  </si>
  <si>
    <t>86.7846</t>
  </si>
  <si>
    <t>86.7862</t>
  </si>
  <si>
    <t>84.9259</t>
  </si>
  <si>
    <t>71.2377</t>
  </si>
  <si>
    <t>61.4773</t>
  </si>
  <si>
    <t>64.5037</t>
  </si>
  <si>
    <t>73.0723</t>
  </si>
  <si>
    <t>60.0661</t>
  </si>
  <si>
    <t>82.3583</t>
  </si>
  <si>
    <t>65.8097</t>
  </si>
  <si>
    <t>87.1873</t>
  </si>
  <si>
    <t>85.6716</t>
  </si>
  <si>
    <t>2253-12601</t>
  </si>
  <si>
    <t>URS-CLP-001 - G1</t>
  </si>
  <si>
    <t>CHPlatan - G1</t>
  </si>
  <si>
    <t>2253-12602</t>
  </si>
  <si>
    <t>URS-CLP-001 - G2</t>
  </si>
  <si>
    <t>CHPlatan - G2</t>
  </si>
  <si>
    <t>3168-1191</t>
  </si>
  <si>
    <t>URS-CHI-001</t>
  </si>
  <si>
    <t>CHChimay</t>
  </si>
  <si>
    <t>25.6458</t>
  </si>
  <si>
    <t>25.647</t>
  </si>
  <si>
    <t>25.659</t>
  </si>
  <si>
    <t>25.6547</t>
  </si>
  <si>
    <t>25.6597</t>
  </si>
  <si>
    <t>25.6471</t>
  </si>
  <si>
    <t>25.65</t>
  </si>
  <si>
    <t>25.6505</t>
  </si>
  <si>
    <t>24.417</t>
  </si>
  <si>
    <t>24.7787</t>
  </si>
  <si>
    <t>22.945</t>
  </si>
  <si>
    <t>26.0551</t>
  </si>
  <si>
    <t>19.8059</t>
  </si>
  <si>
    <t>18.5426</t>
  </si>
  <si>
    <t>18.8654</t>
  </si>
  <si>
    <t>20.1473</t>
  </si>
  <si>
    <t>19.2706</t>
  </si>
  <si>
    <t>20.6659</t>
  </si>
  <si>
    <t>22.4605</t>
  </si>
  <si>
    <t>18.4055</t>
  </si>
  <si>
    <t>23.0484</t>
  </si>
  <si>
    <t>19.02</t>
  </si>
  <si>
    <t>26.0058</t>
  </si>
  <si>
    <t>22.6881</t>
  </si>
  <si>
    <t>24.8764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</si>
  <si>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</si>
  <si>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</si>
  <si>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</si>
  <si>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</si>
  <si>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</si>
  <si>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</si>
  <si>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</si>
  <si>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</si>
  <si>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</si>
  <si>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</si>
  <si>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</si>
  <si>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</si>
  <si>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</si>
  <si>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</si>
  <si>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</si>
  <si>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</si>
  <si>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152.4668</t>
  </si>
  <si>
    <t>30.3915</t>
  </si>
  <si>
    <t>117.7625</t>
  </si>
  <si>
    <t>152.2625</t>
  </si>
  <si>
    <t>164</t>
  </si>
  <si>
    <t>157.3659</t>
  </si>
  <si>
    <t>157.3133</t>
  </si>
  <si>
    <t>154.3566</t>
  </si>
  <si>
    <t>12.453</t>
  </si>
  <si>
    <t>113.4494</t>
  </si>
  <si>
    <t>136.8349</t>
  </si>
  <si>
    <t>3182-14971</t>
  </si>
  <si>
    <t>URS-CHG-001 - G1</t>
  </si>
  <si>
    <t>CHChagll - G1</t>
  </si>
  <si>
    <t>73.1273</t>
  </si>
  <si>
    <t>73.4833</t>
  </si>
  <si>
    <t>73.0267</t>
  </si>
  <si>
    <t>78.8467</t>
  </si>
  <si>
    <t>75.5467</t>
  </si>
  <si>
    <t>75.5204</t>
  </si>
  <si>
    <t>70.6386</t>
  </si>
  <si>
    <t>56.844</t>
  </si>
  <si>
    <t>68.5388</t>
  </si>
  <si>
    <t>3182-14972</t>
  </si>
  <si>
    <t>URS-CHG-001 - G2</t>
  </si>
  <si>
    <t>CHChagll - G2</t>
  </si>
  <si>
    <t>79.3395</t>
  </si>
  <si>
    <t>44.2792</t>
  </si>
  <si>
    <t>79.2358</t>
  </si>
  <si>
    <t>85.1533</t>
  </si>
  <si>
    <t>81.8191</t>
  </si>
  <si>
    <t>81.7929</t>
  </si>
  <si>
    <t>83.718</t>
  </si>
  <si>
    <t>56.6054</t>
  </si>
  <si>
    <t>68.296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</si>
  <si>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</si>
  <si>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</si>
  <si>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</si>
  <si>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</si>
  <si>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</si>
  <si>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</si>
  <si>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</si>
  <si>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</si>
  <si>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</si>
  <si>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</si>
  <si>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</si>
  <si>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</si>
  <si>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</si>
  <si>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</si>
  <si>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</si>
  <si>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</si>
  <si>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</si>
  <si>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</si>
  <si>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</si>
  <si>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</si>
  <si>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</si>
  <si>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</si>
  <si>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</si>
  <si>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</si>
  <si>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</si>
  <si>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brindo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</si>
  <si>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</si>
  <si>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</si>
  <si>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</si>
  <si>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</si>
  <si>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</si>
  <si>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</si>
  <si>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</si>
  <si>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</si>
  <si>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</si>
  <si>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</si>
  <si>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C.T. Tallanca.</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</si>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</sst>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B4F985"/>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0" fontId="33" fillId="31"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876.94669999999996</c:v>
                </c:pt>
                <c:pt idx="1">
                  <c:v>856.78319999999997</c:v>
                </c:pt>
                <c:pt idx="2">
                  <c:v>890.01379999999995</c:v>
                </c:pt>
                <c:pt idx="3">
                  <c:v>855.7047</c:v>
                </c:pt>
                <c:pt idx="4">
                  <c:v>820.50869999999998</c:v>
                </c:pt>
                <c:pt idx="5">
                  <c:v>850.34939999999995</c:v>
                </c:pt>
                <c:pt idx="6">
                  <c:v>857.51139999999998</c:v>
                </c:pt>
                <c:pt idx="7">
                  <c:v>853.18700000000001</c:v>
                </c:pt>
                <c:pt idx="8">
                  <c:v>829.98789999999997</c:v>
                </c:pt>
                <c:pt idx="9">
                  <c:v>875.92909999999995</c:v>
                </c:pt>
                <c:pt idx="10">
                  <c:v>910.23119999999994</c:v>
                </c:pt>
                <c:pt idx="11">
                  <c:v>972.3904</c:v>
                </c:pt>
                <c:pt idx="12">
                  <c:v>1007.474</c:v>
                </c:pt>
                <c:pt idx="13">
                  <c:v>956.89599999999996</c:v>
                </c:pt>
                <c:pt idx="14">
                  <c:v>964.46119999999996</c:v>
                </c:pt>
                <c:pt idx="15">
                  <c:v>983.43539999999996</c:v>
                </c:pt>
                <c:pt idx="16">
                  <c:v>1068.2383</c:v>
                </c:pt>
                <c:pt idx="17">
                  <c:v>1082.5708999999999</c:v>
                </c:pt>
                <c:pt idx="18">
                  <c:v>1077.7449999999999</c:v>
                </c:pt>
                <c:pt idx="19">
                  <c:v>1131.2246</c:v>
                </c:pt>
                <c:pt idx="20">
                  <c:v>1136.0006000000001</c:v>
                </c:pt>
                <c:pt idx="21">
                  <c:v>1168.1722</c:v>
                </c:pt>
                <c:pt idx="22">
                  <c:v>1160.1621</c:v>
                </c:pt>
                <c:pt idx="23">
                  <c:v>1200.7030999999999</c:v>
                </c:pt>
                <c:pt idx="24">
                  <c:v>1139.5298</c:v>
                </c:pt>
                <c:pt idx="25">
                  <c:v>1133.4891</c:v>
                </c:pt>
                <c:pt idx="26">
                  <c:v>1170.2397000000001</c:v>
                </c:pt>
                <c:pt idx="27">
                  <c:v>1166.643</c:v>
                </c:pt>
                <c:pt idx="28">
                  <c:v>1192.4096</c:v>
                </c:pt>
                <c:pt idx="29">
                  <c:v>1183.3189</c:v>
                </c:pt>
                <c:pt idx="30">
                  <c:v>1187.9580000000001</c:v>
                </c:pt>
                <c:pt idx="31">
                  <c:v>1177.2111</c:v>
                </c:pt>
                <c:pt idx="32">
                  <c:v>1128.1387</c:v>
                </c:pt>
                <c:pt idx="33">
                  <c:v>1141.1949999999999</c:v>
                </c:pt>
                <c:pt idx="34">
                  <c:v>1092.0808</c:v>
                </c:pt>
                <c:pt idx="35">
                  <c:v>1114.6468</c:v>
                </c:pt>
                <c:pt idx="36">
                  <c:v>1162.7255</c:v>
                </c:pt>
                <c:pt idx="37">
                  <c:v>1224.4389000000001</c:v>
                </c:pt>
                <c:pt idx="38">
                  <c:v>1210.8041000000001</c:v>
                </c:pt>
                <c:pt idx="39">
                  <c:v>1207.6371999999999</c:v>
                </c:pt>
                <c:pt idx="40">
                  <c:v>1196.8494000000001</c:v>
                </c:pt>
                <c:pt idx="41">
                  <c:v>1181.3706</c:v>
                </c:pt>
                <c:pt idx="42">
                  <c:v>1149.8204000000001</c:v>
                </c:pt>
                <c:pt idx="43">
                  <c:v>1150.3154999999999</c:v>
                </c:pt>
                <c:pt idx="44">
                  <c:v>1097.9818</c:v>
                </c:pt>
                <c:pt idx="45">
                  <c:v>1057.4291000000001</c:v>
                </c:pt>
                <c:pt idx="46">
                  <c:v>994.01430000000005</c:v>
                </c:pt>
                <c:pt idx="47">
                  <c:v>998.83669999999995</c:v>
                </c:pt>
              </c:numCache>
            </c:numRef>
          </c:val>
          <c:smooth val="0"/>
          <c:extLst>
            <c:ext xmlns:c16="http://schemas.microsoft.com/office/drawing/2014/chart" uri="{C3380CC4-5D6E-409C-BE32-E72D297353CC}">
              <c16:uniqueId val="{00000000-F623-46A3-ABA0-E5D22EFB915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1750.8493000000001</c:v>
                </c:pt>
                <c:pt idx="1">
                  <c:v>1729.2032999999999</c:v>
                </c:pt>
                <c:pt idx="2">
                  <c:v>1728.3278</c:v>
                </c:pt>
                <c:pt idx="3">
                  <c:v>1731.19</c:v>
                </c:pt>
                <c:pt idx="4">
                  <c:v>1726.6215</c:v>
                </c:pt>
                <c:pt idx="5">
                  <c:v>1738.2739999999999</c:v>
                </c:pt>
                <c:pt idx="6">
                  <c:v>1732.0743</c:v>
                </c:pt>
                <c:pt idx="7">
                  <c:v>1738.2190000000001</c:v>
                </c:pt>
                <c:pt idx="8">
                  <c:v>1759.1921</c:v>
                </c:pt>
                <c:pt idx="9">
                  <c:v>1725.5334</c:v>
                </c:pt>
                <c:pt idx="10">
                  <c:v>1775.3349000000001</c:v>
                </c:pt>
                <c:pt idx="11">
                  <c:v>1772.5233000000001</c:v>
                </c:pt>
                <c:pt idx="12">
                  <c:v>1815.2789</c:v>
                </c:pt>
                <c:pt idx="13">
                  <c:v>1793.7799</c:v>
                </c:pt>
                <c:pt idx="14">
                  <c:v>1769.9825000000001</c:v>
                </c:pt>
                <c:pt idx="15">
                  <c:v>1755.7474999999999</c:v>
                </c:pt>
                <c:pt idx="16">
                  <c:v>1774.7425000000001</c:v>
                </c:pt>
                <c:pt idx="17">
                  <c:v>1771.2523000000001</c:v>
                </c:pt>
                <c:pt idx="18">
                  <c:v>1769.6612</c:v>
                </c:pt>
                <c:pt idx="19">
                  <c:v>1724.3058000000001</c:v>
                </c:pt>
                <c:pt idx="20">
                  <c:v>1740.2657999999999</c:v>
                </c:pt>
                <c:pt idx="21">
                  <c:v>1709.0069000000001</c:v>
                </c:pt>
                <c:pt idx="22">
                  <c:v>1690.8454999999999</c:v>
                </c:pt>
                <c:pt idx="23">
                  <c:v>1718.5526</c:v>
                </c:pt>
                <c:pt idx="24">
                  <c:v>1682.7995000000001</c:v>
                </c:pt>
                <c:pt idx="25">
                  <c:v>1676.4024999999999</c:v>
                </c:pt>
                <c:pt idx="26">
                  <c:v>1654.8536999999999</c:v>
                </c:pt>
                <c:pt idx="27">
                  <c:v>1682.1891000000001</c:v>
                </c:pt>
                <c:pt idx="28">
                  <c:v>1666.2664</c:v>
                </c:pt>
                <c:pt idx="29">
                  <c:v>1635.8398999999999</c:v>
                </c:pt>
                <c:pt idx="30">
                  <c:v>1633.2814000000001</c:v>
                </c:pt>
                <c:pt idx="31">
                  <c:v>1653.2005999999999</c:v>
                </c:pt>
                <c:pt idx="32">
                  <c:v>1585.6745000000001</c:v>
                </c:pt>
                <c:pt idx="33">
                  <c:v>1624.836</c:v>
                </c:pt>
                <c:pt idx="34">
                  <c:v>1662.3430000000001</c:v>
                </c:pt>
                <c:pt idx="35">
                  <c:v>1741.1745000000001</c:v>
                </c:pt>
                <c:pt idx="36">
                  <c:v>1748.1032</c:v>
                </c:pt>
                <c:pt idx="37">
                  <c:v>1705.6498999999999</c:v>
                </c:pt>
                <c:pt idx="38">
                  <c:v>1696.6795</c:v>
                </c:pt>
                <c:pt idx="39">
                  <c:v>1688.4075</c:v>
                </c:pt>
                <c:pt idx="40">
                  <c:v>1686.9186</c:v>
                </c:pt>
                <c:pt idx="41">
                  <c:v>1694.0533</c:v>
                </c:pt>
                <c:pt idx="42">
                  <c:v>1690.1797999999999</c:v>
                </c:pt>
                <c:pt idx="43">
                  <c:v>1672.0395000000001</c:v>
                </c:pt>
                <c:pt idx="44">
                  <c:v>1656.8153</c:v>
                </c:pt>
                <c:pt idx="45">
                  <c:v>1716.5917999999999</c:v>
                </c:pt>
                <c:pt idx="46">
                  <c:v>1694.1613</c:v>
                </c:pt>
                <c:pt idx="47">
                  <c:v>1683.5794000000001</c:v>
                </c:pt>
              </c:numCache>
            </c:numRef>
          </c:val>
          <c:smooth val="0"/>
          <c:extLst>
            <c:ext xmlns:c16="http://schemas.microsoft.com/office/drawing/2014/chart" uri="{C3380CC4-5D6E-409C-BE32-E72D297353CC}">
              <c16:uniqueId val="{00000001-F623-46A3-ABA0-E5D22EFB915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3724.5039999999999</c:v>
                </c:pt>
                <c:pt idx="1">
                  <c:v>3643.2134999999998</c:v>
                </c:pt>
                <c:pt idx="2">
                  <c:v>3555.9584</c:v>
                </c:pt>
                <c:pt idx="3">
                  <c:v>3556.9052999999999</c:v>
                </c:pt>
                <c:pt idx="4">
                  <c:v>3493.2698</c:v>
                </c:pt>
                <c:pt idx="5">
                  <c:v>3410.2766000000001</c:v>
                </c:pt>
                <c:pt idx="6">
                  <c:v>3470.5142999999998</c:v>
                </c:pt>
                <c:pt idx="7">
                  <c:v>3476.5940000000001</c:v>
                </c:pt>
                <c:pt idx="8">
                  <c:v>3393.12</c:v>
                </c:pt>
                <c:pt idx="9">
                  <c:v>3497.2375000000002</c:v>
                </c:pt>
                <c:pt idx="10">
                  <c:v>3661.1338999999998</c:v>
                </c:pt>
                <c:pt idx="11">
                  <c:v>3740.4863</c:v>
                </c:pt>
                <c:pt idx="12">
                  <c:v>3735.5470999999998</c:v>
                </c:pt>
                <c:pt idx="13">
                  <c:v>3952.3240999999998</c:v>
                </c:pt>
                <c:pt idx="14">
                  <c:v>4002.2563</c:v>
                </c:pt>
                <c:pt idx="15">
                  <c:v>4161.4170999999997</c:v>
                </c:pt>
                <c:pt idx="16">
                  <c:v>4283.5191999999997</c:v>
                </c:pt>
                <c:pt idx="17">
                  <c:v>4519.3768</c:v>
                </c:pt>
                <c:pt idx="18">
                  <c:v>4662.1938</c:v>
                </c:pt>
                <c:pt idx="19">
                  <c:v>4668.1696000000002</c:v>
                </c:pt>
                <c:pt idx="20">
                  <c:v>4826.8335999999999</c:v>
                </c:pt>
                <c:pt idx="21">
                  <c:v>4873.6208999999999</c:v>
                </c:pt>
                <c:pt idx="22">
                  <c:v>4870.4924000000001</c:v>
                </c:pt>
                <c:pt idx="23">
                  <c:v>4947.8442999999997</c:v>
                </c:pt>
                <c:pt idx="24">
                  <c:v>4894.3707000000004</c:v>
                </c:pt>
                <c:pt idx="25">
                  <c:v>4622.7084000000004</c:v>
                </c:pt>
                <c:pt idx="26">
                  <c:v>4658.3065999999999</c:v>
                </c:pt>
                <c:pt idx="27">
                  <c:v>4617.6679000000004</c:v>
                </c:pt>
                <c:pt idx="28">
                  <c:v>4824.6239999999998</c:v>
                </c:pt>
                <c:pt idx="29">
                  <c:v>4839.9412000000002</c:v>
                </c:pt>
                <c:pt idx="30">
                  <c:v>4884.2605999999996</c:v>
                </c:pt>
                <c:pt idx="31">
                  <c:v>4853.1882999999998</c:v>
                </c:pt>
                <c:pt idx="32">
                  <c:v>4842.6868000000004</c:v>
                </c:pt>
                <c:pt idx="33">
                  <c:v>4642.3689999999997</c:v>
                </c:pt>
                <c:pt idx="34">
                  <c:v>4607.1761999999999</c:v>
                </c:pt>
                <c:pt idx="35">
                  <c:v>4351.2786999999998</c:v>
                </c:pt>
                <c:pt idx="36">
                  <c:v>4560.9713000000002</c:v>
                </c:pt>
                <c:pt idx="37">
                  <c:v>4607.0111999999999</c:v>
                </c:pt>
                <c:pt idx="38">
                  <c:v>4566.1163999999999</c:v>
                </c:pt>
                <c:pt idx="39">
                  <c:v>4568.0553</c:v>
                </c:pt>
                <c:pt idx="40">
                  <c:v>4516.5320000000002</c:v>
                </c:pt>
                <c:pt idx="41">
                  <c:v>4474.3761000000004</c:v>
                </c:pt>
                <c:pt idx="42">
                  <c:v>4397.8998000000001</c:v>
                </c:pt>
                <c:pt idx="43">
                  <c:v>4390.0450000000001</c:v>
                </c:pt>
                <c:pt idx="44">
                  <c:v>4405.7029000000002</c:v>
                </c:pt>
                <c:pt idx="45">
                  <c:v>4263.9790999999996</c:v>
                </c:pt>
                <c:pt idx="46">
                  <c:v>4007.4243999999999</c:v>
                </c:pt>
                <c:pt idx="47">
                  <c:v>4014.6839</c:v>
                </c:pt>
              </c:numCache>
            </c:numRef>
          </c:val>
          <c:smooth val="0"/>
          <c:extLst>
            <c:ext xmlns:c16="http://schemas.microsoft.com/office/drawing/2014/chart" uri="{C3380CC4-5D6E-409C-BE32-E72D297353CC}">
              <c16:uniqueId val="{00000002-F623-46A3-ABA0-E5D22EFB915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927-477E-93DB-6736317D38D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927-477E-93DB-6736317D38D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25.321100000000001</c:v>
                </c:pt>
                <c:pt idx="1">
                  <c:v>25.5548</c:v>
                </c:pt>
                <c:pt idx="2">
                  <c:v>25.542899999999999</c:v>
                </c:pt>
                <c:pt idx="3">
                  <c:v>25.492699999999999</c:v>
                </c:pt>
                <c:pt idx="4">
                  <c:v>23.625699999999998</c:v>
                </c:pt>
                <c:pt idx="5">
                  <c:v>24.405100000000001</c:v>
                </c:pt>
                <c:pt idx="6">
                  <c:v>24.464500000000001</c:v>
                </c:pt>
                <c:pt idx="7">
                  <c:v>24.695499999999999</c:v>
                </c:pt>
                <c:pt idx="8">
                  <c:v>25.406400000000001</c:v>
                </c:pt>
                <c:pt idx="9">
                  <c:v>25.4343</c:v>
                </c:pt>
                <c:pt idx="10">
                  <c:v>25.464400000000001</c:v>
                </c:pt>
                <c:pt idx="11">
                  <c:v>25.610299999999999</c:v>
                </c:pt>
                <c:pt idx="12">
                  <c:v>25.510300000000001</c:v>
                </c:pt>
                <c:pt idx="13">
                  <c:v>25.224499999999999</c:v>
                </c:pt>
                <c:pt idx="14">
                  <c:v>21.2668</c:v>
                </c:pt>
                <c:pt idx="15">
                  <c:v>19.610700000000001</c:v>
                </c:pt>
                <c:pt idx="16">
                  <c:v>19.652899999999999</c:v>
                </c:pt>
                <c:pt idx="17">
                  <c:v>20.095700000000001</c:v>
                </c:pt>
                <c:pt idx="18">
                  <c:v>19.993099999999998</c:v>
                </c:pt>
                <c:pt idx="19">
                  <c:v>20.886099999999999</c:v>
                </c:pt>
                <c:pt idx="20">
                  <c:v>20.8108</c:v>
                </c:pt>
                <c:pt idx="21">
                  <c:v>20.340499999999999</c:v>
                </c:pt>
                <c:pt idx="22">
                  <c:v>16.536100000000001</c:v>
                </c:pt>
                <c:pt idx="23">
                  <c:v>16.4529</c:v>
                </c:pt>
                <c:pt idx="24">
                  <c:v>16.280200000000001</c:v>
                </c:pt>
                <c:pt idx="25">
                  <c:v>15.8521</c:v>
                </c:pt>
                <c:pt idx="26">
                  <c:v>14.985200000000001</c:v>
                </c:pt>
                <c:pt idx="27">
                  <c:v>14.734500000000001</c:v>
                </c:pt>
                <c:pt idx="28">
                  <c:v>14.858000000000001</c:v>
                </c:pt>
                <c:pt idx="29">
                  <c:v>14.788</c:v>
                </c:pt>
                <c:pt idx="30">
                  <c:v>14.946400000000001</c:v>
                </c:pt>
                <c:pt idx="31">
                  <c:v>16.0383</c:v>
                </c:pt>
                <c:pt idx="32">
                  <c:v>11.641299999999999</c:v>
                </c:pt>
                <c:pt idx="33">
                  <c:v>11.786799999999999</c:v>
                </c:pt>
                <c:pt idx="34">
                  <c:v>15.4726</c:v>
                </c:pt>
                <c:pt idx="35">
                  <c:v>15.461</c:v>
                </c:pt>
                <c:pt idx="36">
                  <c:v>11.435</c:v>
                </c:pt>
                <c:pt idx="37">
                  <c:v>11.232699999999999</c:v>
                </c:pt>
                <c:pt idx="38">
                  <c:v>10.369400000000001</c:v>
                </c:pt>
                <c:pt idx="39">
                  <c:v>10.5243</c:v>
                </c:pt>
                <c:pt idx="40">
                  <c:v>11.2081</c:v>
                </c:pt>
                <c:pt idx="41">
                  <c:v>11.6967</c:v>
                </c:pt>
                <c:pt idx="42">
                  <c:v>17.200600000000001</c:v>
                </c:pt>
                <c:pt idx="43">
                  <c:v>20.037199999999999</c:v>
                </c:pt>
                <c:pt idx="44">
                  <c:v>23.555</c:v>
                </c:pt>
                <c:pt idx="45">
                  <c:v>25.991700000000002</c:v>
                </c:pt>
                <c:pt idx="46">
                  <c:v>25.125499999999999</c:v>
                </c:pt>
                <c:pt idx="47">
                  <c:v>22.9298</c:v>
                </c:pt>
              </c:numCache>
            </c:numRef>
          </c:val>
          <c:smooth val="0"/>
          <c:extLst>
            <c:ext xmlns:c16="http://schemas.microsoft.com/office/drawing/2014/chart" uri="{C3380CC4-5D6E-409C-BE32-E72D297353CC}">
              <c16:uniqueId val="{00000002-9927-477E-93DB-6736317D38D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927-477E-93DB-6736317D38D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927-477E-93DB-6736317D38D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927-477E-93DB-6736317D38D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927-477E-93DB-6736317D38D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19.716899999999999</c:v>
                </c:pt>
                <c:pt idx="1">
                  <c:v>17.338699999999999</c:v>
                </c:pt>
                <c:pt idx="2">
                  <c:v>19.8431</c:v>
                </c:pt>
                <c:pt idx="3">
                  <c:v>20.640799999999999</c:v>
                </c:pt>
                <c:pt idx="4">
                  <c:v>20.629300000000001</c:v>
                </c:pt>
                <c:pt idx="5">
                  <c:v>20.065000000000001</c:v>
                </c:pt>
                <c:pt idx="6">
                  <c:v>19.1386</c:v>
                </c:pt>
                <c:pt idx="7">
                  <c:v>18.728100000000001</c:v>
                </c:pt>
                <c:pt idx="8">
                  <c:v>19.396999999999998</c:v>
                </c:pt>
                <c:pt idx="9">
                  <c:v>19.4453</c:v>
                </c:pt>
                <c:pt idx="10">
                  <c:v>21.242999999999999</c:v>
                </c:pt>
                <c:pt idx="11">
                  <c:v>20.773199999999999</c:v>
                </c:pt>
                <c:pt idx="12">
                  <c:v>20.638100000000001</c:v>
                </c:pt>
                <c:pt idx="13">
                  <c:v>21.396100000000001</c:v>
                </c:pt>
                <c:pt idx="14">
                  <c:v>21.441099999999999</c:v>
                </c:pt>
                <c:pt idx="15">
                  <c:v>19.9816</c:v>
                </c:pt>
                <c:pt idx="16">
                  <c:v>20.236799999999999</c:v>
                </c:pt>
                <c:pt idx="17">
                  <c:v>19.424700000000001</c:v>
                </c:pt>
                <c:pt idx="18">
                  <c:v>19.3809</c:v>
                </c:pt>
                <c:pt idx="19">
                  <c:v>19.4131</c:v>
                </c:pt>
                <c:pt idx="20">
                  <c:v>18.999400000000001</c:v>
                </c:pt>
                <c:pt idx="21">
                  <c:v>18.866900000000001</c:v>
                </c:pt>
                <c:pt idx="22">
                  <c:v>18.755199999999999</c:v>
                </c:pt>
                <c:pt idx="23">
                  <c:v>18.8947</c:v>
                </c:pt>
                <c:pt idx="24">
                  <c:v>19.1921</c:v>
                </c:pt>
                <c:pt idx="25">
                  <c:v>18.705500000000001</c:v>
                </c:pt>
                <c:pt idx="26">
                  <c:v>17.907800000000002</c:v>
                </c:pt>
                <c:pt idx="27">
                  <c:v>18.148199999999999</c:v>
                </c:pt>
                <c:pt idx="28">
                  <c:v>18.183</c:v>
                </c:pt>
                <c:pt idx="29">
                  <c:v>19.285599999999999</c:v>
                </c:pt>
                <c:pt idx="30">
                  <c:v>18.622599999999998</c:v>
                </c:pt>
                <c:pt idx="31">
                  <c:v>18.8825</c:v>
                </c:pt>
                <c:pt idx="32">
                  <c:v>19.011500000000002</c:v>
                </c:pt>
                <c:pt idx="33">
                  <c:v>19.041499999999999</c:v>
                </c:pt>
                <c:pt idx="34">
                  <c:v>20.0609</c:v>
                </c:pt>
                <c:pt idx="35">
                  <c:v>19.668800000000001</c:v>
                </c:pt>
                <c:pt idx="36">
                  <c:v>20.305099999999999</c:v>
                </c:pt>
                <c:pt idx="37">
                  <c:v>18.881599999999999</c:v>
                </c:pt>
                <c:pt idx="38">
                  <c:v>18.6828</c:v>
                </c:pt>
                <c:pt idx="39">
                  <c:v>20.3948</c:v>
                </c:pt>
                <c:pt idx="40">
                  <c:v>21.047499999999999</c:v>
                </c:pt>
                <c:pt idx="41">
                  <c:v>20.7742</c:v>
                </c:pt>
                <c:pt idx="42">
                  <c:v>21.000599999999999</c:v>
                </c:pt>
                <c:pt idx="43">
                  <c:v>20.390599999999999</c:v>
                </c:pt>
                <c:pt idx="44">
                  <c:v>18.915400000000002</c:v>
                </c:pt>
                <c:pt idx="45">
                  <c:v>20.223800000000001</c:v>
                </c:pt>
                <c:pt idx="46">
                  <c:v>20.062999999999999</c:v>
                </c:pt>
                <c:pt idx="47">
                  <c:v>19.431899999999999</c:v>
                </c:pt>
              </c:numCache>
            </c:numRef>
          </c:val>
          <c:smooth val="0"/>
          <c:extLst>
            <c:ext xmlns:c16="http://schemas.microsoft.com/office/drawing/2014/chart" uri="{C3380CC4-5D6E-409C-BE32-E72D297353CC}">
              <c16:uniqueId val="{00000007-9927-477E-93DB-6736317D38D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27.418099999999999</c:v>
                </c:pt>
                <c:pt idx="1">
                  <c:v>27.706</c:v>
                </c:pt>
                <c:pt idx="2">
                  <c:v>27.749099999999999</c:v>
                </c:pt>
                <c:pt idx="3">
                  <c:v>27.456299999999999</c:v>
                </c:pt>
                <c:pt idx="4">
                  <c:v>27.4252</c:v>
                </c:pt>
                <c:pt idx="5">
                  <c:v>27.4223</c:v>
                </c:pt>
                <c:pt idx="6">
                  <c:v>26.562000000000001</c:v>
                </c:pt>
                <c:pt idx="7">
                  <c:v>26.9861</c:v>
                </c:pt>
                <c:pt idx="8">
                  <c:v>26.7407</c:v>
                </c:pt>
                <c:pt idx="9">
                  <c:v>25.2562</c:v>
                </c:pt>
                <c:pt idx="10">
                  <c:v>26.151</c:v>
                </c:pt>
                <c:pt idx="11">
                  <c:v>26.528300000000002</c:v>
                </c:pt>
                <c:pt idx="12">
                  <c:v>26.740600000000001</c:v>
                </c:pt>
                <c:pt idx="13">
                  <c:v>26.750900000000001</c:v>
                </c:pt>
                <c:pt idx="14">
                  <c:v>26.729299999999999</c:v>
                </c:pt>
                <c:pt idx="15">
                  <c:v>26.377600000000001</c:v>
                </c:pt>
                <c:pt idx="16">
                  <c:v>26.221499999999999</c:v>
                </c:pt>
                <c:pt idx="17">
                  <c:v>26.669799999999999</c:v>
                </c:pt>
                <c:pt idx="18">
                  <c:v>27.577999999999999</c:v>
                </c:pt>
                <c:pt idx="19">
                  <c:v>27.4116</c:v>
                </c:pt>
                <c:pt idx="20">
                  <c:v>27.4192</c:v>
                </c:pt>
                <c:pt idx="21">
                  <c:v>27.532</c:v>
                </c:pt>
                <c:pt idx="22">
                  <c:v>27.396799999999999</c:v>
                </c:pt>
                <c:pt idx="23">
                  <c:v>27.198799999999999</c:v>
                </c:pt>
                <c:pt idx="24">
                  <c:v>27.0578</c:v>
                </c:pt>
                <c:pt idx="25">
                  <c:v>26.444099999999999</c:v>
                </c:pt>
                <c:pt idx="26">
                  <c:v>26.4024</c:v>
                </c:pt>
                <c:pt idx="27">
                  <c:v>26.263300000000001</c:v>
                </c:pt>
                <c:pt idx="28">
                  <c:v>27.283000000000001</c:v>
                </c:pt>
                <c:pt idx="29">
                  <c:v>27.6996</c:v>
                </c:pt>
                <c:pt idx="30">
                  <c:v>27.590299999999999</c:v>
                </c:pt>
                <c:pt idx="31">
                  <c:v>27.298100000000002</c:v>
                </c:pt>
                <c:pt idx="32">
                  <c:v>27.626799999999999</c:v>
                </c:pt>
                <c:pt idx="33">
                  <c:v>27.590399999999999</c:v>
                </c:pt>
                <c:pt idx="34">
                  <c:v>27.219899999999999</c:v>
                </c:pt>
                <c:pt idx="35">
                  <c:v>27.579699999999999</c:v>
                </c:pt>
                <c:pt idx="36">
                  <c:v>28.2103</c:v>
                </c:pt>
                <c:pt idx="37">
                  <c:v>28.799199999999999</c:v>
                </c:pt>
                <c:pt idx="38">
                  <c:v>29.589600000000001</c:v>
                </c:pt>
                <c:pt idx="39">
                  <c:v>29.635400000000001</c:v>
                </c:pt>
                <c:pt idx="40">
                  <c:v>29.7239</c:v>
                </c:pt>
                <c:pt idx="41">
                  <c:v>29.402000000000001</c:v>
                </c:pt>
                <c:pt idx="42">
                  <c:v>28.723199999999999</c:v>
                </c:pt>
                <c:pt idx="43">
                  <c:v>28.1723</c:v>
                </c:pt>
                <c:pt idx="44">
                  <c:v>27.581800000000001</c:v>
                </c:pt>
                <c:pt idx="45">
                  <c:v>27.227</c:v>
                </c:pt>
                <c:pt idx="46">
                  <c:v>27.199300000000001</c:v>
                </c:pt>
                <c:pt idx="47">
                  <c:v>27.201000000000001</c:v>
                </c:pt>
              </c:numCache>
            </c:numRef>
          </c:val>
          <c:smooth val="0"/>
          <c:extLst>
            <c:ext xmlns:c16="http://schemas.microsoft.com/office/drawing/2014/chart" uri="{C3380CC4-5D6E-409C-BE32-E72D297353CC}">
              <c16:uniqueId val="{00000008-9927-477E-93DB-6736317D38D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12.337999999999999</c:v>
                </c:pt>
                <c:pt idx="1">
                  <c:v>12.363</c:v>
                </c:pt>
                <c:pt idx="2">
                  <c:v>12.785</c:v>
                </c:pt>
                <c:pt idx="3">
                  <c:v>12.984999999999999</c:v>
                </c:pt>
                <c:pt idx="4">
                  <c:v>13.185</c:v>
                </c:pt>
                <c:pt idx="5">
                  <c:v>13.151</c:v>
                </c:pt>
                <c:pt idx="6">
                  <c:v>12.941000000000001</c:v>
                </c:pt>
                <c:pt idx="7">
                  <c:v>13.119</c:v>
                </c:pt>
                <c:pt idx="8">
                  <c:v>13.134</c:v>
                </c:pt>
                <c:pt idx="9">
                  <c:v>11.86</c:v>
                </c:pt>
                <c:pt idx="10">
                  <c:v>11.151999999999999</c:v>
                </c:pt>
                <c:pt idx="11">
                  <c:v>10.683</c:v>
                </c:pt>
                <c:pt idx="12">
                  <c:v>9.8629999999999995</c:v>
                </c:pt>
                <c:pt idx="13">
                  <c:v>9.8840000000000003</c:v>
                </c:pt>
                <c:pt idx="14">
                  <c:v>10.818</c:v>
                </c:pt>
                <c:pt idx="15">
                  <c:v>11.489000000000001</c:v>
                </c:pt>
                <c:pt idx="16">
                  <c:v>12.081</c:v>
                </c:pt>
                <c:pt idx="17">
                  <c:v>12.701000000000001</c:v>
                </c:pt>
                <c:pt idx="18">
                  <c:v>13.114000000000001</c:v>
                </c:pt>
                <c:pt idx="19">
                  <c:v>12.936999999999999</c:v>
                </c:pt>
                <c:pt idx="20">
                  <c:v>12.5</c:v>
                </c:pt>
                <c:pt idx="21">
                  <c:v>12.436</c:v>
                </c:pt>
                <c:pt idx="22">
                  <c:v>12.795</c:v>
                </c:pt>
                <c:pt idx="23">
                  <c:v>11.798999999999999</c:v>
                </c:pt>
                <c:pt idx="24">
                  <c:v>11.327</c:v>
                </c:pt>
                <c:pt idx="25">
                  <c:v>11.071</c:v>
                </c:pt>
                <c:pt idx="26">
                  <c:v>12.039</c:v>
                </c:pt>
                <c:pt idx="27">
                  <c:v>12.525</c:v>
                </c:pt>
                <c:pt idx="28">
                  <c:v>12.888</c:v>
                </c:pt>
                <c:pt idx="29">
                  <c:v>12.784000000000001</c:v>
                </c:pt>
                <c:pt idx="30">
                  <c:v>11.638</c:v>
                </c:pt>
                <c:pt idx="31">
                  <c:v>11.821999999999999</c:v>
                </c:pt>
                <c:pt idx="32">
                  <c:v>12.007999999999999</c:v>
                </c:pt>
                <c:pt idx="33">
                  <c:v>11.731</c:v>
                </c:pt>
                <c:pt idx="34">
                  <c:v>12.574</c:v>
                </c:pt>
                <c:pt idx="35">
                  <c:v>11.539</c:v>
                </c:pt>
                <c:pt idx="36">
                  <c:v>11.236000000000001</c:v>
                </c:pt>
                <c:pt idx="37">
                  <c:v>10.878</c:v>
                </c:pt>
                <c:pt idx="38">
                  <c:v>10.771000000000001</c:v>
                </c:pt>
                <c:pt idx="39">
                  <c:v>11.414</c:v>
                </c:pt>
                <c:pt idx="40">
                  <c:v>12.76</c:v>
                </c:pt>
                <c:pt idx="41">
                  <c:v>13.121</c:v>
                </c:pt>
                <c:pt idx="42">
                  <c:v>12.817</c:v>
                </c:pt>
                <c:pt idx="43">
                  <c:v>13.249000000000001</c:v>
                </c:pt>
                <c:pt idx="44">
                  <c:v>13.137</c:v>
                </c:pt>
                <c:pt idx="45">
                  <c:v>12.785</c:v>
                </c:pt>
                <c:pt idx="46">
                  <c:v>13.355</c:v>
                </c:pt>
                <c:pt idx="47">
                  <c:v>12.715</c:v>
                </c:pt>
              </c:numCache>
            </c:numRef>
          </c:val>
          <c:smooth val="0"/>
          <c:extLst>
            <c:ext xmlns:c16="http://schemas.microsoft.com/office/drawing/2014/chart" uri="{C3380CC4-5D6E-409C-BE32-E72D297353CC}">
              <c16:uniqueId val="{00000009-9927-477E-93DB-6736317D38D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13.8424</c:v>
                </c:pt>
                <c:pt idx="1">
                  <c:v>14.231400000000001</c:v>
                </c:pt>
                <c:pt idx="2">
                  <c:v>14.5047</c:v>
                </c:pt>
                <c:pt idx="3">
                  <c:v>14.427300000000001</c:v>
                </c:pt>
                <c:pt idx="4">
                  <c:v>14.792</c:v>
                </c:pt>
                <c:pt idx="5">
                  <c:v>14.8093</c:v>
                </c:pt>
                <c:pt idx="6">
                  <c:v>15.1668</c:v>
                </c:pt>
                <c:pt idx="7">
                  <c:v>14.6976</c:v>
                </c:pt>
                <c:pt idx="8">
                  <c:v>15.3652</c:v>
                </c:pt>
                <c:pt idx="9">
                  <c:v>15.537800000000001</c:v>
                </c:pt>
                <c:pt idx="10">
                  <c:v>15.6629</c:v>
                </c:pt>
                <c:pt idx="11">
                  <c:v>16.113900000000001</c:v>
                </c:pt>
                <c:pt idx="12">
                  <c:v>14.4915</c:v>
                </c:pt>
                <c:pt idx="13">
                  <c:v>13.2288</c:v>
                </c:pt>
                <c:pt idx="14">
                  <c:v>11.120799999999999</c:v>
                </c:pt>
                <c:pt idx="15">
                  <c:v>11.2234</c:v>
                </c:pt>
                <c:pt idx="16">
                  <c:v>11.2563</c:v>
                </c:pt>
                <c:pt idx="17">
                  <c:v>11.1759</c:v>
                </c:pt>
                <c:pt idx="18">
                  <c:v>11.1875</c:v>
                </c:pt>
                <c:pt idx="19">
                  <c:v>11.3725</c:v>
                </c:pt>
                <c:pt idx="20">
                  <c:v>10.9626</c:v>
                </c:pt>
                <c:pt idx="21">
                  <c:v>10.7669</c:v>
                </c:pt>
                <c:pt idx="22">
                  <c:v>10.694100000000001</c:v>
                </c:pt>
                <c:pt idx="23">
                  <c:v>13.225099999999999</c:v>
                </c:pt>
                <c:pt idx="24">
                  <c:v>13.697900000000001</c:v>
                </c:pt>
                <c:pt idx="25">
                  <c:v>14.059900000000001</c:v>
                </c:pt>
                <c:pt idx="26">
                  <c:v>14.276199999999999</c:v>
                </c:pt>
                <c:pt idx="27">
                  <c:v>14.4011</c:v>
                </c:pt>
                <c:pt idx="28">
                  <c:v>14.829000000000001</c:v>
                </c:pt>
                <c:pt idx="29">
                  <c:v>14.9298</c:v>
                </c:pt>
                <c:pt idx="30">
                  <c:v>14.1044</c:v>
                </c:pt>
                <c:pt idx="31">
                  <c:v>14.0016</c:v>
                </c:pt>
                <c:pt idx="32">
                  <c:v>13.8192</c:v>
                </c:pt>
                <c:pt idx="33">
                  <c:v>14.106299999999999</c:v>
                </c:pt>
                <c:pt idx="34">
                  <c:v>15.0915</c:v>
                </c:pt>
                <c:pt idx="35">
                  <c:v>15.7485</c:v>
                </c:pt>
                <c:pt idx="36">
                  <c:v>15.638199999999999</c:v>
                </c:pt>
                <c:pt idx="37">
                  <c:v>15.782</c:v>
                </c:pt>
                <c:pt idx="38">
                  <c:v>14.491300000000001</c:v>
                </c:pt>
                <c:pt idx="39">
                  <c:v>13.9589</c:v>
                </c:pt>
                <c:pt idx="40">
                  <c:v>11.69</c:v>
                </c:pt>
                <c:pt idx="41">
                  <c:v>11.6197</c:v>
                </c:pt>
                <c:pt idx="42">
                  <c:v>11.6732</c:v>
                </c:pt>
                <c:pt idx="43">
                  <c:v>11.5307</c:v>
                </c:pt>
                <c:pt idx="44">
                  <c:v>11.7569</c:v>
                </c:pt>
                <c:pt idx="45">
                  <c:v>12.4983</c:v>
                </c:pt>
                <c:pt idx="46">
                  <c:v>14.2415</c:v>
                </c:pt>
                <c:pt idx="47">
                  <c:v>14.5426</c:v>
                </c:pt>
              </c:numCache>
            </c:numRef>
          </c:val>
          <c:smooth val="0"/>
          <c:extLst>
            <c:ext xmlns:c16="http://schemas.microsoft.com/office/drawing/2014/chart" uri="{C3380CC4-5D6E-409C-BE32-E72D297353CC}">
              <c16:uniqueId val="{0000000A-9927-477E-93DB-6736317D38D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12.3</c:v>
                </c:pt>
                <c:pt idx="1">
                  <c:v>12.37</c:v>
                </c:pt>
                <c:pt idx="2">
                  <c:v>12.43</c:v>
                </c:pt>
                <c:pt idx="3">
                  <c:v>12.49</c:v>
                </c:pt>
                <c:pt idx="4">
                  <c:v>12.36</c:v>
                </c:pt>
                <c:pt idx="5">
                  <c:v>12.21</c:v>
                </c:pt>
                <c:pt idx="6">
                  <c:v>12.36</c:v>
                </c:pt>
                <c:pt idx="7">
                  <c:v>12.52</c:v>
                </c:pt>
                <c:pt idx="8">
                  <c:v>12.6</c:v>
                </c:pt>
                <c:pt idx="9">
                  <c:v>12.65</c:v>
                </c:pt>
                <c:pt idx="10">
                  <c:v>12.76</c:v>
                </c:pt>
                <c:pt idx="11">
                  <c:v>12.71</c:v>
                </c:pt>
                <c:pt idx="12">
                  <c:v>12.57</c:v>
                </c:pt>
                <c:pt idx="13">
                  <c:v>12.54</c:v>
                </c:pt>
                <c:pt idx="14">
                  <c:v>11.99</c:v>
                </c:pt>
                <c:pt idx="15">
                  <c:v>12.39</c:v>
                </c:pt>
                <c:pt idx="16">
                  <c:v>12.23</c:v>
                </c:pt>
                <c:pt idx="17">
                  <c:v>12.57</c:v>
                </c:pt>
                <c:pt idx="18">
                  <c:v>10.14</c:v>
                </c:pt>
                <c:pt idx="19">
                  <c:v>10.050000000000001</c:v>
                </c:pt>
                <c:pt idx="20">
                  <c:v>9.74</c:v>
                </c:pt>
                <c:pt idx="21">
                  <c:v>9.4700000000000006</c:v>
                </c:pt>
                <c:pt idx="22">
                  <c:v>9.16</c:v>
                </c:pt>
                <c:pt idx="23">
                  <c:v>11.26</c:v>
                </c:pt>
                <c:pt idx="24">
                  <c:v>11.56</c:v>
                </c:pt>
                <c:pt idx="25">
                  <c:v>11.92</c:v>
                </c:pt>
                <c:pt idx="26">
                  <c:v>12.22</c:v>
                </c:pt>
                <c:pt idx="27">
                  <c:v>12.13</c:v>
                </c:pt>
                <c:pt idx="28">
                  <c:v>12.39</c:v>
                </c:pt>
                <c:pt idx="29">
                  <c:v>12.54</c:v>
                </c:pt>
                <c:pt idx="30">
                  <c:v>12.69</c:v>
                </c:pt>
                <c:pt idx="31">
                  <c:v>12.8</c:v>
                </c:pt>
                <c:pt idx="32">
                  <c:v>12.8</c:v>
                </c:pt>
                <c:pt idx="33">
                  <c:v>12.45</c:v>
                </c:pt>
                <c:pt idx="34">
                  <c:v>12.44</c:v>
                </c:pt>
                <c:pt idx="35">
                  <c:v>12.72</c:v>
                </c:pt>
                <c:pt idx="36">
                  <c:v>12.9</c:v>
                </c:pt>
                <c:pt idx="37">
                  <c:v>13</c:v>
                </c:pt>
                <c:pt idx="38">
                  <c:v>12.8</c:v>
                </c:pt>
                <c:pt idx="39">
                  <c:v>12.73</c:v>
                </c:pt>
                <c:pt idx="40">
                  <c:v>12.9</c:v>
                </c:pt>
                <c:pt idx="41">
                  <c:v>13.06</c:v>
                </c:pt>
                <c:pt idx="42">
                  <c:v>12.98</c:v>
                </c:pt>
                <c:pt idx="43">
                  <c:v>13</c:v>
                </c:pt>
                <c:pt idx="44">
                  <c:v>11.77</c:v>
                </c:pt>
                <c:pt idx="45">
                  <c:v>11.33</c:v>
                </c:pt>
                <c:pt idx="46">
                  <c:v>11.97</c:v>
                </c:pt>
                <c:pt idx="47">
                  <c:v>12.33</c:v>
                </c:pt>
              </c:numCache>
            </c:numRef>
          </c:val>
          <c:smooth val="0"/>
          <c:extLst>
            <c:ext xmlns:c16="http://schemas.microsoft.com/office/drawing/2014/chart" uri="{C3380CC4-5D6E-409C-BE32-E72D297353CC}">
              <c16:uniqueId val="{0000000B-9927-477E-93DB-6736317D38D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33.494</c:v>
                </c:pt>
                <c:pt idx="1">
                  <c:v>33.1</c:v>
                </c:pt>
                <c:pt idx="2">
                  <c:v>33.228000000000002</c:v>
                </c:pt>
                <c:pt idx="3">
                  <c:v>33.097999999999999</c:v>
                </c:pt>
                <c:pt idx="4">
                  <c:v>32.799999999999997</c:v>
                </c:pt>
                <c:pt idx="5">
                  <c:v>33.097999999999999</c:v>
                </c:pt>
                <c:pt idx="6">
                  <c:v>32.683999999999997</c:v>
                </c:pt>
                <c:pt idx="7">
                  <c:v>32.555999999999997</c:v>
                </c:pt>
                <c:pt idx="8">
                  <c:v>32.438000000000002</c:v>
                </c:pt>
                <c:pt idx="9">
                  <c:v>33.286000000000001</c:v>
                </c:pt>
                <c:pt idx="10">
                  <c:v>33.6</c:v>
                </c:pt>
                <c:pt idx="11">
                  <c:v>33.198</c:v>
                </c:pt>
                <c:pt idx="12">
                  <c:v>32.814</c:v>
                </c:pt>
                <c:pt idx="13">
                  <c:v>32.851999999999997</c:v>
                </c:pt>
                <c:pt idx="14">
                  <c:v>32.31</c:v>
                </c:pt>
                <c:pt idx="15">
                  <c:v>31.745999999999999</c:v>
                </c:pt>
                <c:pt idx="16">
                  <c:v>31.771999999999998</c:v>
                </c:pt>
                <c:pt idx="17">
                  <c:v>31.923999999999999</c:v>
                </c:pt>
                <c:pt idx="18">
                  <c:v>32.072000000000003</c:v>
                </c:pt>
                <c:pt idx="19">
                  <c:v>31.946000000000002</c:v>
                </c:pt>
                <c:pt idx="20">
                  <c:v>31.161999999999999</c:v>
                </c:pt>
                <c:pt idx="21">
                  <c:v>30.111999999999998</c:v>
                </c:pt>
                <c:pt idx="22">
                  <c:v>28.98</c:v>
                </c:pt>
                <c:pt idx="23">
                  <c:v>29.027999999999999</c:v>
                </c:pt>
                <c:pt idx="24">
                  <c:v>27.661999999999999</c:v>
                </c:pt>
                <c:pt idx="25">
                  <c:v>29.547999999999998</c:v>
                </c:pt>
                <c:pt idx="26">
                  <c:v>30.117999999999999</c:v>
                </c:pt>
                <c:pt idx="27">
                  <c:v>29.88</c:v>
                </c:pt>
                <c:pt idx="28">
                  <c:v>30.527999999999999</c:v>
                </c:pt>
                <c:pt idx="29">
                  <c:v>31.73</c:v>
                </c:pt>
                <c:pt idx="30">
                  <c:v>31.398</c:v>
                </c:pt>
                <c:pt idx="31">
                  <c:v>31.6</c:v>
                </c:pt>
                <c:pt idx="32">
                  <c:v>31.893999999999998</c:v>
                </c:pt>
                <c:pt idx="33">
                  <c:v>32.078000000000003</c:v>
                </c:pt>
                <c:pt idx="34">
                  <c:v>32.61</c:v>
                </c:pt>
                <c:pt idx="35">
                  <c:v>33.021999999999998</c:v>
                </c:pt>
                <c:pt idx="36">
                  <c:v>33.304000000000002</c:v>
                </c:pt>
                <c:pt idx="37">
                  <c:v>33.085999999999999</c:v>
                </c:pt>
                <c:pt idx="38">
                  <c:v>34.292000000000002</c:v>
                </c:pt>
                <c:pt idx="39">
                  <c:v>34.421999999999997</c:v>
                </c:pt>
                <c:pt idx="40">
                  <c:v>33.479999999999997</c:v>
                </c:pt>
                <c:pt idx="41">
                  <c:v>34.671999999999997</c:v>
                </c:pt>
                <c:pt idx="42">
                  <c:v>34.520000000000003</c:v>
                </c:pt>
                <c:pt idx="43">
                  <c:v>34.381999999999998</c:v>
                </c:pt>
                <c:pt idx="44">
                  <c:v>34.073999999999998</c:v>
                </c:pt>
                <c:pt idx="45">
                  <c:v>34.247999999999998</c:v>
                </c:pt>
                <c:pt idx="46">
                  <c:v>34.415999999999997</c:v>
                </c:pt>
                <c:pt idx="47">
                  <c:v>33.744</c:v>
                </c:pt>
              </c:numCache>
            </c:numRef>
          </c:val>
          <c:smooth val="0"/>
          <c:extLst>
            <c:ext xmlns:c16="http://schemas.microsoft.com/office/drawing/2014/chart" uri="{C3380CC4-5D6E-409C-BE32-E72D297353CC}">
              <c16:uniqueId val="{0000000C-9927-477E-93DB-6736317D38D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927-477E-93DB-6736317D38D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927-477E-93DB-6736317D38D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53.267000000000003</c:v>
                </c:pt>
                <c:pt idx="1">
                  <c:v>53.261000000000003</c:v>
                </c:pt>
                <c:pt idx="2">
                  <c:v>52.954000000000001</c:v>
                </c:pt>
                <c:pt idx="3">
                  <c:v>53.277999999999999</c:v>
                </c:pt>
                <c:pt idx="4">
                  <c:v>53.033000000000001</c:v>
                </c:pt>
                <c:pt idx="5">
                  <c:v>53.360999999999997</c:v>
                </c:pt>
                <c:pt idx="6">
                  <c:v>53.103999999999999</c:v>
                </c:pt>
                <c:pt idx="7">
                  <c:v>53.182000000000002</c:v>
                </c:pt>
                <c:pt idx="8">
                  <c:v>53.514000000000003</c:v>
                </c:pt>
                <c:pt idx="9">
                  <c:v>53.454999999999998</c:v>
                </c:pt>
                <c:pt idx="10">
                  <c:v>52.116999999999997</c:v>
                </c:pt>
                <c:pt idx="11">
                  <c:v>52.161000000000001</c:v>
                </c:pt>
                <c:pt idx="12">
                  <c:v>52.338999999999999</c:v>
                </c:pt>
                <c:pt idx="13">
                  <c:v>52.777999999999999</c:v>
                </c:pt>
                <c:pt idx="14">
                  <c:v>52.49</c:v>
                </c:pt>
                <c:pt idx="15">
                  <c:v>52.362000000000002</c:v>
                </c:pt>
                <c:pt idx="16">
                  <c:v>52.5</c:v>
                </c:pt>
                <c:pt idx="17">
                  <c:v>53.094000000000001</c:v>
                </c:pt>
                <c:pt idx="18">
                  <c:v>52.13</c:v>
                </c:pt>
                <c:pt idx="19">
                  <c:v>52.487000000000002</c:v>
                </c:pt>
                <c:pt idx="20">
                  <c:v>52.601999999999997</c:v>
                </c:pt>
                <c:pt idx="21">
                  <c:v>52.012999999999998</c:v>
                </c:pt>
                <c:pt idx="22">
                  <c:v>52.426000000000002</c:v>
                </c:pt>
                <c:pt idx="23">
                  <c:v>52.220999999999997</c:v>
                </c:pt>
                <c:pt idx="24">
                  <c:v>52.652999999999999</c:v>
                </c:pt>
                <c:pt idx="25">
                  <c:v>52.326000000000001</c:v>
                </c:pt>
                <c:pt idx="26">
                  <c:v>52.023000000000003</c:v>
                </c:pt>
                <c:pt idx="27">
                  <c:v>52.228000000000002</c:v>
                </c:pt>
                <c:pt idx="28">
                  <c:v>51.997999999999998</c:v>
                </c:pt>
                <c:pt idx="29">
                  <c:v>51.817</c:v>
                </c:pt>
                <c:pt idx="30">
                  <c:v>52.265000000000001</c:v>
                </c:pt>
                <c:pt idx="31">
                  <c:v>52.201000000000001</c:v>
                </c:pt>
                <c:pt idx="32">
                  <c:v>52.162999999999997</c:v>
                </c:pt>
                <c:pt idx="33">
                  <c:v>52.204000000000001</c:v>
                </c:pt>
                <c:pt idx="34">
                  <c:v>52.616</c:v>
                </c:pt>
                <c:pt idx="35">
                  <c:v>52.295999999999999</c:v>
                </c:pt>
                <c:pt idx="36">
                  <c:v>52.390999999999998</c:v>
                </c:pt>
                <c:pt idx="37">
                  <c:v>52.642000000000003</c:v>
                </c:pt>
                <c:pt idx="38">
                  <c:v>52.790999999999997</c:v>
                </c:pt>
                <c:pt idx="39">
                  <c:v>52.685000000000002</c:v>
                </c:pt>
                <c:pt idx="40">
                  <c:v>52.612000000000002</c:v>
                </c:pt>
                <c:pt idx="41">
                  <c:v>52.9</c:v>
                </c:pt>
                <c:pt idx="42">
                  <c:v>52.901000000000003</c:v>
                </c:pt>
                <c:pt idx="43">
                  <c:v>52.698</c:v>
                </c:pt>
                <c:pt idx="44">
                  <c:v>52.682000000000002</c:v>
                </c:pt>
                <c:pt idx="45">
                  <c:v>52.58</c:v>
                </c:pt>
                <c:pt idx="46">
                  <c:v>52.716999999999999</c:v>
                </c:pt>
                <c:pt idx="47">
                  <c:v>52.472999999999999</c:v>
                </c:pt>
              </c:numCache>
            </c:numRef>
          </c:val>
          <c:smooth val="0"/>
          <c:extLst>
            <c:ext xmlns:c16="http://schemas.microsoft.com/office/drawing/2014/chart" uri="{C3380CC4-5D6E-409C-BE32-E72D297353CC}">
              <c16:uniqueId val="{0000000F-9927-477E-93DB-6736317D38D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927-477E-93DB-6736317D38D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45.24933</c:v>
                </c:pt>
                <c:pt idx="1">
                  <c:v>42.304459999999999</c:v>
                </c:pt>
                <c:pt idx="2">
                  <c:v>27.615410000000001</c:v>
                </c:pt>
                <c:pt idx="3">
                  <c:v>44.838659999999997</c:v>
                </c:pt>
                <c:pt idx="4">
                  <c:v>42.755879999999998</c:v>
                </c:pt>
                <c:pt idx="5">
                  <c:v>47.412979999999997</c:v>
                </c:pt>
                <c:pt idx="6">
                  <c:v>48.396210000000004</c:v>
                </c:pt>
                <c:pt idx="7">
                  <c:v>37.135770000000001</c:v>
                </c:pt>
                <c:pt idx="8">
                  <c:v>47.37997</c:v>
                </c:pt>
                <c:pt idx="9">
                  <c:v>51.36092</c:v>
                </c:pt>
                <c:pt idx="10">
                  <c:v>41.749650000000003</c:v>
                </c:pt>
                <c:pt idx="11">
                  <c:v>49.632399999999997</c:v>
                </c:pt>
                <c:pt idx="12">
                  <c:v>40.102649999999997</c:v>
                </c:pt>
                <c:pt idx="13">
                  <c:v>30.480509999999999</c:v>
                </c:pt>
                <c:pt idx="14">
                  <c:v>40.152880000000003</c:v>
                </c:pt>
                <c:pt idx="15">
                  <c:v>47.503489999999999</c:v>
                </c:pt>
                <c:pt idx="16">
                  <c:v>40.147539999999999</c:v>
                </c:pt>
                <c:pt idx="17">
                  <c:v>32.62209</c:v>
                </c:pt>
                <c:pt idx="18">
                  <c:v>42.64517</c:v>
                </c:pt>
                <c:pt idx="19">
                  <c:v>45.323749999999997</c:v>
                </c:pt>
                <c:pt idx="20">
                  <c:v>36.831870000000002</c:v>
                </c:pt>
                <c:pt idx="21">
                  <c:v>29.420120000000001</c:v>
                </c:pt>
                <c:pt idx="22">
                  <c:v>46.001730000000002</c:v>
                </c:pt>
                <c:pt idx="23">
                  <c:v>27.21865</c:v>
                </c:pt>
                <c:pt idx="24">
                  <c:v>39.91525</c:v>
                </c:pt>
                <c:pt idx="25">
                  <c:v>41.425609999999999</c:v>
                </c:pt>
                <c:pt idx="26">
                  <c:v>38.734940000000002</c:v>
                </c:pt>
                <c:pt idx="27">
                  <c:v>34.209679999999999</c:v>
                </c:pt>
                <c:pt idx="28">
                  <c:v>46.222839999999998</c:v>
                </c:pt>
                <c:pt idx="29">
                  <c:v>44.142339999999997</c:v>
                </c:pt>
                <c:pt idx="30">
                  <c:v>41.620829999999998</c:v>
                </c:pt>
                <c:pt idx="31">
                  <c:v>38.977989999999998</c:v>
                </c:pt>
                <c:pt idx="32">
                  <c:v>42.691769999999998</c:v>
                </c:pt>
                <c:pt idx="33">
                  <c:v>39.607199999999999</c:v>
                </c:pt>
                <c:pt idx="34">
                  <c:v>45.592469999999999</c:v>
                </c:pt>
                <c:pt idx="35">
                  <c:v>42.438699999999997</c:v>
                </c:pt>
                <c:pt idx="36">
                  <c:v>26.304670000000002</c:v>
                </c:pt>
                <c:pt idx="37">
                  <c:v>17.34141</c:v>
                </c:pt>
                <c:pt idx="38">
                  <c:v>13.33536</c:v>
                </c:pt>
                <c:pt idx="39">
                  <c:v>15.343830000000001</c:v>
                </c:pt>
                <c:pt idx="40">
                  <c:v>15.18928</c:v>
                </c:pt>
                <c:pt idx="41">
                  <c:v>14.62121</c:v>
                </c:pt>
                <c:pt idx="42">
                  <c:v>13.57949</c:v>
                </c:pt>
                <c:pt idx="43">
                  <c:v>48.878590000000003</c:v>
                </c:pt>
                <c:pt idx="44">
                  <c:v>46.475839999999998</c:v>
                </c:pt>
                <c:pt idx="45">
                  <c:v>39.514980000000001</c:v>
                </c:pt>
                <c:pt idx="46">
                  <c:v>34.705109999999998</c:v>
                </c:pt>
                <c:pt idx="47">
                  <c:v>38.237009999999998</c:v>
                </c:pt>
              </c:numCache>
            </c:numRef>
          </c:val>
          <c:smooth val="0"/>
          <c:extLst>
            <c:ext xmlns:c16="http://schemas.microsoft.com/office/drawing/2014/chart" uri="{C3380CC4-5D6E-409C-BE32-E72D297353CC}">
              <c16:uniqueId val="{00000011-9927-477E-93DB-6736317D38D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927-477E-93DB-6736317D38D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8.8000000000000007</c:v>
                </c:pt>
                <c:pt idx="2">
                  <c:v>8.8000000000000007</c:v>
                </c:pt>
                <c:pt idx="3">
                  <c:v>8.6</c:v>
                </c:pt>
                <c:pt idx="4">
                  <c:v>8.5</c:v>
                </c:pt>
                <c:pt idx="5">
                  <c:v>8.4</c:v>
                </c:pt>
                <c:pt idx="6">
                  <c:v>8.5</c:v>
                </c:pt>
                <c:pt idx="7">
                  <c:v>8.5</c:v>
                </c:pt>
                <c:pt idx="8">
                  <c:v>8.4</c:v>
                </c:pt>
                <c:pt idx="9">
                  <c:v>8.5</c:v>
                </c:pt>
                <c:pt idx="10">
                  <c:v>8.6</c:v>
                </c:pt>
                <c:pt idx="11">
                  <c:v>8.6</c:v>
                </c:pt>
                <c:pt idx="12">
                  <c:v>8.6999999999999993</c:v>
                </c:pt>
                <c:pt idx="13">
                  <c:v>8.9</c:v>
                </c:pt>
                <c:pt idx="14">
                  <c:v>9</c:v>
                </c:pt>
                <c:pt idx="15">
                  <c:v>9.1999999999999993</c:v>
                </c:pt>
                <c:pt idx="16">
                  <c:v>8.8000000000000007</c:v>
                </c:pt>
                <c:pt idx="17">
                  <c:v>8.4</c:v>
                </c:pt>
                <c:pt idx="18">
                  <c:v>8.3000000000000007</c:v>
                </c:pt>
                <c:pt idx="19">
                  <c:v>8.1999999999999993</c:v>
                </c:pt>
                <c:pt idx="20">
                  <c:v>8.1</c:v>
                </c:pt>
                <c:pt idx="21">
                  <c:v>8</c:v>
                </c:pt>
                <c:pt idx="22">
                  <c:v>7.9</c:v>
                </c:pt>
                <c:pt idx="23">
                  <c:v>7.7</c:v>
                </c:pt>
                <c:pt idx="24">
                  <c:v>7.6</c:v>
                </c:pt>
                <c:pt idx="25">
                  <c:v>7.7</c:v>
                </c:pt>
                <c:pt idx="26">
                  <c:v>7.5</c:v>
                </c:pt>
                <c:pt idx="27">
                  <c:v>7.7</c:v>
                </c:pt>
                <c:pt idx="28">
                  <c:v>7.8</c:v>
                </c:pt>
                <c:pt idx="29">
                  <c:v>8.9</c:v>
                </c:pt>
                <c:pt idx="30">
                  <c:v>9.4</c:v>
                </c:pt>
                <c:pt idx="31">
                  <c:v>9.5</c:v>
                </c:pt>
                <c:pt idx="32">
                  <c:v>9.4</c:v>
                </c:pt>
                <c:pt idx="33">
                  <c:v>9.1999999999999993</c:v>
                </c:pt>
                <c:pt idx="34">
                  <c:v>9.1</c:v>
                </c:pt>
                <c:pt idx="35">
                  <c:v>9.4</c:v>
                </c:pt>
                <c:pt idx="36">
                  <c:v>9.6</c:v>
                </c:pt>
                <c:pt idx="37">
                  <c:v>9.5</c:v>
                </c:pt>
                <c:pt idx="38">
                  <c:v>9.3000000000000007</c:v>
                </c:pt>
                <c:pt idx="39">
                  <c:v>9.4</c:v>
                </c:pt>
                <c:pt idx="40">
                  <c:v>9.4</c:v>
                </c:pt>
                <c:pt idx="41">
                  <c:v>9.3000000000000007</c:v>
                </c:pt>
                <c:pt idx="42">
                  <c:v>9.1</c:v>
                </c:pt>
                <c:pt idx="43">
                  <c:v>9</c:v>
                </c:pt>
                <c:pt idx="44">
                  <c:v>8.8000000000000007</c:v>
                </c:pt>
                <c:pt idx="45">
                  <c:v>8.6</c:v>
                </c:pt>
                <c:pt idx="46">
                  <c:v>8.5</c:v>
                </c:pt>
                <c:pt idx="47">
                  <c:v>8.3000000000000007</c:v>
                </c:pt>
              </c:numCache>
            </c:numRef>
          </c:val>
          <c:smooth val="0"/>
          <c:extLst>
            <c:ext xmlns:c16="http://schemas.microsoft.com/office/drawing/2014/chart" uri="{C3380CC4-5D6E-409C-BE32-E72D297353CC}">
              <c16:uniqueId val="{00000013-9927-477E-93DB-6736317D38D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927-477E-93DB-6736317D38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155.10656</c:v>
                </c:pt>
                <c:pt idx="1">
                  <c:v>126.41588</c:v>
                </c:pt>
                <c:pt idx="2">
                  <c:v>134.24153000000001</c:v>
                </c:pt>
                <c:pt idx="3">
                  <c:v>115.00555</c:v>
                </c:pt>
                <c:pt idx="4">
                  <c:v>88.848129999999998</c:v>
                </c:pt>
                <c:pt idx="5">
                  <c:v>152.74182999999999</c:v>
                </c:pt>
                <c:pt idx="6">
                  <c:v>135.00619</c:v>
                </c:pt>
                <c:pt idx="7">
                  <c:v>136.60088999999999</c:v>
                </c:pt>
                <c:pt idx="8">
                  <c:v>69.731089999999995</c:v>
                </c:pt>
                <c:pt idx="9">
                  <c:v>149.45750000000001</c:v>
                </c:pt>
                <c:pt idx="10">
                  <c:v>140.35164</c:v>
                </c:pt>
                <c:pt idx="11">
                  <c:v>120.09435000000001</c:v>
                </c:pt>
                <c:pt idx="12">
                  <c:v>81.974189999999993</c:v>
                </c:pt>
                <c:pt idx="13">
                  <c:v>128.01459</c:v>
                </c:pt>
                <c:pt idx="14">
                  <c:v>64.568889999999996</c:v>
                </c:pt>
                <c:pt idx="15">
                  <c:v>133.47676999999999</c:v>
                </c:pt>
                <c:pt idx="16">
                  <c:v>47.093789999999998</c:v>
                </c:pt>
                <c:pt idx="17">
                  <c:v>143.26567</c:v>
                </c:pt>
                <c:pt idx="18">
                  <c:v>95.202150000000003</c:v>
                </c:pt>
                <c:pt idx="19">
                  <c:v>120.80662</c:v>
                </c:pt>
                <c:pt idx="20">
                  <c:v>138.93174999999999</c:v>
                </c:pt>
                <c:pt idx="21">
                  <c:v>90.816860000000005</c:v>
                </c:pt>
                <c:pt idx="22">
                  <c:v>116.41113</c:v>
                </c:pt>
                <c:pt idx="23">
                  <c:v>141.68693999999999</c:v>
                </c:pt>
                <c:pt idx="24">
                  <c:v>102.03796</c:v>
                </c:pt>
                <c:pt idx="25">
                  <c:v>137.67748</c:v>
                </c:pt>
                <c:pt idx="26">
                  <c:v>76.720920000000007</c:v>
                </c:pt>
                <c:pt idx="27">
                  <c:v>56.069679999999998</c:v>
                </c:pt>
                <c:pt idx="28">
                  <c:v>85.42062</c:v>
                </c:pt>
                <c:pt idx="29">
                  <c:v>105.58135</c:v>
                </c:pt>
                <c:pt idx="30">
                  <c:v>141.56541000000001</c:v>
                </c:pt>
                <c:pt idx="31">
                  <c:v>135.76083</c:v>
                </c:pt>
                <c:pt idx="32">
                  <c:v>135.18852000000001</c:v>
                </c:pt>
                <c:pt idx="33">
                  <c:v>61.156320000000001</c:v>
                </c:pt>
                <c:pt idx="34">
                  <c:v>52.294809999999998</c:v>
                </c:pt>
                <c:pt idx="35">
                  <c:v>41.131160000000001</c:v>
                </c:pt>
                <c:pt idx="36">
                  <c:v>34.236049999999999</c:v>
                </c:pt>
                <c:pt idx="37">
                  <c:v>27.228819999999999</c:v>
                </c:pt>
                <c:pt idx="38">
                  <c:v>27.922930000000001</c:v>
                </c:pt>
                <c:pt idx="39">
                  <c:v>28.90925</c:v>
                </c:pt>
                <c:pt idx="40">
                  <c:v>29.929400000000001</c:v>
                </c:pt>
                <c:pt idx="41">
                  <c:v>33.062930000000001</c:v>
                </c:pt>
                <c:pt idx="42">
                  <c:v>31.40326</c:v>
                </c:pt>
                <c:pt idx="43">
                  <c:v>28.470189999999999</c:v>
                </c:pt>
                <c:pt idx="44">
                  <c:v>128.61565999999999</c:v>
                </c:pt>
                <c:pt idx="45">
                  <c:v>90.619929999999997</c:v>
                </c:pt>
                <c:pt idx="46">
                  <c:v>155.78903</c:v>
                </c:pt>
                <c:pt idx="47">
                  <c:v>132.42572000000001</c:v>
                </c:pt>
              </c:numCache>
            </c:numRef>
          </c:val>
          <c:smooth val="0"/>
          <c:extLst>
            <c:ext xmlns:c16="http://schemas.microsoft.com/office/drawing/2014/chart" uri="{C3380CC4-5D6E-409C-BE32-E72D297353CC}">
              <c16:uniqueId val="{00000000-D6B2-4FD7-87B5-EE2A5B568E6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6B2-4FD7-87B5-EE2A5B568E6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7.5491799999999998</c:v>
                </c:pt>
                <c:pt idx="1">
                  <c:v>7.4517300000000004</c:v>
                </c:pt>
                <c:pt idx="2">
                  <c:v>7.2327899999999996</c:v>
                </c:pt>
                <c:pt idx="3">
                  <c:v>7.09971</c:v>
                </c:pt>
                <c:pt idx="4">
                  <c:v>7.0188699999999997</c:v>
                </c:pt>
                <c:pt idx="5">
                  <c:v>7.1497099999999998</c:v>
                </c:pt>
                <c:pt idx="6">
                  <c:v>7.3652699999999998</c:v>
                </c:pt>
                <c:pt idx="7">
                  <c:v>7.3086200000000003</c:v>
                </c:pt>
                <c:pt idx="8">
                  <c:v>7.2310400000000001</c:v>
                </c:pt>
                <c:pt idx="9">
                  <c:v>7.29833</c:v>
                </c:pt>
                <c:pt idx="10">
                  <c:v>7.3547099999999999</c:v>
                </c:pt>
                <c:pt idx="11">
                  <c:v>7.43248</c:v>
                </c:pt>
                <c:pt idx="12">
                  <c:v>7.63856</c:v>
                </c:pt>
                <c:pt idx="13">
                  <c:v>7.6963499999999998</c:v>
                </c:pt>
                <c:pt idx="14">
                  <c:v>7.6013799999999998</c:v>
                </c:pt>
                <c:pt idx="15">
                  <c:v>7.8181900000000004</c:v>
                </c:pt>
                <c:pt idx="16">
                  <c:v>8.00291</c:v>
                </c:pt>
                <c:pt idx="17">
                  <c:v>7.8871500000000001</c:v>
                </c:pt>
                <c:pt idx="18">
                  <c:v>7.3790699999999996</c:v>
                </c:pt>
                <c:pt idx="19">
                  <c:v>8.4969099999999997</c:v>
                </c:pt>
                <c:pt idx="20">
                  <c:v>8.66371</c:v>
                </c:pt>
                <c:pt idx="21">
                  <c:v>8.5985399999999998</c:v>
                </c:pt>
                <c:pt idx="22">
                  <c:v>8.2713300000000007</c:v>
                </c:pt>
                <c:pt idx="23">
                  <c:v>7.7505699999999997</c:v>
                </c:pt>
                <c:pt idx="24">
                  <c:v>8.3538700000000006</c:v>
                </c:pt>
                <c:pt idx="25">
                  <c:v>8.5699400000000008</c:v>
                </c:pt>
                <c:pt idx="26">
                  <c:v>8.6046999999999993</c:v>
                </c:pt>
                <c:pt idx="27">
                  <c:v>8.6971600000000002</c:v>
                </c:pt>
                <c:pt idx="28">
                  <c:v>8.4453600000000009</c:v>
                </c:pt>
                <c:pt idx="29">
                  <c:v>8.4195399999999996</c:v>
                </c:pt>
                <c:pt idx="30">
                  <c:v>8.4116599999999995</c:v>
                </c:pt>
                <c:pt idx="31">
                  <c:v>9.0276399999999999</c:v>
                </c:pt>
                <c:pt idx="32">
                  <c:v>9.03735</c:v>
                </c:pt>
                <c:pt idx="33">
                  <c:v>9.0738099999999999</c:v>
                </c:pt>
                <c:pt idx="34">
                  <c:v>9.3352500000000003</c:v>
                </c:pt>
                <c:pt idx="35">
                  <c:v>9.1782500000000002</c:v>
                </c:pt>
                <c:pt idx="36">
                  <c:v>8.7273700000000005</c:v>
                </c:pt>
                <c:pt idx="37">
                  <c:v>6.9205199999999998</c:v>
                </c:pt>
                <c:pt idx="38">
                  <c:v>6.8139099999999999</c:v>
                </c:pt>
                <c:pt idx="39">
                  <c:v>6.9169999999999998</c:v>
                </c:pt>
                <c:pt idx="40">
                  <c:v>7.2592100000000004</c:v>
                </c:pt>
                <c:pt idx="41">
                  <c:v>7.6273900000000001</c:v>
                </c:pt>
                <c:pt idx="42">
                  <c:v>8.9800699999999996</c:v>
                </c:pt>
                <c:pt idx="43">
                  <c:v>9.4437499999999996</c:v>
                </c:pt>
                <c:pt idx="44">
                  <c:v>9.4831099999999999</c:v>
                </c:pt>
                <c:pt idx="45">
                  <c:v>9.4052799999999994</c:v>
                </c:pt>
                <c:pt idx="46">
                  <c:v>9.1805599999999998</c:v>
                </c:pt>
                <c:pt idx="47">
                  <c:v>9.2927999999999997</c:v>
                </c:pt>
              </c:numCache>
            </c:numRef>
          </c:val>
          <c:smooth val="0"/>
          <c:extLst>
            <c:ext xmlns:c16="http://schemas.microsoft.com/office/drawing/2014/chart" uri="{C3380CC4-5D6E-409C-BE32-E72D297353CC}">
              <c16:uniqueId val="{00000002-D6B2-4FD7-87B5-EE2A5B568E6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6B2-4FD7-87B5-EE2A5B568E6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6B2-4FD7-87B5-EE2A5B568E6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D6B2-4FD7-87B5-EE2A5B568E6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6B2-4FD7-87B5-EE2A5B568E6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6B2-4FD7-87B5-EE2A5B568E6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1.5</c:v>
                </c:pt>
                <c:pt idx="1">
                  <c:v>1.6</c:v>
                </c:pt>
                <c:pt idx="2">
                  <c:v>1.4</c:v>
                </c:pt>
                <c:pt idx="3">
                  <c:v>1.5</c:v>
                </c:pt>
                <c:pt idx="4">
                  <c:v>1.6</c:v>
                </c:pt>
                <c:pt idx="5">
                  <c:v>1.6</c:v>
                </c:pt>
                <c:pt idx="6">
                  <c:v>1.6</c:v>
                </c:pt>
                <c:pt idx="7">
                  <c:v>1.6</c:v>
                </c:pt>
                <c:pt idx="8">
                  <c:v>1.1000000000000001</c:v>
                </c:pt>
                <c:pt idx="9">
                  <c:v>1.1000000000000001</c:v>
                </c:pt>
                <c:pt idx="10">
                  <c:v>1.1000000000000001</c:v>
                </c:pt>
                <c:pt idx="11">
                  <c:v>1.2</c:v>
                </c:pt>
                <c:pt idx="12">
                  <c:v>1.1000000000000001</c:v>
                </c:pt>
                <c:pt idx="13">
                  <c:v>1</c:v>
                </c:pt>
                <c:pt idx="14">
                  <c:v>1</c:v>
                </c:pt>
                <c:pt idx="15">
                  <c:v>1</c:v>
                </c:pt>
                <c:pt idx="16">
                  <c:v>1.1000000000000001</c:v>
                </c:pt>
                <c:pt idx="17">
                  <c:v>1.2</c:v>
                </c:pt>
                <c:pt idx="18">
                  <c:v>1.2</c:v>
                </c:pt>
                <c:pt idx="19">
                  <c:v>1.2</c:v>
                </c:pt>
                <c:pt idx="20">
                  <c:v>1.2</c:v>
                </c:pt>
                <c:pt idx="21">
                  <c:v>1.6</c:v>
                </c:pt>
                <c:pt idx="22">
                  <c:v>2.6</c:v>
                </c:pt>
                <c:pt idx="23">
                  <c:v>2.5</c:v>
                </c:pt>
                <c:pt idx="24">
                  <c:v>2.2000000000000002</c:v>
                </c:pt>
                <c:pt idx="25">
                  <c:v>2.2999999999999998</c:v>
                </c:pt>
                <c:pt idx="26">
                  <c:v>1.4</c:v>
                </c:pt>
                <c:pt idx="27">
                  <c:v>2.8</c:v>
                </c:pt>
                <c:pt idx="28">
                  <c:v>1.7</c:v>
                </c:pt>
                <c:pt idx="29">
                  <c:v>2.5</c:v>
                </c:pt>
                <c:pt idx="30">
                  <c:v>3.3</c:v>
                </c:pt>
                <c:pt idx="31">
                  <c:v>2.7</c:v>
                </c:pt>
                <c:pt idx="32">
                  <c:v>1.1000000000000001</c:v>
                </c:pt>
                <c:pt idx="33">
                  <c:v>0.8</c:v>
                </c:pt>
                <c:pt idx="34">
                  <c:v>0.8</c:v>
                </c:pt>
                <c:pt idx="35">
                  <c:v>0.8</c:v>
                </c:pt>
                <c:pt idx="36">
                  <c:v>0.8</c:v>
                </c:pt>
                <c:pt idx="37">
                  <c:v>0.7</c:v>
                </c:pt>
                <c:pt idx="38">
                  <c:v>0.7</c:v>
                </c:pt>
                <c:pt idx="39">
                  <c:v>0.7</c:v>
                </c:pt>
                <c:pt idx="40">
                  <c:v>0.7</c:v>
                </c:pt>
                <c:pt idx="41">
                  <c:v>0.9</c:v>
                </c:pt>
                <c:pt idx="42">
                  <c:v>2.4</c:v>
                </c:pt>
                <c:pt idx="43">
                  <c:v>3.2</c:v>
                </c:pt>
                <c:pt idx="44">
                  <c:v>3.9</c:v>
                </c:pt>
                <c:pt idx="45">
                  <c:v>5.0999999999999996</c:v>
                </c:pt>
                <c:pt idx="46">
                  <c:v>3.5</c:v>
                </c:pt>
                <c:pt idx="47">
                  <c:v>1.7</c:v>
                </c:pt>
              </c:numCache>
            </c:numRef>
          </c:val>
          <c:smooth val="0"/>
          <c:extLst>
            <c:ext xmlns:c16="http://schemas.microsoft.com/office/drawing/2014/chart" uri="{C3380CC4-5D6E-409C-BE32-E72D297353CC}">
              <c16:uniqueId val="{00000008-D6B2-4FD7-87B5-EE2A5B568E6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6B2-4FD7-87B5-EE2A5B568E6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2.0667</c:v>
                </c:pt>
                <c:pt idx="1">
                  <c:v>2.1758000000000002</c:v>
                </c:pt>
                <c:pt idx="2">
                  <c:v>2.1385000000000001</c:v>
                </c:pt>
                <c:pt idx="3">
                  <c:v>1.9361999999999999</c:v>
                </c:pt>
                <c:pt idx="4">
                  <c:v>1.6940999999999999</c:v>
                </c:pt>
                <c:pt idx="5">
                  <c:v>1.5163</c:v>
                </c:pt>
                <c:pt idx="6">
                  <c:v>1.0610999999999999</c:v>
                </c:pt>
                <c:pt idx="7">
                  <c:v>1.1258999999999999</c:v>
                </c:pt>
                <c:pt idx="8">
                  <c:v>1.7054</c:v>
                </c:pt>
                <c:pt idx="9">
                  <c:v>1.9673</c:v>
                </c:pt>
                <c:pt idx="10">
                  <c:v>1.8341000000000001</c:v>
                </c:pt>
                <c:pt idx="11">
                  <c:v>1.2387999999999999</c:v>
                </c:pt>
                <c:pt idx="12">
                  <c:v>1.4256</c:v>
                </c:pt>
                <c:pt idx="13">
                  <c:v>1.2705</c:v>
                </c:pt>
                <c:pt idx="14">
                  <c:v>1.3264</c:v>
                </c:pt>
                <c:pt idx="15">
                  <c:v>1.3473999999999999</c:v>
                </c:pt>
                <c:pt idx="16">
                  <c:v>1.8723000000000001</c:v>
                </c:pt>
                <c:pt idx="17">
                  <c:v>1.8677999999999999</c:v>
                </c:pt>
                <c:pt idx="18">
                  <c:v>1.9278999999999999</c:v>
                </c:pt>
                <c:pt idx="19">
                  <c:v>1.5333000000000001</c:v>
                </c:pt>
                <c:pt idx="20">
                  <c:v>1.1626000000000001</c:v>
                </c:pt>
                <c:pt idx="21">
                  <c:v>1.1032999999999999</c:v>
                </c:pt>
                <c:pt idx="22">
                  <c:v>1.8261000000000001</c:v>
                </c:pt>
                <c:pt idx="23">
                  <c:v>1.8362000000000001</c:v>
                </c:pt>
                <c:pt idx="24">
                  <c:v>1.611</c:v>
                </c:pt>
                <c:pt idx="25">
                  <c:v>1.8159000000000001</c:v>
                </c:pt>
                <c:pt idx="26">
                  <c:v>1.8957999999999999</c:v>
                </c:pt>
                <c:pt idx="27">
                  <c:v>1.5441</c:v>
                </c:pt>
                <c:pt idx="28">
                  <c:v>1.1145</c:v>
                </c:pt>
                <c:pt idx="29">
                  <c:v>0.91220000000000001</c:v>
                </c:pt>
                <c:pt idx="30">
                  <c:v>0.87549999999999994</c:v>
                </c:pt>
                <c:pt idx="31">
                  <c:v>1.0683</c:v>
                </c:pt>
                <c:pt idx="32">
                  <c:v>1.1684000000000001</c:v>
                </c:pt>
                <c:pt idx="33">
                  <c:v>1.1700999999999999</c:v>
                </c:pt>
                <c:pt idx="34">
                  <c:v>1.0069999999999999</c:v>
                </c:pt>
                <c:pt idx="35">
                  <c:v>1.0760000000000001</c:v>
                </c:pt>
                <c:pt idx="36">
                  <c:v>1.1479999999999999</c:v>
                </c:pt>
                <c:pt idx="37">
                  <c:v>1.0955999999999999</c:v>
                </c:pt>
                <c:pt idx="38">
                  <c:v>1.0357000000000001</c:v>
                </c:pt>
                <c:pt idx="39">
                  <c:v>0.9869</c:v>
                </c:pt>
                <c:pt idx="40">
                  <c:v>1.0476000000000001</c:v>
                </c:pt>
                <c:pt idx="41">
                  <c:v>1.0335000000000001</c:v>
                </c:pt>
                <c:pt idx="42">
                  <c:v>1.1505000000000001</c:v>
                </c:pt>
                <c:pt idx="43">
                  <c:v>1.2423</c:v>
                </c:pt>
                <c:pt idx="44">
                  <c:v>1.4938</c:v>
                </c:pt>
                <c:pt idx="45">
                  <c:v>1.3675999999999999</c:v>
                </c:pt>
                <c:pt idx="46">
                  <c:v>1.7157</c:v>
                </c:pt>
                <c:pt idx="47">
                  <c:v>2.7551999999999999</c:v>
                </c:pt>
              </c:numCache>
            </c:numRef>
          </c:val>
          <c:smooth val="0"/>
          <c:extLst>
            <c:ext xmlns:c16="http://schemas.microsoft.com/office/drawing/2014/chart" uri="{C3380CC4-5D6E-409C-BE32-E72D297353CC}">
              <c16:uniqueId val="{0000000A-D6B2-4FD7-87B5-EE2A5B568E6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6B2-4FD7-87B5-EE2A5B568E6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6B2-4FD7-87B5-EE2A5B568E6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6B2-4FD7-87B5-EE2A5B568E6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1.093</c:v>
                </c:pt>
                <c:pt idx="1">
                  <c:v>1.004</c:v>
                </c:pt>
                <c:pt idx="2">
                  <c:v>0.93969999999999998</c:v>
                </c:pt>
                <c:pt idx="3">
                  <c:v>0.90269999999999995</c:v>
                </c:pt>
                <c:pt idx="4">
                  <c:v>0.90090000000000003</c:v>
                </c:pt>
                <c:pt idx="5">
                  <c:v>0.84370000000000001</c:v>
                </c:pt>
                <c:pt idx="6">
                  <c:v>0.82699999999999996</c:v>
                </c:pt>
                <c:pt idx="7">
                  <c:v>0.82369999999999999</c:v>
                </c:pt>
                <c:pt idx="8">
                  <c:v>0.82130000000000003</c:v>
                </c:pt>
                <c:pt idx="9">
                  <c:v>0.80020000000000002</c:v>
                </c:pt>
                <c:pt idx="10">
                  <c:v>0.79769999999999996</c:v>
                </c:pt>
                <c:pt idx="11">
                  <c:v>0.84179999999999999</c:v>
                </c:pt>
                <c:pt idx="12">
                  <c:v>1.0906</c:v>
                </c:pt>
                <c:pt idx="13">
                  <c:v>1.1904999999999999</c:v>
                </c:pt>
                <c:pt idx="14">
                  <c:v>1.4678</c:v>
                </c:pt>
                <c:pt idx="15">
                  <c:v>1.5584</c:v>
                </c:pt>
                <c:pt idx="16">
                  <c:v>2.1038999999999999</c:v>
                </c:pt>
                <c:pt idx="17">
                  <c:v>2.6838000000000002</c:v>
                </c:pt>
                <c:pt idx="18">
                  <c:v>3.0708000000000002</c:v>
                </c:pt>
                <c:pt idx="19">
                  <c:v>3.1669999999999998</c:v>
                </c:pt>
                <c:pt idx="20">
                  <c:v>3.504</c:v>
                </c:pt>
                <c:pt idx="21">
                  <c:v>3.8170999999999999</c:v>
                </c:pt>
                <c:pt idx="22">
                  <c:v>4.2896999999999998</c:v>
                </c:pt>
                <c:pt idx="23">
                  <c:v>4.3379000000000003</c:v>
                </c:pt>
                <c:pt idx="24">
                  <c:v>4.3822000000000001</c:v>
                </c:pt>
                <c:pt idx="25">
                  <c:v>4.4432999999999998</c:v>
                </c:pt>
                <c:pt idx="26">
                  <c:v>4.4480000000000004</c:v>
                </c:pt>
                <c:pt idx="27">
                  <c:v>4.4558</c:v>
                </c:pt>
                <c:pt idx="28">
                  <c:v>4.5353000000000003</c:v>
                </c:pt>
                <c:pt idx="29">
                  <c:v>4.6388999999999996</c:v>
                </c:pt>
                <c:pt idx="30">
                  <c:v>4.6532999999999998</c:v>
                </c:pt>
                <c:pt idx="31">
                  <c:v>4.8067000000000002</c:v>
                </c:pt>
                <c:pt idx="32">
                  <c:v>4.8150000000000004</c:v>
                </c:pt>
                <c:pt idx="33">
                  <c:v>4.8234000000000004</c:v>
                </c:pt>
                <c:pt idx="34">
                  <c:v>4.6087999999999996</c:v>
                </c:pt>
                <c:pt idx="35">
                  <c:v>4.7217000000000002</c:v>
                </c:pt>
                <c:pt idx="36">
                  <c:v>4.6757</c:v>
                </c:pt>
                <c:pt idx="37">
                  <c:v>4.6178999999999997</c:v>
                </c:pt>
                <c:pt idx="38">
                  <c:v>4.5804</c:v>
                </c:pt>
                <c:pt idx="39">
                  <c:v>4.5791000000000004</c:v>
                </c:pt>
                <c:pt idx="40">
                  <c:v>4.5290999999999997</c:v>
                </c:pt>
                <c:pt idx="41">
                  <c:v>4.4898999999999996</c:v>
                </c:pt>
                <c:pt idx="42">
                  <c:v>4.4005000000000001</c:v>
                </c:pt>
                <c:pt idx="43">
                  <c:v>3.8877000000000002</c:v>
                </c:pt>
                <c:pt idx="44">
                  <c:v>2.5844</c:v>
                </c:pt>
                <c:pt idx="45">
                  <c:v>1.8934</c:v>
                </c:pt>
                <c:pt idx="46">
                  <c:v>1.5546</c:v>
                </c:pt>
                <c:pt idx="47">
                  <c:v>1.4374</c:v>
                </c:pt>
              </c:numCache>
            </c:numRef>
          </c:val>
          <c:smooth val="0"/>
          <c:extLst>
            <c:ext xmlns:c16="http://schemas.microsoft.com/office/drawing/2014/chart" uri="{C3380CC4-5D6E-409C-BE32-E72D297353CC}">
              <c16:uniqueId val="{0000000E-D6B2-4FD7-87B5-EE2A5B568E6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48.38429</c:v>
                </c:pt>
                <c:pt idx="1">
                  <c:v>48.299770000000002</c:v>
                </c:pt>
                <c:pt idx="2">
                  <c:v>48.38494</c:v>
                </c:pt>
                <c:pt idx="3">
                  <c:v>48.572270000000003</c:v>
                </c:pt>
                <c:pt idx="4">
                  <c:v>47.620800000000003</c:v>
                </c:pt>
                <c:pt idx="5">
                  <c:v>48.647970000000001</c:v>
                </c:pt>
                <c:pt idx="6">
                  <c:v>48.181260000000002</c:v>
                </c:pt>
                <c:pt idx="7">
                  <c:v>48.704050000000002</c:v>
                </c:pt>
                <c:pt idx="8">
                  <c:v>48.693899999999999</c:v>
                </c:pt>
                <c:pt idx="9">
                  <c:v>49.168579999999999</c:v>
                </c:pt>
                <c:pt idx="10">
                  <c:v>48.3459</c:v>
                </c:pt>
                <c:pt idx="11">
                  <c:v>48.8123</c:v>
                </c:pt>
                <c:pt idx="12">
                  <c:v>48.902610000000003</c:v>
                </c:pt>
                <c:pt idx="13">
                  <c:v>43.526879999999998</c:v>
                </c:pt>
                <c:pt idx="14">
                  <c:v>48.346490000000003</c:v>
                </c:pt>
                <c:pt idx="15">
                  <c:v>46.744390000000003</c:v>
                </c:pt>
                <c:pt idx="16">
                  <c:v>48.400269999999999</c:v>
                </c:pt>
                <c:pt idx="17">
                  <c:v>49.039230000000003</c:v>
                </c:pt>
                <c:pt idx="18">
                  <c:v>44.498019999999997</c:v>
                </c:pt>
                <c:pt idx="19">
                  <c:v>43.210999999999999</c:v>
                </c:pt>
                <c:pt idx="20">
                  <c:v>42.120660000000001</c:v>
                </c:pt>
                <c:pt idx="21">
                  <c:v>46.891100000000002</c:v>
                </c:pt>
                <c:pt idx="22">
                  <c:v>46.359310000000001</c:v>
                </c:pt>
                <c:pt idx="23">
                  <c:v>46.912680000000002</c:v>
                </c:pt>
                <c:pt idx="24">
                  <c:v>46.165300000000002</c:v>
                </c:pt>
                <c:pt idx="25">
                  <c:v>45.919319999999999</c:v>
                </c:pt>
                <c:pt idx="26">
                  <c:v>45.34028</c:v>
                </c:pt>
                <c:pt idx="27">
                  <c:v>48.463929999999998</c:v>
                </c:pt>
                <c:pt idx="28">
                  <c:v>45.612319999999997</c:v>
                </c:pt>
                <c:pt idx="29">
                  <c:v>40.979140000000001</c:v>
                </c:pt>
                <c:pt idx="30">
                  <c:v>40.393140000000002</c:v>
                </c:pt>
                <c:pt idx="31">
                  <c:v>42.441899999999997</c:v>
                </c:pt>
                <c:pt idx="32">
                  <c:v>37.657960000000003</c:v>
                </c:pt>
                <c:pt idx="33">
                  <c:v>39.241599999999998</c:v>
                </c:pt>
                <c:pt idx="34">
                  <c:v>43.132249999999999</c:v>
                </c:pt>
                <c:pt idx="35">
                  <c:v>47.123640000000002</c:v>
                </c:pt>
                <c:pt idx="36">
                  <c:v>45.358640000000001</c:v>
                </c:pt>
                <c:pt idx="37">
                  <c:v>43.570740000000001</c:v>
                </c:pt>
                <c:pt idx="38">
                  <c:v>47.286149999999999</c:v>
                </c:pt>
                <c:pt idx="39">
                  <c:v>48.224699999999999</c:v>
                </c:pt>
                <c:pt idx="40">
                  <c:v>49.07714</c:v>
                </c:pt>
                <c:pt idx="41">
                  <c:v>49.308320000000002</c:v>
                </c:pt>
                <c:pt idx="42">
                  <c:v>49.086889999999997</c:v>
                </c:pt>
                <c:pt idx="43">
                  <c:v>48.895269999999996</c:v>
                </c:pt>
                <c:pt idx="44">
                  <c:v>49.410760000000003</c:v>
                </c:pt>
                <c:pt idx="45">
                  <c:v>48.049149999999997</c:v>
                </c:pt>
                <c:pt idx="46">
                  <c:v>49.006100000000004</c:v>
                </c:pt>
                <c:pt idx="47">
                  <c:v>48.79045</c:v>
                </c:pt>
              </c:numCache>
            </c:numRef>
          </c:val>
          <c:smooth val="0"/>
          <c:extLst>
            <c:ext xmlns:c16="http://schemas.microsoft.com/office/drawing/2014/chart" uri="{C3380CC4-5D6E-409C-BE32-E72D297353CC}">
              <c16:uniqueId val="{0000000F-D6B2-4FD7-87B5-EE2A5B568E6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130.25621000000001</c:v>
                </c:pt>
                <c:pt idx="1">
                  <c:v>129.17383000000001</c:v>
                </c:pt>
                <c:pt idx="2">
                  <c:v>131.14756</c:v>
                </c:pt>
                <c:pt idx="3">
                  <c:v>129.29843</c:v>
                </c:pt>
                <c:pt idx="4">
                  <c:v>128.56804</c:v>
                </c:pt>
                <c:pt idx="5">
                  <c:v>127.32343</c:v>
                </c:pt>
                <c:pt idx="6">
                  <c:v>128.12406999999999</c:v>
                </c:pt>
                <c:pt idx="7">
                  <c:v>131.57449</c:v>
                </c:pt>
                <c:pt idx="8">
                  <c:v>131.24797000000001</c:v>
                </c:pt>
                <c:pt idx="9">
                  <c:v>130.85948999999999</c:v>
                </c:pt>
                <c:pt idx="10">
                  <c:v>131.19076000000001</c:v>
                </c:pt>
                <c:pt idx="11">
                  <c:v>131.88114999999999</c:v>
                </c:pt>
                <c:pt idx="12">
                  <c:v>125.85612999999999</c:v>
                </c:pt>
                <c:pt idx="13">
                  <c:v>122.80047999999999</c:v>
                </c:pt>
                <c:pt idx="14">
                  <c:v>127.22145999999999</c:v>
                </c:pt>
                <c:pt idx="15">
                  <c:v>129.66248999999999</c:v>
                </c:pt>
                <c:pt idx="16">
                  <c:v>130.98025999999999</c:v>
                </c:pt>
                <c:pt idx="17">
                  <c:v>130.18163000000001</c:v>
                </c:pt>
                <c:pt idx="18">
                  <c:v>128.26041000000001</c:v>
                </c:pt>
                <c:pt idx="19">
                  <c:v>128.91162</c:v>
                </c:pt>
                <c:pt idx="20">
                  <c:v>130.73564999999999</c:v>
                </c:pt>
                <c:pt idx="21">
                  <c:v>130.21734000000001</c:v>
                </c:pt>
                <c:pt idx="22">
                  <c:v>126.90510999999999</c:v>
                </c:pt>
                <c:pt idx="23">
                  <c:v>123.15184000000001</c:v>
                </c:pt>
                <c:pt idx="24">
                  <c:v>108.59041999999999</c:v>
                </c:pt>
                <c:pt idx="25">
                  <c:v>107.95222</c:v>
                </c:pt>
                <c:pt idx="26">
                  <c:v>109.19466</c:v>
                </c:pt>
                <c:pt idx="27">
                  <c:v>99.884039999999999</c:v>
                </c:pt>
                <c:pt idx="28">
                  <c:v>93.076400000000007</c:v>
                </c:pt>
                <c:pt idx="29">
                  <c:v>87.770970000000005</c:v>
                </c:pt>
                <c:pt idx="30">
                  <c:v>54.642299999999999</c:v>
                </c:pt>
                <c:pt idx="31">
                  <c:v>42.401389999999999</c:v>
                </c:pt>
                <c:pt idx="32">
                  <c:v>39.745980000000003</c:v>
                </c:pt>
                <c:pt idx="33">
                  <c:v>41.052709999999998</c:v>
                </c:pt>
                <c:pt idx="34">
                  <c:v>37.407490000000003</c:v>
                </c:pt>
                <c:pt idx="35">
                  <c:v>39.126040000000003</c:v>
                </c:pt>
                <c:pt idx="36">
                  <c:v>34.382890000000003</c:v>
                </c:pt>
                <c:pt idx="37">
                  <c:v>36.026269999999997</c:v>
                </c:pt>
                <c:pt idx="38">
                  <c:v>34.96414</c:v>
                </c:pt>
                <c:pt idx="39">
                  <c:v>36.62959</c:v>
                </c:pt>
                <c:pt idx="40">
                  <c:v>37.538609999999998</c:v>
                </c:pt>
                <c:pt idx="41">
                  <c:v>36.84131</c:v>
                </c:pt>
                <c:pt idx="42">
                  <c:v>35.150289999999998</c:v>
                </c:pt>
                <c:pt idx="43">
                  <c:v>34.213749999999997</c:v>
                </c:pt>
                <c:pt idx="44">
                  <c:v>33.78219</c:v>
                </c:pt>
                <c:pt idx="45">
                  <c:v>34.143219999999999</c:v>
                </c:pt>
                <c:pt idx="46">
                  <c:v>32.443860000000001</c:v>
                </c:pt>
                <c:pt idx="47">
                  <c:v>30.66713</c:v>
                </c:pt>
              </c:numCache>
            </c:numRef>
          </c:val>
          <c:smooth val="0"/>
          <c:extLst>
            <c:ext xmlns:c16="http://schemas.microsoft.com/office/drawing/2014/chart" uri="{C3380CC4-5D6E-409C-BE32-E72D297353CC}">
              <c16:uniqueId val="{00000010-D6B2-4FD7-87B5-EE2A5B568E6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28.26529</c:v>
                </c:pt>
                <c:pt idx="1">
                  <c:v>28.593800000000002</c:v>
                </c:pt>
                <c:pt idx="2">
                  <c:v>28.524909999999998</c:v>
                </c:pt>
                <c:pt idx="3">
                  <c:v>28.44089</c:v>
                </c:pt>
                <c:pt idx="4">
                  <c:v>28.314360000000001</c:v>
                </c:pt>
                <c:pt idx="5">
                  <c:v>28.756920000000001</c:v>
                </c:pt>
                <c:pt idx="6">
                  <c:v>28.72485</c:v>
                </c:pt>
                <c:pt idx="7">
                  <c:v>28.761410000000001</c:v>
                </c:pt>
                <c:pt idx="8">
                  <c:v>28.913340000000002</c:v>
                </c:pt>
                <c:pt idx="9">
                  <c:v>28.731629999999999</c:v>
                </c:pt>
                <c:pt idx="10">
                  <c:v>28.581900000000001</c:v>
                </c:pt>
                <c:pt idx="11">
                  <c:v>28.083410000000001</c:v>
                </c:pt>
                <c:pt idx="12">
                  <c:v>26.62313</c:v>
                </c:pt>
                <c:pt idx="13">
                  <c:v>26.781680000000001</c:v>
                </c:pt>
                <c:pt idx="14">
                  <c:v>27.39518</c:v>
                </c:pt>
                <c:pt idx="15">
                  <c:v>27.538309999999999</c:v>
                </c:pt>
                <c:pt idx="16">
                  <c:v>27.79562</c:v>
                </c:pt>
                <c:pt idx="17">
                  <c:v>25.268709999999999</c:v>
                </c:pt>
                <c:pt idx="18">
                  <c:v>26.215789999999998</c:v>
                </c:pt>
                <c:pt idx="19">
                  <c:v>22.143249999999998</c:v>
                </c:pt>
                <c:pt idx="20">
                  <c:v>21.908750000000001</c:v>
                </c:pt>
                <c:pt idx="21">
                  <c:v>21.137339999999998</c:v>
                </c:pt>
                <c:pt idx="22">
                  <c:v>21.287579999999998</c:v>
                </c:pt>
                <c:pt idx="23">
                  <c:v>27.91433</c:v>
                </c:pt>
                <c:pt idx="24">
                  <c:v>25.801860000000001</c:v>
                </c:pt>
                <c:pt idx="25">
                  <c:v>25.17024</c:v>
                </c:pt>
                <c:pt idx="26">
                  <c:v>26.387989999999999</c:v>
                </c:pt>
                <c:pt idx="27">
                  <c:v>28.220030000000001</c:v>
                </c:pt>
                <c:pt idx="28">
                  <c:v>29.14331</c:v>
                </c:pt>
                <c:pt idx="29">
                  <c:v>29.283940000000001</c:v>
                </c:pt>
                <c:pt idx="30">
                  <c:v>28.719840000000001</c:v>
                </c:pt>
                <c:pt idx="31">
                  <c:v>28.73442</c:v>
                </c:pt>
                <c:pt idx="32">
                  <c:v>28.941579999999998</c:v>
                </c:pt>
                <c:pt idx="33">
                  <c:v>29.375769999999999</c:v>
                </c:pt>
                <c:pt idx="34">
                  <c:v>28.026990000000001</c:v>
                </c:pt>
                <c:pt idx="35">
                  <c:v>27.189080000000001</c:v>
                </c:pt>
                <c:pt idx="36">
                  <c:v>26.93158</c:v>
                </c:pt>
                <c:pt idx="37">
                  <c:v>27.87837</c:v>
                </c:pt>
                <c:pt idx="38">
                  <c:v>29.050229999999999</c:v>
                </c:pt>
                <c:pt idx="39">
                  <c:v>28.729340000000001</c:v>
                </c:pt>
                <c:pt idx="40">
                  <c:v>28.737770000000001</c:v>
                </c:pt>
                <c:pt idx="41">
                  <c:v>28.27741</c:v>
                </c:pt>
                <c:pt idx="42">
                  <c:v>28.47983</c:v>
                </c:pt>
                <c:pt idx="43">
                  <c:v>29.13139</c:v>
                </c:pt>
                <c:pt idx="44">
                  <c:v>28.9193</c:v>
                </c:pt>
                <c:pt idx="45">
                  <c:v>29.207509999999999</c:v>
                </c:pt>
                <c:pt idx="46">
                  <c:v>29.647819999999999</c:v>
                </c:pt>
                <c:pt idx="47">
                  <c:v>29.21236</c:v>
                </c:pt>
              </c:numCache>
            </c:numRef>
          </c:val>
          <c:smooth val="0"/>
          <c:extLst>
            <c:ext xmlns:c16="http://schemas.microsoft.com/office/drawing/2014/chart" uri="{C3380CC4-5D6E-409C-BE32-E72D297353CC}">
              <c16:uniqueId val="{00000011-D6B2-4FD7-87B5-EE2A5B568E6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6B2-4FD7-87B5-EE2A5B568E6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164.56780000000001</c:v>
                </c:pt>
                <c:pt idx="1">
                  <c:v>164.0104</c:v>
                </c:pt>
                <c:pt idx="2">
                  <c:v>165.74600000000001</c:v>
                </c:pt>
                <c:pt idx="3">
                  <c:v>166.20859999999999</c:v>
                </c:pt>
                <c:pt idx="4">
                  <c:v>163.9649</c:v>
                </c:pt>
                <c:pt idx="5">
                  <c:v>163.07320000000001</c:v>
                </c:pt>
                <c:pt idx="6">
                  <c:v>166.8347</c:v>
                </c:pt>
                <c:pt idx="7">
                  <c:v>163.02170000000001</c:v>
                </c:pt>
                <c:pt idx="8">
                  <c:v>163.12190000000001</c:v>
                </c:pt>
                <c:pt idx="9">
                  <c:v>162.29490000000001</c:v>
                </c:pt>
                <c:pt idx="10">
                  <c:v>163.80840000000001</c:v>
                </c:pt>
                <c:pt idx="11">
                  <c:v>164.66569999999999</c:v>
                </c:pt>
                <c:pt idx="12">
                  <c:v>162.5976</c:v>
                </c:pt>
                <c:pt idx="13">
                  <c:v>158.61099999999999</c:v>
                </c:pt>
                <c:pt idx="14">
                  <c:v>158.97040000000001</c:v>
                </c:pt>
                <c:pt idx="15">
                  <c:v>156.20869999999999</c:v>
                </c:pt>
                <c:pt idx="16">
                  <c:v>159.38159999999999</c:v>
                </c:pt>
                <c:pt idx="17">
                  <c:v>157.4555</c:v>
                </c:pt>
                <c:pt idx="18">
                  <c:v>158.14089999999999</c:v>
                </c:pt>
                <c:pt idx="19">
                  <c:v>158.27379999999999</c:v>
                </c:pt>
                <c:pt idx="20">
                  <c:v>161.2123</c:v>
                </c:pt>
                <c:pt idx="21">
                  <c:v>163.2645</c:v>
                </c:pt>
                <c:pt idx="22">
                  <c:v>160.98390000000001</c:v>
                </c:pt>
                <c:pt idx="23">
                  <c:v>157.38079999999999</c:v>
                </c:pt>
                <c:pt idx="24">
                  <c:v>159.2978</c:v>
                </c:pt>
                <c:pt idx="25">
                  <c:v>160.27420000000001</c:v>
                </c:pt>
                <c:pt idx="26">
                  <c:v>163.46690000000001</c:v>
                </c:pt>
                <c:pt idx="27">
                  <c:v>163.17529999999999</c:v>
                </c:pt>
                <c:pt idx="28">
                  <c:v>164.05699999999999</c:v>
                </c:pt>
                <c:pt idx="29">
                  <c:v>164.37029999999999</c:v>
                </c:pt>
                <c:pt idx="30">
                  <c:v>166.56190000000001</c:v>
                </c:pt>
                <c:pt idx="31">
                  <c:v>165.0898</c:v>
                </c:pt>
                <c:pt idx="32">
                  <c:v>163.6208</c:v>
                </c:pt>
                <c:pt idx="33">
                  <c:v>162.87649999999999</c:v>
                </c:pt>
                <c:pt idx="34">
                  <c:v>161.85939999999999</c:v>
                </c:pt>
                <c:pt idx="35">
                  <c:v>160.80090000000001</c:v>
                </c:pt>
                <c:pt idx="36">
                  <c:v>159.42420000000001</c:v>
                </c:pt>
                <c:pt idx="37">
                  <c:v>159.53659999999999</c:v>
                </c:pt>
                <c:pt idx="38">
                  <c:v>157.21889999999999</c:v>
                </c:pt>
                <c:pt idx="39">
                  <c:v>156.7209</c:v>
                </c:pt>
                <c:pt idx="40">
                  <c:v>160.31950000000001</c:v>
                </c:pt>
                <c:pt idx="41">
                  <c:v>160.5668</c:v>
                </c:pt>
                <c:pt idx="42">
                  <c:v>163.3793</c:v>
                </c:pt>
                <c:pt idx="43">
                  <c:v>162.71449999999999</c:v>
                </c:pt>
                <c:pt idx="44">
                  <c:v>160.78909999999999</c:v>
                </c:pt>
                <c:pt idx="45">
                  <c:v>161.47380000000001</c:v>
                </c:pt>
                <c:pt idx="46">
                  <c:v>164.1061</c:v>
                </c:pt>
                <c:pt idx="47">
                  <c:v>165.33750000000001</c:v>
                </c:pt>
              </c:numCache>
            </c:numRef>
          </c:val>
          <c:smooth val="0"/>
          <c:extLst>
            <c:ext xmlns:c16="http://schemas.microsoft.com/office/drawing/2014/chart" uri="{C3380CC4-5D6E-409C-BE32-E72D297353CC}">
              <c16:uniqueId val="{00000013-D6B2-4FD7-87B5-EE2A5B568E6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6B2-4FD7-87B5-EE2A5B568E6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38.066330000000001</c:v>
                </c:pt>
                <c:pt idx="1">
                  <c:v>37.8322</c:v>
                </c:pt>
                <c:pt idx="2">
                  <c:v>38.148090000000003</c:v>
                </c:pt>
                <c:pt idx="3">
                  <c:v>38.135289999999998</c:v>
                </c:pt>
                <c:pt idx="4">
                  <c:v>37.598010000000002</c:v>
                </c:pt>
                <c:pt idx="5">
                  <c:v>37.414610000000003</c:v>
                </c:pt>
                <c:pt idx="6">
                  <c:v>38.317010000000003</c:v>
                </c:pt>
                <c:pt idx="7">
                  <c:v>38.485939999999999</c:v>
                </c:pt>
                <c:pt idx="8">
                  <c:v>38.017969999999998</c:v>
                </c:pt>
                <c:pt idx="9">
                  <c:v>37.852649999999997</c:v>
                </c:pt>
                <c:pt idx="10">
                  <c:v>36.417470000000002</c:v>
                </c:pt>
                <c:pt idx="11">
                  <c:v>34.691240000000001</c:v>
                </c:pt>
                <c:pt idx="12">
                  <c:v>34.355600000000003</c:v>
                </c:pt>
                <c:pt idx="13">
                  <c:v>32.072490000000002</c:v>
                </c:pt>
                <c:pt idx="14">
                  <c:v>32.853119999999997</c:v>
                </c:pt>
                <c:pt idx="15">
                  <c:v>33.532510000000002</c:v>
                </c:pt>
                <c:pt idx="16">
                  <c:v>34.457450000000001</c:v>
                </c:pt>
                <c:pt idx="17">
                  <c:v>36.086269999999999</c:v>
                </c:pt>
                <c:pt idx="18">
                  <c:v>37.09102</c:v>
                </c:pt>
                <c:pt idx="19">
                  <c:v>37.130780000000001</c:v>
                </c:pt>
                <c:pt idx="20">
                  <c:v>37.58193</c:v>
                </c:pt>
                <c:pt idx="21">
                  <c:v>36.820950000000003</c:v>
                </c:pt>
                <c:pt idx="22">
                  <c:v>37.097160000000002</c:v>
                </c:pt>
                <c:pt idx="23">
                  <c:v>36.689019999999999</c:v>
                </c:pt>
                <c:pt idx="24">
                  <c:v>36.30677</c:v>
                </c:pt>
                <c:pt idx="25">
                  <c:v>36.142319999999998</c:v>
                </c:pt>
                <c:pt idx="26">
                  <c:v>36.1738</c:v>
                </c:pt>
                <c:pt idx="27">
                  <c:v>36.322450000000003</c:v>
                </c:pt>
                <c:pt idx="28">
                  <c:v>36.575249999999997</c:v>
                </c:pt>
                <c:pt idx="29">
                  <c:v>36.775449999999999</c:v>
                </c:pt>
                <c:pt idx="30">
                  <c:v>37.089559999999999</c:v>
                </c:pt>
                <c:pt idx="31">
                  <c:v>37.689410000000002</c:v>
                </c:pt>
                <c:pt idx="32">
                  <c:v>37.491039999999998</c:v>
                </c:pt>
                <c:pt idx="33">
                  <c:v>36.760640000000002</c:v>
                </c:pt>
                <c:pt idx="34">
                  <c:v>35.899270000000001</c:v>
                </c:pt>
                <c:pt idx="35">
                  <c:v>34.994929999999997</c:v>
                </c:pt>
                <c:pt idx="36">
                  <c:v>34.308750000000003</c:v>
                </c:pt>
                <c:pt idx="37">
                  <c:v>31.766999999999999</c:v>
                </c:pt>
                <c:pt idx="38">
                  <c:v>33.294499999999999</c:v>
                </c:pt>
                <c:pt idx="39">
                  <c:v>34.660730000000001</c:v>
                </c:pt>
                <c:pt idx="40">
                  <c:v>35.526249999999997</c:v>
                </c:pt>
                <c:pt idx="41">
                  <c:v>36.137239999999998</c:v>
                </c:pt>
                <c:pt idx="42">
                  <c:v>36.722119999999997</c:v>
                </c:pt>
                <c:pt idx="43">
                  <c:v>38.123930000000001</c:v>
                </c:pt>
                <c:pt idx="44">
                  <c:v>37.588610000000003</c:v>
                </c:pt>
                <c:pt idx="45">
                  <c:v>38.293640000000003</c:v>
                </c:pt>
                <c:pt idx="46">
                  <c:v>38.50132</c:v>
                </c:pt>
                <c:pt idx="47">
                  <c:v>39.000639999999997</c:v>
                </c:pt>
              </c:numCache>
            </c:numRef>
          </c:val>
          <c:smooth val="0"/>
          <c:extLst>
            <c:ext xmlns:c16="http://schemas.microsoft.com/office/drawing/2014/chart" uri="{C3380CC4-5D6E-409C-BE32-E72D297353CC}">
              <c16:uniqueId val="{00000015-D6B2-4FD7-87B5-EE2A5B568E6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33.247160000000001</c:v>
                </c:pt>
                <c:pt idx="1">
                  <c:v>34.56906</c:v>
                </c:pt>
                <c:pt idx="2">
                  <c:v>34.583039999999997</c:v>
                </c:pt>
                <c:pt idx="3">
                  <c:v>34.16339</c:v>
                </c:pt>
                <c:pt idx="4">
                  <c:v>34.696959999999997</c:v>
                </c:pt>
                <c:pt idx="5">
                  <c:v>33.0989</c:v>
                </c:pt>
                <c:pt idx="6">
                  <c:v>33.56165</c:v>
                </c:pt>
                <c:pt idx="7">
                  <c:v>33.313960000000002</c:v>
                </c:pt>
                <c:pt idx="8">
                  <c:v>32.561050000000002</c:v>
                </c:pt>
                <c:pt idx="9">
                  <c:v>31.84008</c:v>
                </c:pt>
                <c:pt idx="10">
                  <c:v>32.36018</c:v>
                </c:pt>
                <c:pt idx="11">
                  <c:v>32.076590000000003</c:v>
                </c:pt>
                <c:pt idx="12">
                  <c:v>32.406709999999997</c:v>
                </c:pt>
                <c:pt idx="13">
                  <c:v>32.760869999999997</c:v>
                </c:pt>
                <c:pt idx="14">
                  <c:v>32.558810000000001</c:v>
                </c:pt>
                <c:pt idx="15">
                  <c:v>32.796869999999998</c:v>
                </c:pt>
                <c:pt idx="16">
                  <c:v>33.725900000000003</c:v>
                </c:pt>
                <c:pt idx="17">
                  <c:v>33.748170000000002</c:v>
                </c:pt>
                <c:pt idx="18">
                  <c:v>33.313040000000001</c:v>
                </c:pt>
                <c:pt idx="19">
                  <c:v>33.581229999999998</c:v>
                </c:pt>
                <c:pt idx="20">
                  <c:v>33.147880000000001</c:v>
                </c:pt>
                <c:pt idx="21">
                  <c:v>33.401499999999999</c:v>
                </c:pt>
                <c:pt idx="22">
                  <c:v>32.87753</c:v>
                </c:pt>
                <c:pt idx="23">
                  <c:v>31.68393</c:v>
                </c:pt>
                <c:pt idx="24">
                  <c:v>31.577940000000002</c:v>
                </c:pt>
                <c:pt idx="25">
                  <c:v>32.773110000000003</c:v>
                </c:pt>
                <c:pt idx="26">
                  <c:v>33.204970000000003</c:v>
                </c:pt>
                <c:pt idx="27">
                  <c:v>33.032530000000001</c:v>
                </c:pt>
                <c:pt idx="28">
                  <c:v>33.616190000000003</c:v>
                </c:pt>
                <c:pt idx="29">
                  <c:v>33.47092</c:v>
                </c:pt>
                <c:pt idx="30">
                  <c:v>33.120229999999999</c:v>
                </c:pt>
                <c:pt idx="31">
                  <c:v>32.9024</c:v>
                </c:pt>
                <c:pt idx="32">
                  <c:v>32.124369999999999</c:v>
                </c:pt>
                <c:pt idx="33">
                  <c:v>32.150730000000003</c:v>
                </c:pt>
                <c:pt idx="34">
                  <c:v>29.324529999999999</c:v>
                </c:pt>
                <c:pt idx="35">
                  <c:v>29.488099999999999</c:v>
                </c:pt>
                <c:pt idx="36">
                  <c:v>29.529979999999998</c:v>
                </c:pt>
                <c:pt idx="37">
                  <c:v>30.446680000000001</c:v>
                </c:pt>
                <c:pt idx="38">
                  <c:v>30.124140000000001</c:v>
                </c:pt>
                <c:pt idx="39">
                  <c:v>29.630590000000002</c:v>
                </c:pt>
                <c:pt idx="40">
                  <c:v>29.494520000000001</c:v>
                </c:pt>
                <c:pt idx="41">
                  <c:v>29.393799999999999</c:v>
                </c:pt>
                <c:pt idx="42">
                  <c:v>28.568090000000002</c:v>
                </c:pt>
                <c:pt idx="43">
                  <c:v>29.13663</c:v>
                </c:pt>
                <c:pt idx="44">
                  <c:v>28.913399999999999</c:v>
                </c:pt>
                <c:pt idx="45">
                  <c:v>30.46565</c:v>
                </c:pt>
                <c:pt idx="46">
                  <c:v>31.17681</c:v>
                </c:pt>
                <c:pt idx="47">
                  <c:v>31.712029999999999</c:v>
                </c:pt>
              </c:numCache>
            </c:numRef>
          </c:val>
          <c:smooth val="0"/>
          <c:extLst>
            <c:ext xmlns:c16="http://schemas.microsoft.com/office/drawing/2014/chart" uri="{C3380CC4-5D6E-409C-BE32-E72D297353CC}">
              <c16:uniqueId val="{00000016-D6B2-4FD7-87B5-EE2A5B568E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CFE-4434-B4BC-0001B062976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189.85919999999999</c:v>
                </c:pt>
                <c:pt idx="1">
                  <c:v>195.48697999999999</c:v>
                </c:pt>
                <c:pt idx="2">
                  <c:v>190.97363000000001</c:v>
                </c:pt>
                <c:pt idx="3">
                  <c:v>192.21182999999999</c:v>
                </c:pt>
                <c:pt idx="4">
                  <c:v>195.35222999999999</c:v>
                </c:pt>
                <c:pt idx="5">
                  <c:v>193.08588</c:v>
                </c:pt>
                <c:pt idx="6">
                  <c:v>193.06981999999999</c:v>
                </c:pt>
                <c:pt idx="7">
                  <c:v>192.68691999999999</c:v>
                </c:pt>
                <c:pt idx="8">
                  <c:v>193.33927</c:v>
                </c:pt>
                <c:pt idx="9">
                  <c:v>194.58213000000001</c:v>
                </c:pt>
                <c:pt idx="10">
                  <c:v>193.73179999999999</c:v>
                </c:pt>
                <c:pt idx="11">
                  <c:v>192.70662999999999</c:v>
                </c:pt>
                <c:pt idx="12">
                  <c:v>192.55293</c:v>
                </c:pt>
                <c:pt idx="13">
                  <c:v>194.26767000000001</c:v>
                </c:pt>
                <c:pt idx="14">
                  <c:v>194.13829000000001</c:v>
                </c:pt>
                <c:pt idx="15">
                  <c:v>192.51544000000001</c:v>
                </c:pt>
                <c:pt idx="16">
                  <c:v>191.70729</c:v>
                </c:pt>
                <c:pt idx="17">
                  <c:v>193.27171999999999</c:v>
                </c:pt>
                <c:pt idx="18">
                  <c:v>192.84978000000001</c:v>
                </c:pt>
                <c:pt idx="19">
                  <c:v>193.35225</c:v>
                </c:pt>
                <c:pt idx="20">
                  <c:v>190.03477000000001</c:v>
                </c:pt>
                <c:pt idx="21">
                  <c:v>191.91208</c:v>
                </c:pt>
                <c:pt idx="22">
                  <c:v>192.46382</c:v>
                </c:pt>
                <c:pt idx="23">
                  <c:v>191.65315000000001</c:v>
                </c:pt>
                <c:pt idx="24">
                  <c:v>191.37501</c:v>
                </c:pt>
                <c:pt idx="25">
                  <c:v>84.501729999999995</c:v>
                </c:pt>
                <c:pt idx="26">
                  <c:v>86.096270000000004</c:v>
                </c:pt>
                <c:pt idx="27">
                  <c:v>83.531570000000002</c:v>
                </c:pt>
                <c:pt idx="28">
                  <c:v>99.966660000000005</c:v>
                </c:pt>
                <c:pt idx="29">
                  <c:v>183.0943</c:v>
                </c:pt>
                <c:pt idx="30">
                  <c:v>192.95651000000001</c:v>
                </c:pt>
                <c:pt idx="31">
                  <c:v>191.33237</c:v>
                </c:pt>
                <c:pt idx="32">
                  <c:v>189.8897</c:v>
                </c:pt>
                <c:pt idx="33">
                  <c:v>193.04605000000001</c:v>
                </c:pt>
                <c:pt idx="34">
                  <c:v>193.66898</c:v>
                </c:pt>
                <c:pt idx="35">
                  <c:v>157.57279</c:v>
                </c:pt>
                <c:pt idx="36">
                  <c:v>79.924520000000001</c:v>
                </c:pt>
                <c:pt idx="37">
                  <c:v>76.859570000000005</c:v>
                </c:pt>
                <c:pt idx="38">
                  <c:v>79.847089999999994</c:v>
                </c:pt>
                <c:pt idx="39">
                  <c:v>79.343379999999996</c:v>
                </c:pt>
                <c:pt idx="40">
                  <c:v>78.403199999999998</c:v>
                </c:pt>
                <c:pt idx="41">
                  <c:v>78.641750000000002</c:v>
                </c:pt>
                <c:pt idx="42">
                  <c:v>80.020759999999996</c:v>
                </c:pt>
                <c:pt idx="43">
                  <c:v>152.45032</c:v>
                </c:pt>
                <c:pt idx="44">
                  <c:v>192.54722000000001</c:v>
                </c:pt>
                <c:pt idx="45">
                  <c:v>192.44060999999999</c:v>
                </c:pt>
                <c:pt idx="46">
                  <c:v>193.38507000000001</c:v>
                </c:pt>
                <c:pt idx="47">
                  <c:v>191.92240000000001</c:v>
                </c:pt>
              </c:numCache>
            </c:numRef>
          </c:val>
          <c:smooth val="0"/>
          <c:extLst>
            <c:ext xmlns:c16="http://schemas.microsoft.com/office/drawing/2014/chart" uri="{C3380CC4-5D6E-409C-BE32-E72D297353CC}">
              <c16:uniqueId val="{00000001-FCFE-4434-B4BC-0001B062976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34.554040000000001</c:v>
                </c:pt>
                <c:pt idx="1">
                  <c:v>36.252949999999998</c:v>
                </c:pt>
                <c:pt idx="2">
                  <c:v>36.745730000000002</c:v>
                </c:pt>
                <c:pt idx="3">
                  <c:v>36.881439999999998</c:v>
                </c:pt>
                <c:pt idx="4">
                  <c:v>36.222810000000003</c:v>
                </c:pt>
                <c:pt idx="5">
                  <c:v>37.967750000000002</c:v>
                </c:pt>
                <c:pt idx="6">
                  <c:v>38.290379999999999</c:v>
                </c:pt>
                <c:pt idx="7">
                  <c:v>38.465049999999998</c:v>
                </c:pt>
                <c:pt idx="8">
                  <c:v>38.082830000000001</c:v>
                </c:pt>
                <c:pt idx="9">
                  <c:v>38.131740000000001</c:v>
                </c:pt>
                <c:pt idx="10">
                  <c:v>36.788930000000001</c:v>
                </c:pt>
                <c:pt idx="11">
                  <c:v>34.932989999999997</c:v>
                </c:pt>
                <c:pt idx="12">
                  <c:v>31.0291</c:v>
                </c:pt>
                <c:pt idx="13">
                  <c:v>30.05358</c:v>
                </c:pt>
                <c:pt idx="14">
                  <c:v>30.706689999999998</c:v>
                </c:pt>
                <c:pt idx="15">
                  <c:v>31.43852</c:v>
                </c:pt>
                <c:pt idx="16">
                  <c:v>31.928149999999999</c:v>
                </c:pt>
                <c:pt idx="17">
                  <c:v>33.194560000000003</c:v>
                </c:pt>
                <c:pt idx="18">
                  <c:v>35.223930000000003</c:v>
                </c:pt>
                <c:pt idx="19">
                  <c:v>35.73601</c:v>
                </c:pt>
                <c:pt idx="20">
                  <c:v>37.595550000000003</c:v>
                </c:pt>
                <c:pt idx="21">
                  <c:v>38.722090000000001</c:v>
                </c:pt>
                <c:pt idx="22">
                  <c:v>36.737879999999997</c:v>
                </c:pt>
                <c:pt idx="23">
                  <c:v>38.425359999999998</c:v>
                </c:pt>
                <c:pt idx="24">
                  <c:v>37.67098</c:v>
                </c:pt>
                <c:pt idx="25">
                  <c:v>37.813879999999997</c:v>
                </c:pt>
                <c:pt idx="26">
                  <c:v>37.627200000000002</c:v>
                </c:pt>
                <c:pt idx="27">
                  <c:v>38.078879999999998</c:v>
                </c:pt>
                <c:pt idx="28">
                  <c:v>38.756639999999997</c:v>
                </c:pt>
                <c:pt idx="29">
                  <c:v>38.379289999999997</c:v>
                </c:pt>
                <c:pt idx="30">
                  <c:v>38.419539999999998</c:v>
                </c:pt>
                <c:pt idx="31">
                  <c:v>37.685949999999998</c:v>
                </c:pt>
                <c:pt idx="32">
                  <c:v>37.354520000000001</c:v>
                </c:pt>
                <c:pt idx="33">
                  <c:v>34.730049999999999</c:v>
                </c:pt>
                <c:pt idx="34">
                  <c:v>34.440449999999998</c:v>
                </c:pt>
                <c:pt idx="35">
                  <c:v>33.169559999999997</c:v>
                </c:pt>
                <c:pt idx="36">
                  <c:v>31.95382</c:v>
                </c:pt>
                <c:pt idx="37">
                  <c:v>29.86317</c:v>
                </c:pt>
                <c:pt idx="38">
                  <c:v>29.85661</c:v>
                </c:pt>
                <c:pt idx="39">
                  <c:v>30.979869999999998</c:v>
                </c:pt>
                <c:pt idx="40">
                  <c:v>32.117980000000003</c:v>
                </c:pt>
                <c:pt idx="41">
                  <c:v>33.843380000000003</c:v>
                </c:pt>
                <c:pt idx="42">
                  <c:v>33.708489999999998</c:v>
                </c:pt>
                <c:pt idx="43">
                  <c:v>33.730780000000003</c:v>
                </c:pt>
                <c:pt idx="44">
                  <c:v>34.654890000000002</c:v>
                </c:pt>
                <c:pt idx="45">
                  <c:v>34.841059999999999</c:v>
                </c:pt>
                <c:pt idx="46">
                  <c:v>34.204300000000003</c:v>
                </c:pt>
                <c:pt idx="47">
                  <c:v>34.424120000000002</c:v>
                </c:pt>
              </c:numCache>
            </c:numRef>
          </c:val>
          <c:smooth val="0"/>
          <c:extLst>
            <c:ext xmlns:c16="http://schemas.microsoft.com/office/drawing/2014/chart" uri="{C3380CC4-5D6E-409C-BE32-E72D297353CC}">
              <c16:uniqueId val="{00000002-FCFE-4434-B4BC-0001B062976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CFE-4434-B4BC-0001B062976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9.7112999999999996</c:v>
                </c:pt>
                <c:pt idx="1">
                  <c:v>9.9615200000000002</c:v>
                </c:pt>
                <c:pt idx="2">
                  <c:v>10.53959</c:v>
                </c:pt>
                <c:pt idx="3">
                  <c:v>10.54175</c:v>
                </c:pt>
                <c:pt idx="4">
                  <c:v>9.8739100000000004</c:v>
                </c:pt>
                <c:pt idx="5">
                  <c:v>9.8660999999999994</c:v>
                </c:pt>
                <c:pt idx="6">
                  <c:v>9.9640500000000003</c:v>
                </c:pt>
                <c:pt idx="7">
                  <c:v>10.31296</c:v>
                </c:pt>
                <c:pt idx="8">
                  <c:v>10.52793</c:v>
                </c:pt>
                <c:pt idx="9">
                  <c:v>10.45858</c:v>
                </c:pt>
                <c:pt idx="10">
                  <c:v>9.8152299999999997</c:v>
                </c:pt>
                <c:pt idx="11">
                  <c:v>9.7608800000000002</c:v>
                </c:pt>
                <c:pt idx="12">
                  <c:v>10.39475</c:v>
                </c:pt>
                <c:pt idx="13">
                  <c:v>10.626480000000001</c:v>
                </c:pt>
                <c:pt idx="14">
                  <c:v>10.44875</c:v>
                </c:pt>
                <c:pt idx="15">
                  <c:v>10.11116</c:v>
                </c:pt>
                <c:pt idx="16">
                  <c:v>10.547840000000001</c:v>
                </c:pt>
                <c:pt idx="17">
                  <c:v>10.50309</c:v>
                </c:pt>
                <c:pt idx="18">
                  <c:v>10.478160000000001</c:v>
                </c:pt>
                <c:pt idx="19">
                  <c:v>10.542529999999999</c:v>
                </c:pt>
                <c:pt idx="20">
                  <c:v>10.52646</c:v>
                </c:pt>
                <c:pt idx="21">
                  <c:v>10.29712</c:v>
                </c:pt>
                <c:pt idx="22">
                  <c:v>10.32236</c:v>
                </c:pt>
                <c:pt idx="23">
                  <c:v>9.21706</c:v>
                </c:pt>
                <c:pt idx="24">
                  <c:v>9.3678899999999992</c:v>
                </c:pt>
                <c:pt idx="25">
                  <c:v>8.8320799999999995</c:v>
                </c:pt>
                <c:pt idx="26">
                  <c:v>9.6203099999999999</c:v>
                </c:pt>
                <c:pt idx="27">
                  <c:v>8.7327600000000007</c:v>
                </c:pt>
                <c:pt idx="28">
                  <c:v>9.22607</c:v>
                </c:pt>
                <c:pt idx="29">
                  <c:v>9.6068099999999994</c:v>
                </c:pt>
                <c:pt idx="30">
                  <c:v>10.442080000000001</c:v>
                </c:pt>
                <c:pt idx="31">
                  <c:v>11.553179999999999</c:v>
                </c:pt>
                <c:pt idx="32">
                  <c:v>11.398350000000001</c:v>
                </c:pt>
                <c:pt idx="33">
                  <c:v>11.210150000000001</c:v>
                </c:pt>
                <c:pt idx="34">
                  <c:v>10.94641</c:v>
                </c:pt>
                <c:pt idx="35">
                  <c:v>10.51056</c:v>
                </c:pt>
                <c:pt idx="36">
                  <c:v>10.824070000000001</c:v>
                </c:pt>
                <c:pt idx="37">
                  <c:v>10.77379</c:v>
                </c:pt>
                <c:pt idx="38">
                  <c:v>8.5908499999999997</c:v>
                </c:pt>
                <c:pt idx="39">
                  <c:v>10.46288</c:v>
                </c:pt>
                <c:pt idx="40">
                  <c:v>11.245990000000001</c:v>
                </c:pt>
                <c:pt idx="41">
                  <c:v>11.41846</c:v>
                </c:pt>
                <c:pt idx="42">
                  <c:v>11.49865</c:v>
                </c:pt>
                <c:pt idx="43">
                  <c:v>11.424799999999999</c:v>
                </c:pt>
                <c:pt idx="44">
                  <c:v>10.60159</c:v>
                </c:pt>
                <c:pt idx="45">
                  <c:v>9.8024400000000007</c:v>
                </c:pt>
                <c:pt idx="46">
                  <c:v>11.52721</c:v>
                </c:pt>
                <c:pt idx="47">
                  <c:v>11.052339999999999</c:v>
                </c:pt>
              </c:numCache>
            </c:numRef>
          </c:val>
          <c:smooth val="0"/>
          <c:extLst>
            <c:ext xmlns:c16="http://schemas.microsoft.com/office/drawing/2014/chart" uri="{C3380CC4-5D6E-409C-BE32-E72D297353CC}">
              <c16:uniqueId val="{00000004-FCFE-4434-B4BC-0001B062976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CFE-4434-B4BC-0001B062976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1.1000000000000001</c:v>
                </c:pt>
                <c:pt idx="1">
                  <c:v>1.1000000000000001</c:v>
                </c:pt>
                <c:pt idx="2">
                  <c:v>1.9</c:v>
                </c:pt>
                <c:pt idx="3">
                  <c:v>2</c:v>
                </c:pt>
                <c:pt idx="4">
                  <c:v>2.2000000000000002</c:v>
                </c:pt>
                <c:pt idx="5">
                  <c:v>2.2000000000000002</c:v>
                </c:pt>
                <c:pt idx="6">
                  <c:v>2.1</c:v>
                </c:pt>
                <c:pt idx="7">
                  <c:v>2.1</c:v>
                </c:pt>
                <c:pt idx="8">
                  <c:v>2.2400000000000002</c:v>
                </c:pt>
                <c:pt idx="9">
                  <c:v>2.2000000000000002</c:v>
                </c:pt>
                <c:pt idx="10">
                  <c:v>2.2000000000000002</c:v>
                </c:pt>
                <c:pt idx="11">
                  <c:v>2.2000000000000002</c:v>
                </c:pt>
                <c:pt idx="12">
                  <c:v>2.2000000000000002</c:v>
                </c:pt>
                <c:pt idx="13">
                  <c:v>2.1</c:v>
                </c:pt>
                <c:pt idx="14">
                  <c:v>2.2999999999999998</c:v>
                </c:pt>
                <c:pt idx="15">
                  <c:v>2.2000000000000002</c:v>
                </c:pt>
                <c:pt idx="16">
                  <c:v>2.7</c:v>
                </c:pt>
                <c:pt idx="17">
                  <c:v>2.7</c:v>
                </c:pt>
                <c:pt idx="18">
                  <c:v>2.8</c:v>
                </c:pt>
                <c:pt idx="19">
                  <c:v>2.7</c:v>
                </c:pt>
                <c:pt idx="20">
                  <c:v>2.8</c:v>
                </c:pt>
                <c:pt idx="21">
                  <c:v>2.7</c:v>
                </c:pt>
                <c:pt idx="22">
                  <c:v>2.6</c:v>
                </c:pt>
                <c:pt idx="23">
                  <c:v>2.5</c:v>
                </c:pt>
                <c:pt idx="24">
                  <c:v>2.4</c:v>
                </c:pt>
                <c:pt idx="25">
                  <c:v>2.4</c:v>
                </c:pt>
                <c:pt idx="26">
                  <c:v>2.4</c:v>
                </c:pt>
                <c:pt idx="27">
                  <c:v>2.5</c:v>
                </c:pt>
                <c:pt idx="28">
                  <c:v>2.6</c:v>
                </c:pt>
                <c:pt idx="29">
                  <c:v>2.7</c:v>
                </c:pt>
                <c:pt idx="30">
                  <c:v>2.7</c:v>
                </c:pt>
                <c:pt idx="31">
                  <c:v>2.7</c:v>
                </c:pt>
                <c:pt idx="32">
                  <c:v>2.5</c:v>
                </c:pt>
                <c:pt idx="33">
                  <c:v>2.5</c:v>
                </c:pt>
                <c:pt idx="34">
                  <c:v>2.6</c:v>
                </c:pt>
                <c:pt idx="35">
                  <c:v>2.8</c:v>
                </c:pt>
                <c:pt idx="36">
                  <c:v>2.8</c:v>
                </c:pt>
                <c:pt idx="37">
                  <c:v>2.7</c:v>
                </c:pt>
                <c:pt idx="38">
                  <c:v>2.6</c:v>
                </c:pt>
                <c:pt idx="39">
                  <c:v>2.7</c:v>
                </c:pt>
                <c:pt idx="40">
                  <c:v>2.7</c:v>
                </c:pt>
                <c:pt idx="41">
                  <c:v>2.7</c:v>
                </c:pt>
                <c:pt idx="42">
                  <c:v>2.7</c:v>
                </c:pt>
                <c:pt idx="43">
                  <c:v>2.7</c:v>
                </c:pt>
                <c:pt idx="44">
                  <c:v>2.6</c:v>
                </c:pt>
                <c:pt idx="45">
                  <c:v>2.7</c:v>
                </c:pt>
                <c:pt idx="46">
                  <c:v>2.7</c:v>
                </c:pt>
                <c:pt idx="47">
                  <c:v>2.7</c:v>
                </c:pt>
              </c:numCache>
            </c:numRef>
          </c:val>
          <c:smooth val="0"/>
          <c:extLst>
            <c:ext xmlns:c16="http://schemas.microsoft.com/office/drawing/2014/chart" uri="{C3380CC4-5D6E-409C-BE32-E72D297353CC}">
              <c16:uniqueId val="{00000006-FCFE-4434-B4BC-0001B062976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CFE-4434-B4BC-0001B062976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66.047989999999999</c:v>
                </c:pt>
                <c:pt idx="1">
                  <c:v>69.231049999999996</c:v>
                </c:pt>
                <c:pt idx="2">
                  <c:v>69.668769999999995</c:v>
                </c:pt>
                <c:pt idx="3">
                  <c:v>69.598879999999994</c:v>
                </c:pt>
                <c:pt idx="4">
                  <c:v>69.600539999999995</c:v>
                </c:pt>
                <c:pt idx="5">
                  <c:v>69.609229999999997</c:v>
                </c:pt>
                <c:pt idx="6">
                  <c:v>69.662220000000005</c:v>
                </c:pt>
                <c:pt idx="7">
                  <c:v>69.642030000000005</c:v>
                </c:pt>
                <c:pt idx="8">
                  <c:v>69.556820000000002</c:v>
                </c:pt>
                <c:pt idx="9">
                  <c:v>69.471739999999997</c:v>
                </c:pt>
                <c:pt idx="10">
                  <c:v>69.424539999999993</c:v>
                </c:pt>
                <c:pt idx="11">
                  <c:v>69.31617</c:v>
                </c:pt>
                <c:pt idx="12">
                  <c:v>69.205110000000005</c:v>
                </c:pt>
                <c:pt idx="13">
                  <c:v>69.385180000000005</c:v>
                </c:pt>
                <c:pt idx="14">
                  <c:v>68.717029999999994</c:v>
                </c:pt>
                <c:pt idx="15">
                  <c:v>69.026579999999996</c:v>
                </c:pt>
                <c:pt idx="16">
                  <c:v>69.22278</c:v>
                </c:pt>
                <c:pt idx="17">
                  <c:v>68.309619999999995</c:v>
                </c:pt>
                <c:pt idx="18">
                  <c:v>69.161699999999996</c:v>
                </c:pt>
                <c:pt idx="19">
                  <c:v>68.585269999999994</c:v>
                </c:pt>
                <c:pt idx="20">
                  <c:v>68.20805</c:v>
                </c:pt>
                <c:pt idx="21">
                  <c:v>69.119669999999999</c:v>
                </c:pt>
                <c:pt idx="22">
                  <c:v>68.238209999999995</c:v>
                </c:pt>
                <c:pt idx="23">
                  <c:v>68.233879999999999</c:v>
                </c:pt>
                <c:pt idx="24">
                  <c:v>68.749529999999993</c:v>
                </c:pt>
                <c:pt idx="25">
                  <c:v>50.497450000000001</c:v>
                </c:pt>
                <c:pt idx="26">
                  <c:v>53.92445</c:v>
                </c:pt>
                <c:pt idx="27">
                  <c:v>58.582210000000003</c:v>
                </c:pt>
                <c:pt idx="28">
                  <c:v>64.352350000000001</c:v>
                </c:pt>
                <c:pt idx="29">
                  <c:v>66.371179999999995</c:v>
                </c:pt>
                <c:pt idx="30">
                  <c:v>66.371290000000002</c:v>
                </c:pt>
                <c:pt idx="31">
                  <c:v>67.770610000000005</c:v>
                </c:pt>
                <c:pt idx="32">
                  <c:v>68.917100000000005</c:v>
                </c:pt>
                <c:pt idx="33">
                  <c:v>69.408140000000003</c:v>
                </c:pt>
                <c:pt idx="34">
                  <c:v>69.701999999999998</c:v>
                </c:pt>
                <c:pt idx="35">
                  <c:v>50.701189999999997</c:v>
                </c:pt>
                <c:pt idx="36">
                  <c:v>33.552160000000001</c:v>
                </c:pt>
                <c:pt idx="37">
                  <c:v>33.279150000000001</c:v>
                </c:pt>
                <c:pt idx="38">
                  <c:v>33.35427</c:v>
                </c:pt>
                <c:pt idx="39">
                  <c:v>33.214010000000002</c:v>
                </c:pt>
                <c:pt idx="40">
                  <c:v>34.012120000000003</c:v>
                </c:pt>
                <c:pt idx="41">
                  <c:v>40.398879999999998</c:v>
                </c:pt>
                <c:pt idx="42">
                  <c:v>47.512079999999997</c:v>
                </c:pt>
                <c:pt idx="43">
                  <c:v>62.302889999999998</c:v>
                </c:pt>
                <c:pt idx="44">
                  <c:v>71.243560000000002</c:v>
                </c:pt>
                <c:pt idx="45">
                  <c:v>70.903620000000004</c:v>
                </c:pt>
                <c:pt idx="46">
                  <c:v>72.063720000000004</c:v>
                </c:pt>
                <c:pt idx="47">
                  <c:v>72.367220000000003</c:v>
                </c:pt>
              </c:numCache>
            </c:numRef>
          </c:val>
          <c:smooth val="0"/>
          <c:extLst>
            <c:ext xmlns:c16="http://schemas.microsoft.com/office/drawing/2014/chart" uri="{C3380CC4-5D6E-409C-BE32-E72D297353CC}">
              <c16:uniqueId val="{00000008-FCFE-4434-B4BC-0001B062976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CFE-4434-B4BC-0001B062976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19.600000000000001</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FCFE-4434-B4BC-0001B062976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CFE-4434-B4BC-0001B062976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CFE-4434-B4BC-0001B062976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CFE-4434-B4BC-0001B062976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17.232050000000001</c:v>
                </c:pt>
                <c:pt idx="1">
                  <c:v>16.981590000000001</c:v>
                </c:pt>
                <c:pt idx="2">
                  <c:v>17.301549999999999</c:v>
                </c:pt>
                <c:pt idx="3">
                  <c:v>17.17212</c:v>
                </c:pt>
                <c:pt idx="4">
                  <c:v>17.001989999999999</c:v>
                </c:pt>
                <c:pt idx="5">
                  <c:v>17.082419999999999</c:v>
                </c:pt>
                <c:pt idx="6">
                  <c:v>16.89808</c:v>
                </c:pt>
                <c:pt idx="7">
                  <c:v>16.961259999999999</c:v>
                </c:pt>
                <c:pt idx="8">
                  <c:v>16.856470000000002</c:v>
                </c:pt>
                <c:pt idx="9">
                  <c:v>17.184080000000002</c:v>
                </c:pt>
                <c:pt idx="10">
                  <c:v>17.119620000000001</c:v>
                </c:pt>
                <c:pt idx="11">
                  <c:v>17.057970000000001</c:v>
                </c:pt>
                <c:pt idx="12">
                  <c:v>16.994440000000001</c:v>
                </c:pt>
                <c:pt idx="13">
                  <c:v>17.38147</c:v>
                </c:pt>
                <c:pt idx="14">
                  <c:v>17.491700000000002</c:v>
                </c:pt>
                <c:pt idx="15">
                  <c:v>17.49757</c:v>
                </c:pt>
                <c:pt idx="16">
                  <c:v>17.41451</c:v>
                </c:pt>
                <c:pt idx="17">
                  <c:v>17.396989999999999</c:v>
                </c:pt>
                <c:pt idx="18">
                  <c:v>17.387</c:v>
                </c:pt>
                <c:pt idx="19">
                  <c:v>17.381519999999998</c:v>
                </c:pt>
                <c:pt idx="20">
                  <c:v>17.728210000000001</c:v>
                </c:pt>
                <c:pt idx="21">
                  <c:v>17.651330000000002</c:v>
                </c:pt>
                <c:pt idx="22">
                  <c:v>17.345379999999999</c:v>
                </c:pt>
                <c:pt idx="23">
                  <c:v>17.215800000000002</c:v>
                </c:pt>
                <c:pt idx="24">
                  <c:v>17.172840000000001</c:v>
                </c:pt>
                <c:pt idx="25">
                  <c:v>17.753979999999999</c:v>
                </c:pt>
                <c:pt idx="26">
                  <c:v>17.828209999999999</c:v>
                </c:pt>
                <c:pt idx="27">
                  <c:v>18.115939999999998</c:v>
                </c:pt>
                <c:pt idx="28">
                  <c:v>18.606390000000001</c:v>
                </c:pt>
                <c:pt idx="29">
                  <c:v>18.527439999999999</c:v>
                </c:pt>
                <c:pt idx="30">
                  <c:v>18.93834</c:v>
                </c:pt>
                <c:pt idx="31">
                  <c:v>18.712730000000001</c:v>
                </c:pt>
                <c:pt idx="32">
                  <c:v>18.68234</c:v>
                </c:pt>
                <c:pt idx="33">
                  <c:v>19.00695</c:v>
                </c:pt>
                <c:pt idx="34">
                  <c:v>18.647269999999999</c:v>
                </c:pt>
                <c:pt idx="35">
                  <c:v>18.23875</c:v>
                </c:pt>
                <c:pt idx="36">
                  <c:v>18.456620000000001</c:v>
                </c:pt>
                <c:pt idx="37">
                  <c:v>18.40812</c:v>
                </c:pt>
                <c:pt idx="38">
                  <c:v>18.530200000000001</c:v>
                </c:pt>
                <c:pt idx="39">
                  <c:v>18.402000000000001</c:v>
                </c:pt>
                <c:pt idx="40">
                  <c:v>18.19716</c:v>
                </c:pt>
                <c:pt idx="41">
                  <c:v>18.361149999999999</c:v>
                </c:pt>
                <c:pt idx="42">
                  <c:v>18.333559999999999</c:v>
                </c:pt>
                <c:pt idx="43">
                  <c:v>18.329000000000001</c:v>
                </c:pt>
                <c:pt idx="44">
                  <c:v>18.25272</c:v>
                </c:pt>
                <c:pt idx="45">
                  <c:v>18.146350000000002</c:v>
                </c:pt>
                <c:pt idx="46">
                  <c:v>18.28772</c:v>
                </c:pt>
                <c:pt idx="47">
                  <c:v>18.446909999999999</c:v>
                </c:pt>
              </c:numCache>
            </c:numRef>
          </c:val>
          <c:smooth val="0"/>
          <c:extLst>
            <c:ext xmlns:c16="http://schemas.microsoft.com/office/drawing/2014/chart" uri="{C3380CC4-5D6E-409C-BE32-E72D297353CC}">
              <c16:uniqueId val="{0000000E-FCFE-4434-B4BC-0001B062976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CFE-4434-B4BC-0001B062976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3.67767</c:v>
                </c:pt>
                <c:pt idx="1">
                  <c:v>3.6975199999999999</c:v>
                </c:pt>
                <c:pt idx="2">
                  <c:v>3.726</c:v>
                </c:pt>
                <c:pt idx="3">
                  <c:v>3.6682199999999998</c:v>
                </c:pt>
                <c:pt idx="4">
                  <c:v>3.7767300000000001</c:v>
                </c:pt>
                <c:pt idx="5">
                  <c:v>3.8109199999999999</c:v>
                </c:pt>
                <c:pt idx="6">
                  <c:v>3.82681</c:v>
                </c:pt>
                <c:pt idx="7">
                  <c:v>3.8756300000000001</c:v>
                </c:pt>
                <c:pt idx="8">
                  <c:v>3.9106399999999999</c:v>
                </c:pt>
                <c:pt idx="9">
                  <c:v>3.9058299999999999</c:v>
                </c:pt>
                <c:pt idx="10">
                  <c:v>3.8605399999999999</c:v>
                </c:pt>
                <c:pt idx="11">
                  <c:v>3.9114900000000001</c:v>
                </c:pt>
                <c:pt idx="12">
                  <c:v>4.0493600000000001</c:v>
                </c:pt>
                <c:pt idx="13">
                  <c:v>4.8540000000000001</c:v>
                </c:pt>
                <c:pt idx="14">
                  <c:v>5.0846999999999998</c:v>
                </c:pt>
                <c:pt idx="15">
                  <c:v>5.2367900000000001</c:v>
                </c:pt>
                <c:pt idx="16">
                  <c:v>5.3268399999999998</c:v>
                </c:pt>
                <c:pt idx="17">
                  <c:v>5.1875299999999998</c:v>
                </c:pt>
                <c:pt idx="18">
                  <c:v>5.1204400000000003</c:v>
                </c:pt>
                <c:pt idx="19">
                  <c:v>5.2795399999999999</c:v>
                </c:pt>
                <c:pt idx="20">
                  <c:v>5.3783799999999999</c:v>
                </c:pt>
                <c:pt idx="21">
                  <c:v>5.24702</c:v>
                </c:pt>
                <c:pt idx="22">
                  <c:v>5.3692900000000003</c:v>
                </c:pt>
                <c:pt idx="23">
                  <c:v>5.3414999999999999</c:v>
                </c:pt>
                <c:pt idx="24">
                  <c:v>5.3851899999999997</c:v>
                </c:pt>
                <c:pt idx="25">
                  <c:v>5.3268899999999997</c:v>
                </c:pt>
                <c:pt idx="26">
                  <c:v>5.4240199999999996</c:v>
                </c:pt>
                <c:pt idx="27">
                  <c:v>5.4379999999999997</c:v>
                </c:pt>
                <c:pt idx="28">
                  <c:v>5.3971400000000003</c:v>
                </c:pt>
                <c:pt idx="29">
                  <c:v>5.4629000000000003</c:v>
                </c:pt>
                <c:pt idx="30">
                  <c:v>5.4678599999999999</c:v>
                </c:pt>
                <c:pt idx="31">
                  <c:v>5.4340099999999998</c:v>
                </c:pt>
                <c:pt idx="32">
                  <c:v>5.4119299999999999</c:v>
                </c:pt>
                <c:pt idx="33">
                  <c:v>5.4191599999999998</c:v>
                </c:pt>
                <c:pt idx="34">
                  <c:v>5.4953200000000004</c:v>
                </c:pt>
                <c:pt idx="35">
                  <c:v>5.3910799999999997</c:v>
                </c:pt>
                <c:pt idx="36">
                  <c:v>5.4146000000000001</c:v>
                </c:pt>
                <c:pt idx="37">
                  <c:v>5.4045800000000002</c:v>
                </c:pt>
                <c:pt idx="38">
                  <c:v>5.5141999999999998</c:v>
                </c:pt>
                <c:pt idx="39">
                  <c:v>5.2814100000000002</c:v>
                </c:pt>
                <c:pt idx="40">
                  <c:v>5.2100400000000002</c:v>
                </c:pt>
                <c:pt idx="41">
                  <c:v>5.2101100000000002</c:v>
                </c:pt>
                <c:pt idx="42">
                  <c:v>5.52834</c:v>
                </c:pt>
                <c:pt idx="43">
                  <c:v>5.46495</c:v>
                </c:pt>
                <c:pt idx="44">
                  <c:v>5.5079799999999999</c:v>
                </c:pt>
                <c:pt idx="45">
                  <c:v>5.5078399999999998</c:v>
                </c:pt>
                <c:pt idx="46">
                  <c:v>5.4563499999999996</c:v>
                </c:pt>
                <c:pt idx="47">
                  <c:v>5.5082300000000002</c:v>
                </c:pt>
              </c:numCache>
            </c:numRef>
          </c:val>
          <c:smooth val="0"/>
          <c:extLst>
            <c:ext xmlns:c16="http://schemas.microsoft.com/office/drawing/2014/chart" uri="{C3380CC4-5D6E-409C-BE32-E72D297353CC}">
              <c16:uniqueId val="{00000010-FCFE-4434-B4BC-0001B062976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CFE-4434-B4BC-0001B062976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6.8970000000000002</c:v>
                </c:pt>
                <c:pt idx="1">
                  <c:v>7.2149999999999999</c:v>
                </c:pt>
                <c:pt idx="2">
                  <c:v>6.8710000000000004</c:v>
                </c:pt>
                <c:pt idx="3">
                  <c:v>6.9870000000000001</c:v>
                </c:pt>
                <c:pt idx="4">
                  <c:v>6.8419999999999996</c:v>
                </c:pt>
                <c:pt idx="5">
                  <c:v>6.9870000000000001</c:v>
                </c:pt>
                <c:pt idx="6">
                  <c:v>7.2149999999999999</c:v>
                </c:pt>
                <c:pt idx="7">
                  <c:v>6.8710000000000004</c:v>
                </c:pt>
                <c:pt idx="8">
                  <c:v>6.9870000000000001</c:v>
                </c:pt>
                <c:pt idx="9">
                  <c:v>6.8419999999999996</c:v>
                </c:pt>
                <c:pt idx="10">
                  <c:v>6.9870000000000001</c:v>
                </c:pt>
                <c:pt idx="11">
                  <c:v>7.2149999999999999</c:v>
                </c:pt>
                <c:pt idx="12">
                  <c:v>6.8710000000000004</c:v>
                </c:pt>
                <c:pt idx="13">
                  <c:v>6.9870000000000001</c:v>
                </c:pt>
                <c:pt idx="14">
                  <c:v>6.8419999999999996</c:v>
                </c:pt>
                <c:pt idx="15">
                  <c:v>6.9870000000000001</c:v>
                </c:pt>
                <c:pt idx="16">
                  <c:v>7.2149999999999999</c:v>
                </c:pt>
                <c:pt idx="17">
                  <c:v>6.8710000000000004</c:v>
                </c:pt>
                <c:pt idx="18">
                  <c:v>6.9870000000000001</c:v>
                </c:pt>
                <c:pt idx="19">
                  <c:v>6.8419999999999996</c:v>
                </c:pt>
                <c:pt idx="20">
                  <c:v>6.9870000000000001</c:v>
                </c:pt>
                <c:pt idx="21">
                  <c:v>7.2149999999999999</c:v>
                </c:pt>
                <c:pt idx="22">
                  <c:v>6.8710000000000004</c:v>
                </c:pt>
                <c:pt idx="23">
                  <c:v>7.2149999999999999</c:v>
                </c:pt>
                <c:pt idx="24">
                  <c:v>6.8710000000000004</c:v>
                </c:pt>
                <c:pt idx="25">
                  <c:v>6.9870000000000001</c:v>
                </c:pt>
                <c:pt idx="26">
                  <c:v>6.8419999999999996</c:v>
                </c:pt>
                <c:pt idx="27">
                  <c:v>6.9870000000000001</c:v>
                </c:pt>
                <c:pt idx="28">
                  <c:v>7.2149999999999999</c:v>
                </c:pt>
                <c:pt idx="29">
                  <c:v>6.8710000000000004</c:v>
                </c:pt>
                <c:pt idx="30">
                  <c:v>6.9870000000000001</c:v>
                </c:pt>
                <c:pt idx="31">
                  <c:v>6.8419999999999996</c:v>
                </c:pt>
                <c:pt idx="32">
                  <c:v>6.9870000000000001</c:v>
                </c:pt>
                <c:pt idx="33">
                  <c:v>7.2149999999999999</c:v>
                </c:pt>
                <c:pt idx="34">
                  <c:v>6.8710000000000004</c:v>
                </c:pt>
                <c:pt idx="35">
                  <c:v>6.9870000000000001</c:v>
                </c:pt>
                <c:pt idx="36">
                  <c:v>6.8419999999999996</c:v>
                </c:pt>
                <c:pt idx="37">
                  <c:v>6.9870000000000001</c:v>
                </c:pt>
                <c:pt idx="38">
                  <c:v>7.2149999999999999</c:v>
                </c:pt>
                <c:pt idx="39">
                  <c:v>6.8710000000000004</c:v>
                </c:pt>
                <c:pt idx="40">
                  <c:v>6.9870000000000001</c:v>
                </c:pt>
                <c:pt idx="41">
                  <c:v>6.8419999999999996</c:v>
                </c:pt>
                <c:pt idx="42">
                  <c:v>6.9870000000000001</c:v>
                </c:pt>
                <c:pt idx="43">
                  <c:v>7.2149999999999999</c:v>
                </c:pt>
                <c:pt idx="44">
                  <c:v>6.8710000000000004</c:v>
                </c:pt>
                <c:pt idx="45">
                  <c:v>7.2149999999999999</c:v>
                </c:pt>
                <c:pt idx="46">
                  <c:v>6.8710000000000004</c:v>
                </c:pt>
                <c:pt idx="47">
                  <c:v>6.9870000000000001</c:v>
                </c:pt>
              </c:numCache>
            </c:numRef>
          </c:val>
          <c:smooth val="0"/>
          <c:extLst>
            <c:ext xmlns:c16="http://schemas.microsoft.com/office/drawing/2014/chart" uri="{C3380CC4-5D6E-409C-BE32-E72D297353CC}">
              <c16:uniqueId val="{00000012-FCFE-4434-B4BC-0001B062976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FCFE-4434-B4BC-0001B062976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1.83</c:v>
                </c:pt>
                <c:pt idx="1">
                  <c:v>1.82</c:v>
                </c:pt>
                <c:pt idx="2">
                  <c:v>1.79</c:v>
                </c:pt>
                <c:pt idx="3">
                  <c:v>1.79</c:v>
                </c:pt>
                <c:pt idx="4">
                  <c:v>1.77</c:v>
                </c:pt>
                <c:pt idx="5">
                  <c:v>1.82</c:v>
                </c:pt>
                <c:pt idx="6">
                  <c:v>1.84</c:v>
                </c:pt>
                <c:pt idx="7">
                  <c:v>1.76</c:v>
                </c:pt>
                <c:pt idx="8">
                  <c:v>2</c:v>
                </c:pt>
                <c:pt idx="9">
                  <c:v>2.0099999999999998</c:v>
                </c:pt>
                <c:pt idx="10">
                  <c:v>1.96</c:v>
                </c:pt>
                <c:pt idx="11">
                  <c:v>1.91</c:v>
                </c:pt>
                <c:pt idx="12">
                  <c:v>1.95</c:v>
                </c:pt>
                <c:pt idx="13">
                  <c:v>1.92</c:v>
                </c:pt>
                <c:pt idx="14">
                  <c:v>1.89</c:v>
                </c:pt>
                <c:pt idx="15">
                  <c:v>2.0099999999999998</c:v>
                </c:pt>
                <c:pt idx="16">
                  <c:v>2.15</c:v>
                </c:pt>
                <c:pt idx="17">
                  <c:v>2.17</c:v>
                </c:pt>
                <c:pt idx="18">
                  <c:v>2.0499999999999998</c:v>
                </c:pt>
                <c:pt idx="19">
                  <c:v>2.12</c:v>
                </c:pt>
                <c:pt idx="20">
                  <c:v>2.0299999999999998</c:v>
                </c:pt>
                <c:pt idx="21">
                  <c:v>2.0499999999999998</c:v>
                </c:pt>
                <c:pt idx="22">
                  <c:v>2.25</c:v>
                </c:pt>
                <c:pt idx="23">
                  <c:v>2.1800000000000002</c:v>
                </c:pt>
                <c:pt idx="24">
                  <c:v>2.09</c:v>
                </c:pt>
                <c:pt idx="25">
                  <c:v>2.0699999999999998</c:v>
                </c:pt>
                <c:pt idx="26">
                  <c:v>2.1</c:v>
                </c:pt>
                <c:pt idx="27">
                  <c:v>2.23</c:v>
                </c:pt>
                <c:pt idx="28">
                  <c:v>2.2000000000000002</c:v>
                </c:pt>
                <c:pt idx="29">
                  <c:v>2.46</c:v>
                </c:pt>
                <c:pt idx="30">
                  <c:v>2.38</c:v>
                </c:pt>
                <c:pt idx="31">
                  <c:v>2.41</c:v>
                </c:pt>
                <c:pt idx="32">
                  <c:v>2.44</c:v>
                </c:pt>
                <c:pt idx="33">
                  <c:v>2.37</c:v>
                </c:pt>
                <c:pt idx="34">
                  <c:v>2.42</c:v>
                </c:pt>
                <c:pt idx="35">
                  <c:v>2.42</c:v>
                </c:pt>
                <c:pt idx="36">
                  <c:v>2.4300000000000002</c:v>
                </c:pt>
                <c:pt idx="37">
                  <c:v>2.29</c:v>
                </c:pt>
                <c:pt idx="38">
                  <c:v>2.46</c:v>
                </c:pt>
                <c:pt idx="39">
                  <c:v>2.5299999999999998</c:v>
                </c:pt>
                <c:pt idx="40">
                  <c:v>2.37</c:v>
                </c:pt>
                <c:pt idx="41">
                  <c:v>2.33</c:v>
                </c:pt>
                <c:pt idx="42">
                  <c:v>2.23</c:v>
                </c:pt>
                <c:pt idx="43">
                  <c:v>2.1800000000000002</c:v>
                </c:pt>
                <c:pt idx="44">
                  <c:v>1.89</c:v>
                </c:pt>
                <c:pt idx="45">
                  <c:v>1.84</c:v>
                </c:pt>
                <c:pt idx="46">
                  <c:v>1.84</c:v>
                </c:pt>
                <c:pt idx="47">
                  <c:v>1.9</c:v>
                </c:pt>
              </c:numCache>
            </c:numRef>
          </c:val>
          <c:smooth val="0"/>
          <c:extLst>
            <c:ext xmlns:c16="http://schemas.microsoft.com/office/drawing/2014/chart" uri="{C3380CC4-5D6E-409C-BE32-E72D297353CC}">
              <c16:uniqueId val="{00000014-FCFE-4434-B4BC-0001B06297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150.85754</c:v>
                </c:pt>
                <c:pt idx="1">
                  <c:v>151.30069</c:v>
                </c:pt>
                <c:pt idx="2">
                  <c:v>151.74469999999999</c:v>
                </c:pt>
                <c:pt idx="3">
                  <c:v>152.06845000000001</c:v>
                </c:pt>
                <c:pt idx="4">
                  <c:v>152.32702</c:v>
                </c:pt>
                <c:pt idx="5">
                  <c:v>151.78634</c:v>
                </c:pt>
                <c:pt idx="6">
                  <c:v>150.30425</c:v>
                </c:pt>
                <c:pt idx="7">
                  <c:v>151.42278999999999</c:v>
                </c:pt>
                <c:pt idx="8">
                  <c:v>147.23340999999999</c:v>
                </c:pt>
                <c:pt idx="9">
                  <c:v>150.96316999999999</c:v>
                </c:pt>
                <c:pt idx="10">
                  <c:v>149.31333000000001</c:v>
                </c:pt>
                <c:pt idx="11">
                  <c:v>148.89397</c:v>
                </c:pt>
                <c:pt idx="12">
                  <c:v>150.73412999999999</c:v>
                </c:pt>
                <c:pt idx="13">
                  <c:v>149.83271999999999</c:v>
                </c:pt>
                <c:pt idx="14">
                  <c:v>148.91513</c:v>
                </c:pt>
                <c:pt idx="15">
                  <c:v>147.67157</c:v>
                </c:pt>
                <c:pt idx="16">
                  <c:v>147.12363999999999</c:v>
                </c:pt>
                <c:pt idx="17">
                  <c:v>148.63470000000001</c:v>
                </c:pt>
                <c:pt idx="18">
                  <c:v>149.95358999999999</c:v>
                </c:pt>
                <c:pt idx="19">
                  <c:v>151.3219</c:v>
                </c:pt>
                <c:pt idx="20">
                  <c:v>151.52253999999999</c:v>
                </c:pt>
                <c:pt idx="21">
                  <c:v>148.92384000000001</c:v>
                </c:pt>
                <c:pt idx="22">
                  <c:v>151.31292999999999</c:v>
                </c:pt>
                <c:pt idx="23">
                  <c:v>147.4958</c:v>
                </c:pt>
                <c:pt idx="24">
                  <c:v>148.57465999999999</c:v>
                </c:pt>
                <c:pt idx="25">
                  <c:v>146.59582</c:v>
                </c:pt>
                <c:pt idx="26">
                  <c:v>147.08945</c:v>
                </c:pt>
                <c:pt idx="27">
                  <c:v>145.56773000000001</c:v>
                </c:pt>
                <c:pt idx="28">
                  <c:v>138.18586999999999</c:v>
                </c:pt>
                <c:pt idx="29">
                  <c:v>116.04039</c:v>
                </c:pt>
                <c:pt idx="30">
                  <c:v>100.46093999999999</c:v>
                </c:pt>
                <c:pt idx="31">
                  <c:v>121.36044</c:v>
                </c:pt>
                <c:pt idx="32">
                  <c:v>132.98048</c:v>
                </c:pt>
                <c:pt idx="33">
                  <c:v>137.11757</c:v>
                </c:pt>
                <c:pt idx="34">
                  <c:v>141.97863000000001</c:v>
                </c:pt>
                <c:pt idx="35">
                  <c:v>141.40665999999999</c:v>
                </c:pt>
                <c:pt idx="36">
                  <c:v>141.99324999999999</c:v>
                </c:pt>
                <c:pt idx="37">
                  <c:v>136.70199</c:v>
                </c:pt>
                <c:pt idx="38">
                  <c:v>138.37088</c:v>
                </c:pt>
                <c:pt idx="39">
                  <c:v>139.98236</c:v>
                </c:pt>
                <c:pt idx="40">
                  <c:v>140.88005000000001</c:v>
                </c:pt>
                <c:pt idx="41">
                  <c:v>143.9058</c:v>
                </c:pt>
                <c:pt idx="42">
                  <c:v>147.09603999999999</c:v>
                </c:pt>
                <c:pt idx="43">
                  <c:v>146.43385000000001</c:v>
                </c:pt>
                <c:pt idx="44">
                  <c:v>146.20327</c:v>
                </c:pt>
                <c:pt idx="45">
                  <c:v>145.65404000000001</c:v>
                </c:pt>
                <c:pt idx="46">
                  <c:v>145.17626999999999</c:v>
                </c:pt>
                <c:pt idx="47">
                  <c:v>142.66603000000001</c:v>
                </c:pt>
              </c:numCache>
            </c:numRef>
          </c:val>
          <c:smooth val="0"/>
          <c:extLst>
            <c:ext xmlns:c16="http://schemas.microsoft.com/office/drawing/2014/chart" uri="{C3380CC4-5D6E-409C-BE32-E72D297353CC}">
              <c16:uniqueId val="{00000000-6CC7-42FD-856F-30550641D4D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CC7-42FD-856F-30550641D4D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3.1752400000000001</c:v>
                </c:pt>
                <c:pt idx="1">
                  <c:v>3.7375600000000002</c:v>
                </c:pt>
                <c:pt idx="2">
                  <c:v>3.8591700000000002</c:v>
                </c:pt>
                <c:pt idx="3">
                  <c:v>4.0465499999999999</c:v>
                </c:pt>
                <c:pt idx="4">
                  <c:v>3.9220600000000001</c:v>
                </c:pt>
                <c:pt idx="5">
                  <c:v>3.9473400000000001</c:v>
                </c:pt>
                <c:pt idx="6">
                  <c:v>3.9201000000000001</c:v>
                </c:pt>
                <c:pt idx="7">
                  <c:v>3.9224000000000001</c:v>
                </c:pt>
                <c:pt idx="8">
                  <c:v>3.69618</c:v>
                </c:pt>
                <c:pt idx="9">
                  <c:v>4.0782600000000002</c:v>
                </c:pt>
                <c:pt idx="10">
                  <c:v>3.9904600000000001</c:v>
                </c:pt>
                <c:pt idx="11">
                  <c:v>3.9450799999999999</c:v>
                </c:pt>
                <c:pt idx="12">
                  <c:v>3.94008</c:v>
                </c:pt>
                <c:pt idx="13">
                  <c:v>3.95424</c:v>
                </c:pt>
                <c:pt idx="14">
                  <c:v>3.9599600000000001</c:v>
                </c:pt>
                <c:pt idx="15">
                  <c:v>4.1018499999999998</c:v>
                </c:pt>
                <c:pt idx="16">
                  <c:v>4.1416500000000003</c:v>
                </c:pt>
                <c:pt idx="17">
                  <c:v>3.6028699999999998</c:v>
                </c:pt>
                <c:pt idx="18">
                  <c:v>3.5068999999999999</c:v>
                </c:pt>
                <c:pt idx="19">
                  <c:v>3.5304000000000002</c:v>
                </c:pt>
                <c:pt idx="20">
                  <c:v>3.49125</c:v>
                </c:pt>
                <c:pt idx="21">
                  <c:v>3.4266100000000002</c:v>
                </c:pt>
                <c:pt idx="22">
                  <c:v>3.43181</c:v>
                </c:pt>
                <c:pt idx="23">
                  <c:v>3.37636</c:v>
                </c:pt>
                <c:pt idx="24">
                  <c:v>3.37371</c:v>
                </c:pt>
                <c:pt idx="25">
                  <c:v>3.35114</c:v>
                </c:pt>
                <c:pt idx="26">
                  <c:v>3.5248900000000001</c:v>
                </c:pt>
                <c:pt idx="27">
                  <c:v>3.4827400000000002</c:v>
                </c:pt>
                <c:pt idx="28">
                  <c:v>3.5855199999999998</c:v>
                </c:pt>
                <c:pt idx="29">
                  <c:v>3.7035399999999998</c:v>
                </c:pt>
                <c:pt idx="30">
                  <c:v>4.2587000000000002</c:v>
                </c:pt>
                <c:pt idx="31">
                  <c:v>4.3173000000000004</c:v>
                </c:pt>
                <c:pt idx="32">
                  <c:v>4.2251500000000002</c:v>
                </c:pt>
                <c:pt idx="33">
                  <c:v>4.2983000000000002</c:v>
                </c:pt>
                <c:pt idx="34">
                  <c:v>4.2040199999999999</c:v>
                </c:pt>
                <c:pt idx="35">
                  <c:v>4.4005599999999996</c:v>
                </c:pt>
                <c:pt idx="36">
                  <c:v>3.87242</c:v>
                </c:pt>
                <c:pt idx="37">
                  <c:v>3.8039499999999999</c:v>
                </c:pt>
                <c:pt idx="38">
                  <c:v>3.7961800000000001</c:v>
                </c:pt>
                <c:pt idx="39">
                  <c:v>3.85642</c:v>
                </c:pt>
                <c:pt idx="40">
                  <c:v>3.8682500000000002</c:v>
                </c:pt>
                <c:pt idx="41">
                  <c:v>3.8504900000000002</c:v>
                </c:pt>
                <c:pt idx="42">
                  <c:v>3.9502999999999999</c:v>
                </c:pt>
                <c:pt idx="43">
                  <c:v>3.85914</c:v>
                </c:pt>
                <c:pt idx="44">
                  <c:v>3.74621</c:v>
                </c:pt>
                <c:pt idx="45">
                  <c:v>3.7266499999999998</c:v>
                </c:pt>
                <c:pt idx="46">
                  <c:v>3.7515900000000002</c:v>
                </c:pt>
                <c:pt idx="47">
                  <c:v>3.7778700000000001</c:v>
                </c:pt>
              </c:numCache>
            </c:numRef>
          </c:val>
          <c:smooth val="0"/>
          <c:extLst>
            <c:ext xmlns:c16="http://schemas.microsoft.com/office/drawing/2014/chart" uri="{C3380CC4-5D6E-409C-BE32-E72D297353CC}">
              <c16:uniqueId val="{00000002-6CC7-42FD-856F-30550641D4D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123.06637000000001</c:v>
                </c:pt>
                <c:pt idx="1">
                  <c:v>123.42637999999999</c:v>
                </c:pt>
                <c:pt idx="2">
                  <c:v>124.46715</c:v>
                </c:pt>
                <c:pt idx="3">
                  <c:v>124.16876999999999</c:v>
                </c:pt>
                <c:pt idx="4">
                  <c:v>124.0384</c:v>
                </c:pt>
                <c:pt idx="5">
                  <c:v>124.40557</c:v>
                </c:pt>
                <c:pt idx="6">
                  <c:v>122.77889</c:v>
                </c:pt>
                <c:pt idx="7">
                  <c:v>125.71906</c:v>
                </c:pt>
                <c:pt idx="8">
                  <c:v>126.34678</c:v>
                </c:pt>
                <c:pt idx="9">
                  <c:v>127.32903</c:v>
                </c:pt>
                <c:pt idx="10">
                  <c:v>125.87470999999999</c:v>
                </c:pt>
                <c:pt idx="11">
                  <c:v>125.66449</c:v>
                </c:pt>
                <c:pt idx="12">
                  <c:v>123.69604</c:v>
                </c:pt>
                <c:pt idx="13">
                  <c:v>118.73795</c:v>
                </c:pt>
                <c:pt idx="14">
                  <c:v>124.02426</c:v>
                </c:pt>
                <c:pt idx="15">
                  <c:v>122.88965</c:v>
                </c:pt>
                <c:pt idx="16">
                  <c:v>124.44354</c:v>
                </c:pt>
                <c:pt idx="17">
                  <c:v>122.72911000000001</c:v>
                </c:pt>
                <c:pt idx="18">
                  <c:v>120.50998</c:v>
                </c:pt>
                <c:pt idx="19">
                  <c:v>120.84971</c:v>
                </c:pt>
                <c:pt idx="20">
                  <c:v>119.52874</c:v>
                </c:pt>
                <c:pt idx="21">
                  <c:v>118.67758000000001</c:v>
                </c:pt>
                <c:pt idx="22">
                  <c:v>120.4508</c:v>
                </c:pt>
                <c:pt idx="23">
                  <c:v>123.47512999999999</c:v>
                </c:pt>
                <c:pt idx="24">
                  <c:v>120.85781</c:v>
                </c:pt>
                <c:pt idx="25">
                  <c:v>121.61704</c:v>
                </c:pt>
                <c:pt idx="26">
                  <c:v>121.00203999999999</c:v>
                </c:pt>
                <c:pt idx="27">
                  <c:v>122.17962</c:v>
                </c:pt>
                <c:pt idx="28">
                  <c:v>122.90224000000001</c:v>
                </c:pt>
                <c:pt idx="29">
                  <c:v>122.90245</c:v>
                </c:pt>
                <c:pt idx="30">
                  <c:v>122.86456</c:v>
                </c:pt>
                <c:pt idx="31">
                  <c:v>123.59717000000001</c:v>
                </c:pt>
                <c:pt idx="32">
                  <c:v>125.36978999999999</c:v>
                </c:pt>
                <c:pt idx="33">
                  <c:v>124.07507</c:v>
                </c:pt>
                <c:pt idx="34">
                  <c:v>123.82661</c:v>
                </c:pt>
                <c:pt idx="35">
                  <c:v>124.40236</c:v>
                </c:pt>
                <c:pt idx="36">
                  <c:v>121.32365</c:v>
                </c:pt>
                <c:pt idx="37">
                  <c:v>118.09041000000001</c:v>
                </c:pt>
                <c:pt idx="38">
                  <c:v>122.71107000000001</c:v>
                </c:pt>
                <c:pt idx="39">
                  <c:v>123.62521</c:v>
                </c:pt>
                <c:pt idx="40">
                  <c:v>122.31437</c:v>
                </c:pt>
                <c:pt idx="41">
                  <c:v>122.71532999999999</c:v>
                </c:pt>
                <c:pt idx="42">
                  <c:v>121.90447</c:v>
                </c:pt>
                <c:pt idx="43">
                  <c:v>121.80103</c:v>
                </c:pt>
                <c:pt idx="44">
                  <c:v>123.65022999999999</c:v>
                </c:pt>
                <c:pt idx="45">
                  <c:v>123.77103</c:v>
                </c:pt>
                <c:pt idx="46">
                  <c:v>123.34676</c:v>
                </c:pt>
                <c:pt idx="47">
                  <c:v>122.78498999999999</c:v>
                </c:pt>
              </c:numCache>
            </c:numRef>
          </c:val>
          <c:smooth val="0"/>
          <c:extLst>
            <c:ext xmlns:c16="http://schemas.microsoft.com/office/drawing/2014/chart" uri="{C3380CC4-5D6E-409C-BE32-E72D297353CC}">
              <c16:uniqueId val="{00000003-6CC7-42FD-856F-30550641D4D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15.63242</c:v>
                </c:pt>
                <c:pt idx="1">
                  <c:v>15.701549999999999</c:v>
                </c:pt>
                <c:pt idx="2">
                  <c:v>15.60079</c:v>
                </c:pt>
                <c:pt idx="3">
                  <c:v>15.639150000000001</c:v>
                </c:pt>
                <c:pt idx="4">
                  <c:v>14.084619999999999</c:v>
                </c:pt>
                <c:pt idx="5">
                  <c:v>16.581340000000001</c:v>
                </c:pt>
                <c:pt idx="6">
                  <c:v>16.819649999999999</c:v>
                </c:pt>
                <c:pt idx="7">
                  <c:v>17.00611</c:v>
                </c:pt>
                <c:pt idx="8">
                  <c:v>16.74024</c:v>
                </c:pt>
                <c:pt idx="9">
                  <c:v>15.806789999999999</c:v>
                </c:pt>
                <c:pt idx="10">
                  <c:v>16.17878</c:v>
                </c:pt>
                <c:pt idx="11">
                  <c:v>16.075119999999998</c:v>
                </c:pt>
                <c:pt idx="12">
                  <c:v>15.68205</c:v>
                </c:pt>
                <c:pt idx="13">
                  <c:v>14.32063</c:v>
                </c:pt>
                <c:pt idx="14">
                  <c:v>14.345079999999999</c:v>
                </c:pt>
                <c:pt idx="15">
                  <c:v>14.70617</c:v>
                </c:pt>
                <c:pt idx="16">
                  <c:v>14.320650000000001</c:v>
                </c:pt>
                <c:pt idx="17">
                  <c:v>15.12608</c:v>
                </c:pt>
                <c:pt idx="18">
                  <c:v>15.513</c:v>
                </c:pt>
                <c:pt idx="19">
                  <c:v>13.928990000000001</c:v>
                </c:pt>
                <c:pt idx="20">
                  <c:v>14.925979999999999</c:v>
                </c:pt>
                <c:pt idx="21">
                  <c:v>14.81134</c:v>
                </c:pt>
                <c:pt idx="22">
                  <c:v>13.77445</c:v>
                </c:pt>
                <c:pt idx="23">
                  <c:v>15.016080000000001</c:v>
                </c:pt>
                <c:pt idx="24">
                  <c:v>14.03233</c:v>
                </c:pt>
                <c:pt idx="25">
                  <c:v>14.26904</c:v>
                </c:pt>
                <c:pt idx="26">
                  <c:v>15.16314</c:v>
                </c:pt>
                <c:pt idx="27">
                  <c:v>15.30158</c:v>
                </c:pt>
                <c:pt idx="28">
                  <c:v>15.74818</c:v>
                </c:pt>
                <c:pt idx="29">
                  <c:v>17.068570000000001</c:v>
                </c:pt>
                <c:pt idx="30">
                  <c:v>17.157260000000001</c:v>
                </c:pt>
                <c:pt idx="31">
                  <c:v>16.850359999999998</c:v>
                </c:pt>
                <c:pt idx="32">
                  <c:v>16.498850000000001</c:v>
                </c:pt>
                <c:pt idx="33">
                  <c:v>15.62541</c:v>
                </c:pt>
                <c:pt idx="34">
                  <c:v>15.87604</c:v>
                </c:pt>
                <c:pt idx="35">
                  <c:v>15.87064</c:v>
                </c:pt>
                <c:pt idx="36">
                  <c:v>15.597239999999999</c:v>
                </c:pt>
                <c:pt idx="37">
                  <c:v>14.5641</c:v>
                </c:pt>
                <c:pt idx="38">
                  <c:v>14.132020000000001</c:v>
                </c:pt>
                <c:pt idx="39">
                  <c:v>14.670909999999999</c:v>
                </c:pt>
                <c:pt idx="40">
                  <c:v>15.74431</c:v>
                </c:pt>
                <c:pt idx="41">
                  <c:v>16.484190000000002</c:v>
                </c:pt>
                <c:pt idx="42">
                  <c:v>15.69369</c:v>
                </c:pt>
                <c:pt idx="43">
                  <c:v>15.8996</c:v>
                </c:pt>
                <c:pt idx="44">
                  <c:v>16.04082</c:v>
                </c:pt>
                <c:pt idx="45">
                  <c:v>16.93299</c:v>
                </c:pt>
                <c:pt idx="46">
                  <c:v>16.772639999999999</c:v>
                </c:pt>
                <c:pt idx="47">
                  <c:v>17.366540000000001</c:v>
                </c:pt>
              </c:numCache>
            </c:numRef>
          </c:val>
          <c:smooth val="0"/>
          <c:extLst>
            <c:ext xmlns:c16="http://schemas.microsoft.com/office/drawing/2014/chart" uri="{C3380CC4-5D6E-409C-BE32-E72D297353CC}">
              <c16:uniqueId val="{00000004-6CC7-42FD-856F-30550641D4D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CC7-42FD-856F-30550641D4D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6CC7-42FD-856F-30550641D4D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CC7-42FD-856F-30550641D4D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CC7-42FD-856F-30550641D4D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CC7-42FD-856F-30550641D4D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94.0989</c:v>
                </c:pt>
                <c:pt idx="1">
                  <c:v>93.59348</c:v>
                </c:pt>
                <c:pt idx="2">
                  <c:v>94.350120000000004</c:v>
                </c:pt>
                <c:pt idx="3">
                  <c:v>94.175610000000006</c:v>
                </c:pt>
                <c:pt idx="4">
                  <c:v>94.493520000000004</c:v>
                </c:pt>
                <c:pt idx="5">
                  <c:v>94.525049999999993</c:v>
                </c:pt>
                <c:pt idx="6">
                  <c:v>94.274910000000006</c:v>
                </c:pt>
                <c:pt idx="7">
                  <c:v>93.451539999999994</c:v>
                </c:pt>
                <c:pt idx="8">
                  <c:v>93.535570000000007</c:v>
                </c:pt>
                <c:pt idx="9">
                  <c:v>93.845349999999996</c:v>
                </c:pt>
                <c:pt idx="10">
                  <c:v>93.855549999999994</c:v>
                </c:pt>
                <c:pt idx="11">
                  <c:v>93.046199999999999</c:v>
                </c:pt>
                <c:pt idx="12">
                  <c:v>92.967519999999993</c:v>
                </c:pt>
                <c:pt idx="13">
                  <c:v>93.123429999999999</c:v>
                </c:pt>
                <c:pt idx="14">
                  <c:v>93.409019999999998</c:v>
                </c:pt>
                <c:pt idx="15">
                  <c:v>93.447550000000007</c:v>
                </c:pt>
                <c:pt idx="16">
                  <c:v>92.714020000000005</c:v>
                </c:pt>
                <c:pt idx="17">
                  <c:v>92.375079999999997</c:v>
                </c:pt>
                <c:pt idx="18">
                  <c:v>92.793400000000005</c:v>
                </c:pt>
                <c:pt idx="19">
                  <c:v>91.692170000000004</c:v>
                </c:pt>
                <c:pt idx="20">
                  <c:v>91.333730000000003</c:v>
                </c:pt>
                <c:pt idx="21">
                  <c:v>91.417019999999994</c:v>
                </c:pt>
                <c:pt idx="22">
                  <c:v>91.499260000000007</c:v>
                </c:pt>
                <c:pt idx="23">
                  <c:v>90.77937</c:v>
                </c:pt>
                <c:pt idx="24">
                  <c:v>90.26388</c:v>
                </c:pt>
                <c:pt idx="25">
                  <c:v>90.344489999999993</c:v>
                </c:pt>
                <c:pt idx="26">
                  <c:v>90.092759999999998</c:v>
                </c:pt>
                <c:pt idx="27">
                  <c:v>90.98997</c:v>
                </c:pt>
                <c:pt idx="28">
                  <c:v>91.304969999999997</c:v>
                </c:pt>
                <c:pt idx="29">
                  <c:v>90.760630000000006</c:v>
                </c:pt>
                <c:pt idx="30">
                  <c:v>91.447379999999995</c:v>
                </c:pt>
                <c:pt idx="31">
                  <c:v>91.293300000000002</c:v>
                </c:pt>
                <c:pt idx="32">
                  <c:v>91.207419999999999</c:v>
                </c:pt>
                <c:pt idx="33">
                  <c:v>91.239050000000006</c:v>
                </c:pt>
                <c:pt idx="34">
                  <c:v>90.735020000000006</c:v>
                </c:pt>
                <c:pt idx="35">
                  <c:v>90.706599999999995</c:v>
                </c:pt>
                <c:pt idx="36">
                  <c:v>91.658450000000002</c:v>
                </c:pt>
                <c:pt idx="37">
                  <c:v>91.764700000000005</c:v>
                </c:pt>
                <c:pt idx="38">
                  <c:v>90.975880000000004</c:v>
                </c:pt>
                <c:pt idx="39">
                  <c:v>91.185699999999997</c:v>
                </c:pt>
                <c:pt idx="40">
                  <c:v>91.188550000000006</c:v>
                </c:pt>
                <c:pt idx="41">
                  <c:v>92.886349999999993</c:v>
                </c:pt>
                <c:pt idx="42">
                  <c:v>92.842439999999996</c:v>
                </c:pt>
                <c:pt idx="43">
                  <c:v>91.390119999999996</c:v>
                </c:pt>
                <c:pt idx="44">
                  <c:v>91.230519999999999</c:v>
                </c:pt>
                <c:pt idx="45">
                  <c:v>91.526229999999998</c:v>
                </c:pt>
                <c:pt idx="46">
                  <c:v>92.55341</c:v>
                </c:pt>
                <c:pt idx="47">
                  <c:v>92.716300000000004</c:v>
                </c:pt>
              </c:numCache>
            </c:numRef>
          </c:val>
          <c:smooth val="0"/>
          <c:extLst>
            <c:ext xmlns:c16="http://schemas.microsoft.com/office/drawing/2014/chart" uri="{C3380CC4-5D6E-409C-BE32-E72D297353CC}">
              <c16:uniqueId val="{0000000A-6CC7-42FD-856F-30550641D4D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22.68881</c:v>
                </c:pt>
                <c:pt idx="1">
                  <c:v>22.691890000000001</c:v>
                </c:pt>
                <c:pt idx="2">
                  <c:v>22.691140000000001</c:v>
                </c:pt>
                <c:pt idx="3">
                  <c:v>22.704809999999998</c:v>
                </c:pt>
                <c:pt idx="4">
                  <c:v>22.688559999999999</c:v>
                </c:pt>
                <c:pt idx="5">
                  <c:v>22.68497</c:v>
                </c:pt>
                <c:pt idx="6">
                  <c:v>22.694610000000001</c:v>
                </c:pt>
                <c:pt idx="7">
                  <c:v>22.69764</c:v>
                </c:pt>
                <c:pt idx="8">
                  <c:v>22.98508</c:v>
                </c:pt>
                <c:pt idx="9">
                  <c:v>22.97015</c:v>
                </c:pt>
                <c:pt idx="10">
                  <c:v>22.949100000000001</c:v>
                </c:pt>
                <c:pt idx="11">
                  <c:v>22.968610000000002</c:v>
                </c:pt>
                <c:pt idx="12">
                  <c:v>22.80574</c:v>
                </c:pt>
                <c:pt idx="13">
                  <c:v>22.950510000000001</c:v>
                </c:pt>
                <c:pt idx="14">
                  <c:v>23.08935</c:v>
                </c:pt>
                <c:pt idx="15">
                  <c:v>23.157640000000001</c:v>
                </c:pt>
                <c:pt idx="16">
                  <c:v>23.200769999999999</c:v>
                </c:pt>
                <c:pt idx="17">
                  <c:v>23.183779999999999</c:v>
                </c:pt>
                <c:pt idx="18">
                  <c:v>23.17906</c:v>
                </c:pt>
                <c:pt idx="19">
                  <c:v>23.12152</c:v>
                </c:pt>
                <c:pt idx="20">
                  <c:v>23.173349999999999</c:v>
                </c:pt>
                <c:pt idx="21">
                  <c:v>23.160499999999999</c:v>
                </c:pt>
                <c:pt idx="22">
                  <c:v>23.105270000000001</c:v>
                </c:pt>
                <c:pt idx="23">
                  <c:v>23.12923</c:v>
                </c:pt>
                <c:pt idx="24">
                  <c:v>23.151710000000001</c:v>
                </c:pt>
                <c:pt idx="25">
                  <c:v>23.140879999999999</c:v>
                </c:pt>
                <c:pt idx="26">
                  <c:v>23.117840000000001</c:v>
                </c:pt>
                <c:pt idx="27">
                  <c:v>23.152760000000001</c:v>
                </c:pt>
                <c:pt idx="28">
                  <c:v>23.131239999999998</c:v>
                </c:pt>
                <c:pt idx="29">
                  <c:v>23.13542</c:v>
                </c:pt>
                <c:pt idx="30">
                  <c:v>23.161829999999998</c:v>
                </c:pt>
                <c:pt idx="31">
                  <c:v>23.179860000000001</c:v>
                </c:pt>
                <c:pt idx="32">
                  <c:v>23.137650000000001</c:v>
                </c:pt>
                <c:pt idx="33">
                  <c:v>23.12865</c:v>
                </c:pt>
                <c:pt idx="34">
                  <c:v>23.098739999999999</c:v>
                </c:pt>
                <c:pt idx="35">
                  <c:v>23.12435</c:v>
                </c:pt>
                <c:pt idx="36">
                  <c:v>22.914390000000001</c:v>
                </c:pt>
                <c:pt idx="37">
                  <c:v>2.9922300000000002</c:v>
                </c:pt>
                <c:pt idx="38">
                  <c:v>2.9636800000000001</c:v>
                </c:pt>
                <c:pt idx="39">
                  <c:v>2.9630800000000002</c:v>
                </c:pt>
                <c:pt idx="40">
                  <c:v>2.9923099999999998</c:v>
                </c:pt>
                <c:pt idx="41">
                  <c:v>3.3282500000000002</c:v>
                </c:pt>
                <c:pt idx="42">
                  <c:v>6.6777199999999999</c:v>
                </c:pt>
                <c:pt idx="43">
                  <c:v>18.164650000000002</c:v>
                </c:pt>
                <c:pt idx="44">
                  <c:v>22.17803</c:v>
                </c:pt>
                <c:pt idx="45">
                  <c:v>22.376339999999999</c:v>
                </c:pt>
                <c:pt idx="46">
                  <c:v>22.407540000000001</c:v>
                </c:pt>
                <c:pt idx="47">
                  <c:v>22.436869999999999</c:v>
                </c:pt>
              </c:numCache>
            </c:numRef>
          </c:val>
          <c:smooth val="0"/>
          <c:extLst>
            <c:ext xmlns:c16="http://schemas.microsoft.com/office/drawing/2014/chart" uri="{C3380CC4-5D6E-409C-BE32-E72D297353CC}">
              <c16:uniqueId val="{0000000B-6CC7-42FD-856F-30550641D4D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0.3826</c:v>
                </c:pt>
                <c:pt idx="1">
                  <c:v>0.35249999999999998</c:v>
                </c:pt>
                <c:pt idx="2">
                  <c:v>0.34300000000000003</c:v>
                </c:pt>
                <c:pt idx="3">
                  <c:v>0.31759999999999999</c:v>
                </c:pt>
                <c:pt idx="4">
                  <c:v>0.3155</c:v>
                </c:pt>
                <c:pt idx="5">
                  <c:v>0.30349999999999999</c:v>
                </c:pt>
                <c:pt idx="6">
                  <c:v>0.29099999999999998</c:v>
                </c:pt>
                <c:pt idx="7">
                  <c:v>0.2868</c:v>
                </c:pt>
                <c:pt idx="8">
                  <c:v>0.27379999999999999</c:v>
                </c:pt>
                <c:pt idx="9">
                  <c:v>0.27150000000000002</c:v>
                </c:pt>
                <c:pt idx="10">
                  <c:v>0.26490000000000002</c:v>
                </c:pt>
                <c:pt idx="11">
                  <c:v>0.26079999999999998</c:v>
                </c:pt>
                <c:pt idx="12">
                  <c:v>0.27789999999999998</c:v>
                </c:pt>
                <c:pt idx="13">
                  <c:v>0.29449999999999998</c:v>
                </c:pt>
                <c:pt idx="14">
                  <c:v>0.36899999999999999</c:v>
                </c:pt>
                <c:pt idx="15">
                  <c:v>0.40550000000000003</c:v>
                </c:pt>
                <c:pt idx="16">
                  <c:v>0.4622</c:v>
                </c:pt>
                <c:pt idx="17">
                  <c:v>0.52710000000000001</c:v>
                </c:pt>
                <c:pt idx="18">
                  <c:v>0.62460000000000004</c:v>
                </c:pt>
                <c:pt idx="19">
                  <c:v>0.76690000000000003</c:v>
                </c:pt>
                <c:pt idx="20">
                  <c:v>1.04</c:v>
                </c:pt>
                <c:pt idx="21">
                  <c:v>1.2070000000000001</c:v>
                </c:pt>
                <c:pt idx="22">
                  <c:v>1.3160000000000001</c:v>
                </c:pt>
                <c:pt idx="23">
                  <c:v>1.2930999999999999</c:v>
                </c:pt>
                <c:pt idx="24">
                  <c:v>1.3076000000000001</c:v>
                </c:pt>
                <c:pt idx="25">
                  <c:v>1.3142</c:v>
                </c:pt>
                <c:pt idx="26">
                  <c:v>1.3210999999999999</c:v>
                </c:pt>
                <c:pt idx="27">
                  <c:v>1.3475999999999999</c:v>
                </c:pt>
                <c:pt idx="28">
                  <c:v>1.3816999999999999</c:v>
                </c:pt>
                <c:pt idx="29">
                  <c:v>1.3715999999999999</c:v>
                </c:pt>
                <c:pt idx="30">
                  <c:v>1.3394999999999999</c:v>
                </c:pt>
                <c:pt idx="31">
                  <c:v>1.3280000000000001</c:v>
                </c:pt>
                <c:pt idx="32">
                  <c:v>1.3358000000000001</c:v>
                </c:pt>
                <c:pt idx="33">
                  <c:v>1.3436999999999999</c:v>
                </c:pt>
                <c:pt idx="34">
                  <c:v>1.3611</c:v>
                </c:pt>
                <c:pt idx="35">
                  <c:v>1.3769</c:v>
                </c:pt>
                <c:pt idx="36">
                  <c:v>1.3714</c:v>
                </c:pt>
                <c:pt idx="37">
                  <c:v>1.35</c:v>
                </c:pt>
                <c:pt idx="38">
                  <c:v>1.3301000000000001</c:v>
                </c:pt>
                <c:pt idx="39">
                  <c:v>1.3269</c:v>
                </c:pt>
                <c:pt idx="40">
                  <c:v>1.3366</c:v>
                </c:pt>
                <c:pt idx="41">
                  <c:v>1.3192999999999999</c:v>
                </c:pt>
                <c:pt idx="42">
                  <c:v>1.2608999999999999</c:v>
                </c:pt>
                <c:pt idx="43">
                  <c:v>1.1505000000000001</c:v>
                </c:pt>
                <c:pt idx="44">
                  <c:v>0.80459999999999998</c:v>
                </c:pt>
                <c:pt idx="45">
                  <c:v>0.60199999999999998</c:v>
                </c:pt>
                <c:pt idx="46">
                  <c:v>0.47499999999999998</c:v>
                </c:pt>
                <c:pt idx="47">
                  <c:v>0.40400000000000003</c:v>
                </c:pt>
              </c:numCache>
            </c:numRef>
          </c:val>
          <c:smooth val="0"/>
          <c:extLst>
            <c:ext xmlns:c16="http://schemas.microsoft.com/office/drawing/2014/chart" uri="{C3380CC4-5D6E-409C-BE32-E72D297353CC}">
              <c16:uniqueId val="{0000000C-6CC7-42FD-856F-30550641D4D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0.73399999999999999</c:v>
                </c:pt>
                <c:pt idx="1">
                  <c:v>0.70899999999999996</c:v>
                </c:pt>
                <c:pt idx="2">
                  <c:v>0.73599999999999999</c:v>
                </c:pt>
                <c:pt idx="3">
                  <c:v>0.71399999999999997</c:v>
                </c:pt>
                <c:pt idx="4">
                  <c:v>0.71599999999999997</c:v>
                </c:pt>
                <c:pt idx="5">
                  <c:v>0.72099999999999997</c:v>
                </c:pt>
                <c:pt idx="6">
                  <c:v>0.73199999999999998</c:v>
                </c:pt>
                <c:pt idx="7">
                  <c:v>0.72199999999999998</c:v>
                </c:pt>
                <c:pt idx="8">
                  <c:v>0.72399999999999998</c:v>
                </c:pt>
                <c:pt idx="9">
                  <c:v>0.70599999999999996</c:v>
                </c:pt>
                <c:pt idx="10">
                  <c:v>0.66600000000000004</c:v>
                </c:pt>
                <c:pt idx="11">
                  <c:v>0.72699999999999998</c:v>
                </c:pt>
                <c:pt idx="12">
                  <c:v>0.753</c:v>
                </c:pt>
                <c:pt idx="13">
                  <c:v>0.73599999999999999</c:v>
                </c:pt>
                <c:pt idx="14">
                  <c:v>0.76900000000000002</c:v>
                </c:pt>
                <c:pt idx="15">
                  <c:v>0.69899999999999995</c:v>
                </c:pt>
                <c:pt idx="16">
                  <c:v>0.71399999999999997</c:v>
                </c:pt>
                <c:pt idx="17">
                  <c:v>0.71499999999999997</c:v>
                </c:pt>
                <c:pt idx="18">
                  <c:v>0.71499999999999997</c:v>
                </c:pt>
                <c:pt idx="19">
                  <c:v>0.77500000000000002</c:v>
                </c:pt>
                <c:pt idx="20">
                  <c:v>0.76700000000000002</c:v>
                </c:pt>
                <c:pt idx="21">
                  <c:v>0.78500000000000003</c:v>
                </c:pt>
                <c:pt idx="22">
                  <c:v>0.64800000000000002</c:v>
                </c:pt>
                <c:pt idx="23">
                  <c:v>0.76500000000000001</c:v>
                </c:pt>
                <c:pt idx="24">
                  <c:v>0.75800000000000001</c:v>
                </c:pt>
                <c:pt idx="25">
                  <c:v>0.754</c:v>
                </c:pt>
                <c:pt idx="26">
                  <c:v>0.75600000000000001</c:v>
                </c:pt>
                <c:pt idx="27">
                  <c:v>0.77200000000000002</c:v>
                </c:pt>
                <c:pt idx="28">
                  <c:v>0.72599999999999998</c:v>
                </c:pt>
                <c:pt idx="29">
                  <c:v>0.73</c:v>
                </c:pt>
                <c:pt idx="30">
                  <c:v>0.70099999999999996</c:v>
                </c:pt>
                <c:pt idx="31">
                  <c:v>0.71799999999999997</c:v>
                </c:pt>
                <c:pt idx="32">
                  <c:v>0.71199999999999997</c:v>
                </c:pt>
                <c:pt idx="33">
                  <c:v>0.73699999999999999</c:v>
                </c:pt>
                <c:pt idx="34">
                  <c:v>0.73299999999999998</c:v>
                </c:pt>
                <c:pt idx="35">
                  <c:v>0.72699999999999998</c:v>
                </c:pt>
                <c:pt idx="36">
                  <c:v>0.74</c:v>
                </c:pt>
                <c:pt idx="37">
                  <c:v>0.77300000000000002</c:v>
                </c:pt>
                <c:pt idx="38">
                  <c:v>0.74099999999999999</c:v>
                </c:pt>
                <c:pt idx="39">
                  <c:v>0.79600000000000004</c:v>
                </c:pt>
                <c:pt idx="40">
                  <c:v>0.76200000000000001</c:v>
                </c:pt>
                <c:pt idx="41">
                  <c:v>0.747</c:v>
                </c:pt>
                <c:pt idx="42">
                  <c:v>0.78200000000000003</c:v>
                </c:pt>
                <c:pt idx="43">
                  <c:v>0.74</c:v>
                </c:pt>
                <c:pt idx="44">
                  <c:v>0.746</c:v>
                </c:pt>
                <c:pt idx="45">
                  <c:v>0.63600000000000001</c:v>
                </c:pt>
                <c:pt idx="46">
                  <c:v>0.72399999999999998</c:v>
                </c:pt>
                <c:pt idx="47">
                  <c:v>0.72199999999999998</c:v>
                </c:pt>
              </c:numCache>
            </c:numRef>
          </c:val>
          <c:smooth val="0"/>
          <c:extLst>
            <c:ext xmlns:c16="http://schemas.microsoft.com/office/drawing/2014/chart" uri="{C3380CC4-5D6E-409C-BE32-E72D297353CC}">
              <c16:uniqueId val="{0000000D-6CC7-42FD-856F-30550641D4D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25.821100000000001</c:v>
                </c:pt>
                <c:pt idx="1">
                  <c:v>26.612950000000001</c:v>
                </c:pt>
                <c:pt idx="2">
                  <c:v>27.164929999999998</c:v>
                </c:pt>
                <c:pt idx="3">
                  <c:v>28.60548</c:v>
                </c:pt>
                <c:pt idx="4">
                  <c:v>28.297550000000001</c:v>
                </c:pt>
                <c:pt idx="5">
                  <c:v>28.164200000000001</c:v>
                </c:pt>
                <c:pt idx="6">
                  <c:v>27.933910000000001</c:v>
                </c:pt>
                <c:pt idx="7">
                  <c:v>27.219329999999999</c:v>
                </c:pt>
                <c:pt idx="8">
                  <c:v>26.450620000000001</c:v>
                </c:pt>
                <c:pt idx="9">
                  <c:v>26.147259999999999</c:v>
                </c:pt>
                <c:pt idx="10">
                  <c:v>25.100930000000002</c:v>
                </c:pt>
                <c:pt idx="11">
                  <c:v>24.62623</c:v>
                </c:pt>
                <c:pt idx="12">
                  <c:v>24.437010000000001</c:v>
                </c:pt>
                <c:pt idx="13">
                  <c:v>24.612210000000001</c:v>
                </c:pt>
                <c:pt idx="14">
                  <c:v>25.391110000000001</c:v>
                </c:pt>
                <c:pt idx="15">
                  <c:v>25.687850000000001</c:v>
                </c:pt>
                <c:pt idx="16">
                  <c:v>25.340039999999998</c:v>
                </c:pt>
                <c:pt idx="17">
                  <c:v>25.58089</c:v>
                </c:pt>
                <c:pt idx="18">
                  <c:v>26.17867</c:v>
                </c:pt>
                <c:pt idx="19">
                  <c:v>26.807860000000002</c:v>
                </c:pt>
                <c:pt idx="20">
                  <c:v>27.2789</c:v>
                </c:pt>
                <c:pt idx="21">
                  <c:v>27.259730000000001</c:v>
                </c:pt>
                <c:pt idx="22">
                  <c:v>27.56081</c:v>
                </c:pt>
                <c:pt idx="23">
                  <c:v>25.360600000000002</c:v>
                </c:pt>
                <c:pt idx="24">
                  <c:v>24.968119999999999</c:v>
                </c:pt>
                <c:pt idx="25">
                  <c:v>26.84215</c:v>
                </c:pt>
                <c:pt idx="26">
                  <c:v>28.061350000000001</c:v>
                </c:pt>
                <c:pt idx="27">
                  <c:v>26.979089999999999</c:v>
                </c:pt>
                <c:pt idx="28">
                  <c:v>27.48873</c:v>
                </c:pt>
                <c:pt idx="29">
                  <c:v>27.630939999999999</c:v>
                </c:pt>
                <c:pt idx="30">
                  <c:v>27.516590000000001</c:v>
                </c:pt>
                <c:pt idx="31">
                  <c:v>27.191199999999998</c:v>
                </c:pt>
                <c:pt idx="32">
                  <c:v>27.73161</c:v>
                </c:pt>
                <c:pt idx="33">
                  <c:v>26.510809999999999</c:v>
                </c:pt>
                <c:pt idx="34">
                  <c:v>26.720050000000001</c:v>
                </c:pt>
                <c:pt idx="35">
                  <c:v>25.137989999999999</c:v>
                </c:pt>
                <c:pt idx="36">
                  <c:v>24.66433</c:v>
                </c:pt>
                <c:pt idx="37">
                  <c:v>24.886890000000001</c:v>
                </c:pt>
                <c:pt idx="38">
                  <c:v>25.12839</c:v>
                </c:pt>
                <c:pt idx="39">
                  <c:v>25.67332</c:v>
                </c:pt>
                <c:pt idx="40">
                  <c:v>26.125299999999999</c:v>
                </c:pt>
                <c:pt idx="41">
                  <c:v>26.22119</c:v>
                </c:pt>
                <c:pt idx="42">
                  <c:v>27.76435</c:v>
                </c:pt>
                <c:pt idx="43">
                  <c:v>27.33042</c:v>
                </c:pt>
                <c:pt idx="44">
                  <c:v>27.44772</c:v>
                </c:pt>
                <c:pt idx="45">
                  <c:v>27.66825</c:v>
                </c:pt>
                <c:pt idx="46">
                  <c:v>28.438369999999999</c:v>
                </c:pt>
                <c:pt idx="47">
                  <c:v>28.189579999999999</c:v>
                </c:pt>
              </c:numCache>
            </c:numRef>
          </c:val>
          <c:smooth val="0"/>
          <c:extLst>
            <c:ext xmlns:c16="http://schemas.microsoft.com/office/drawing/2014/chart" uri="{C3380CC4-5D6E-409C-BE32-E72D297353CC}">
              <c16:uniqueId val="{0000000E-6CC7-42FD-856F-30550641D4D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432.97737000000001</c:v>
                </c:pt>
                <c:pt idx="1">
                  <c:v>400.13657999999998</c:v>
                </c:pt>
                <c:pt idx="2">
                  <c:v>433.71381000000002</c:v>
                </c:pt>
                <c:pt idx="3">
                  <c:v>438.00936000000002</c:v>
                </c:pt>
                <c:pt idx="4">
                  <c:v>434.07026999999999</c:v>
                </c:pt>
                <c:pt idx="5">
                  <c:v>435.25443000000001</c:v>
                </c:pt>
                <c:pt idx="6">
                  <c:v>439.01596000000001</c:v>
                </c:pt>
                <c:pt idx="7">
                  <c:v>439.48514</c:v>
                </c:pt>
                <c:pt idx="8">
                  <c:v>442.30923999999999</c:v>
                </c:pt>
                <c:pt idx="9">
                  <c:v>441.76301000000001</c:v>
                </c:pt>
                <c:pt idx="10">
                  <c:v>437.87382000000002</c:v>
                </c:pt>
                <c:pt idx="11">
                  <c:v>428.13537000000002</c:v>
                </c:pt>
                <c:pt idx="12">
                  <c:v>432.97653000000003</c:v>
                </c:pt>
                <c:pt idx="13">
                  <c:v>436.86306000000002</c:v>
                </c:pt>
                <c:pt idx="14">
                  <c:v>421.89026999999999</c:v>
                </c:pt>
                <c:pt idx="15">
                  <c:v>423.43266</c:v>
                </c:pt>
                <c:pt idx="16">
                  <c:v>416.61968999999999</c:v>
                </c:pt>
                <c:pt idx="17">
                  <c:v>412.54493000000002</c:v>
                </c:pt>
                <c:pt idx="18">
                  <c:v>393.76848000000001</c:v>
                </c:pt>
                <c:pt idx="19">
                  <c:v>383.75220000000002</c:v>
                </c:pt>
                <c:pt idx="20">
                  <c:v>362.73397999999997</c:v>
                </c:pt>
                <c:pt idx="21">
                  <c:v>344.06182000000001</c:v>
                </c:pt>
                <c:pt idx="22">
                  <c:v>332.70409999999998</c:v>
                </c:pt>
                <c:pt idx="23">
                  <c:v>320.01449000000002</c:v>
                </c:pt>
                <c:pt idx="24">
                  <c:v>311.24396000000002</c:v>
                </c:pt>
                <c:pt idx="25">
                  <c:v>308.48993999999999</c:v>
                </c:pt>
                <c:pt idx="26">
                  <c:v>304.99783000000002</c:v>
                </c:pt>
                <c:pt idx="27">
                  <c:v>302.31022000000002</c:v>
                </c:pt>
                <c:pt idx="28">
                  <c:v>302.98117999999999</c:v>
                </c:pt>
                <c:pt idx="29">
                  <c:v>286.53642000000002</c:v>
                </c:pt>
                <c:pt idx="30">
                  <c:v>286.69231000000002</c:v>
                </c:pt>
                <c:pt idx="31">
                  <c:v>277.67392999999998</c:v>
                </c:pt>
                <c:pt idx="32">
                  <c:v>225.99561</c:v>
                </c:pt>
                <c:pt idx="33">
                  <c:v>256.77229999999997</c:v>
                </c:pt>
                <c:pt idx="34">
                  <c:v>264.43024000000003</c:v>
                </c:pt>
                <c:pt idx="35">
                  <c:v>265.16118999999998</c:v>
                </c:pt>
                <c:pt idx="36">
                  <c:v>253.73439999999999</c:v>
                </c:pt>
                <c:pt idx="37">
                  <c:v>255.53296</c:v>
                </c:pt>
                <c:pt idx="38">
                  <c:v>257.79926</c:v>
                </c:pt>
                <c:pt idx="39">
                  <c:v>216.46623</c:v>
                </c:pt>
                <c:pt idx="40">
                  <c:v>238.19526999999999</c:v>
                </c:pt>
                <c:pt idx="41">
                  <c:v>242.3312</c:v>
                </c:pt>
                <c:pt idx="42">
                  <c:v>244.59594999999999</c:v>
                </c:pt>
                <c:pt idx="43">
                  <c:v>230.41734</c:v>
                </c:pt>
                <c:pt idx="44">
                  <c:v>242.00709000000001</c:v>
                </c:pt>
                <c:pt idx="45">
                  <c:v>290.74930000000001</c:v>
                </c:pt>
                <c:pt idx="46">
                  <c:v>330.50191999999998</c:v>
                </c:pt>
                <c:pt idx="47">
                  <c:v>336.72638000000001</c:v>
                </c:pt>
              </c:numCache>
            </c:numRef>
          </c:val>
          <c:smooth val="0"/>
          <c:extLst>
            <c:ext xmlns:c16="http://schemas.microsoft.com/office/drawing/2014/chart" uri="{C3380CC4-5D6E-409C-BE32-E72D297353CC}">
              <c16:uniqueId val="{0000000F-6CC7-42FD-856F-30550641D4D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CC7-42FD-856F-30550641D4D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145.59899999999999</c:v>
                </c:pt>
                <c:pt idx="1">
                  <c:v>152.09399999999999</c:v>
                </c:pt>
                <c:pt idx="2">
                  <c:v>151.56100000000001</c:v>
                </c:pt>
                <c:pt idx="3">
                  <c:v>153.24799999999999</c:v>
                </c:pt>
                <c:pt idx="4">
                  <c:v>149.846</c:v>
                </c:pt>
                <c:pt idx="5">
                  <c:v>152.96299999999999</c:v>
                </c:pt>
                <c:pt idx="6">
                  <c:v>154.172</c:v>
                </c:pt>
                <c:pt idx="7">
                  <c:v>147.88</c:v>
                </c:pt>
                <c:pt idx="8">
                  <c:v>151.364</c:v>
                </c:pt>
                <c:pt idx="9">
                  <c:v>141.67699999999999</c:v>
                </c:pt>
                <c:pt idx="10">
                  <c:v>150.82</c:v>
                </c:pt>
                <c:pt idx="11">
                  <c:v>151.673</c:v>
                </c:pt>
                <c:pt idx="12">
                  <c:v>148.423</c:v>
                </c:pt>
                <c:pt idx="13">
                  <c:v>142.99799999999999</c:v>
                </c:pt>
                <c:pt idx="14">
                  <c:v>152.393</c:v>
                </c:pt>
                <c:pt idx="15">
                  <c:v>144.40799999999999</c:v>
                </c:pt>
                <c:pt idx="16">
                  <c:v>150.017</c:v>
                </c:pt>
                <c:pt idx="17">
                  <c:v>152.91399999999999</c:v>
                </c:pt>
                <c:pt idx="18">
                  <c:v>150.732</c:v>
                </c:pt>
                <c:pt idx="19">
                  <c:v>114.78</c:v>
                </c:pt>
                <c:pt idx="20">
                  <c:v>143.21799999999999</c:v>
                </c:pt>
                <c:pt idx="21">
                  <c:v>126.667</c:v>
                </c:pt>
                <c:pt idx="22">
                  <c:v>115.44</c:v>
                </c:pt>
                <c:pt idx="23">
                  <c:v>148.892</c:v>
                </c:pt>
                <c:pt idx="24">
                  <c:v>151.11500000000001</c:v>
                </c:pt>
                <c:pt idx="25">
                  <c:v>153.886</c:v>
                </c:pt>
                <c:pt idx="26">
                  <c:v>150.12200000000001</c:v>
                </c:pt>
                <c:pt idx="27">
                  <c:v>144.42599999999999</c:v>
                </c:pt>
                <c:pt idx="28">
                  <c:v>139.95099999999999</c:v>
                </c:pt>
                <c:pt idx="29">
                  <c:v>146.41999999999999</c:v>
                </c:pt>
                <c:pt idx="30">
                  <c:v>149.333</c:v>
                </c:pt>
                <c:pt idx="31">
                  <c:v>154.607</c:v>
                </c:pt>
                <c:pt idx="32">
                  <c:v>149.1</c:v>
                </c:pt>
                <c:pt idx="33">
                  <c:v>151.84899999999999</c:v>
                </c:pt>
                <c:pt idx="34">
                  <c:v>142.226</c:v>
                </c:pt>
                <c:pt idx="35">
                  <c:v>152.935</c:v>
                </c:pt>
                <c:pt idx="36">
                  <c:v>150.179</c:v>
                </c:pt>
                <c:pt idx="37">
                  <c:v>154.613</c:v>
                </c:pt>
                <c:pt idx="38">
                  <c:v>152.85499999999999</c:v>
                </c:pt>
                <c:pt idx="39">
                  <c:v>150.66200000000001</c:v>
                </c:pt>
                <c:pt idx="40">
                  <c:v>150.12700000000001</c:v>
                </c:pt>
                <c:pt idx="41">
                  <c:v>145.68199999999999</c:v>
                </c:pt>
                <c:pt idx="42">
                  <c:v>151.81899999999999</c:v>
                </c:pt>
                <c:pt idx="43">
                  <c:v>153.78200000000001</c:v>
                </c:pt>
                <c:pt idx="44">
                  <c:v>150.76499999999999</c:v>
                </c:pt>
                <c:pt idx="45">
                  <c:v>156.44399999999999</c:v>
                </c:pt>
                <c:pt idx="46">
                  <c:v>157.57499999999999</c:v>
                </c:pt>
                <c:pt idx="47">
                  <c:v>152.46100000000001</c:v>
                </c:pt>
              </c:numCache>
            </c:numRef>
          </c:val>
          <c:smooth val="0"/>
          <c:extLst>
            <c:ext xmlns:c16="http://schemas.microsoft.com/office/drawing/2014/chart" uri="{C3380CC4-5D6E-409C-BE32-E72D297353CC}">
              <c16:uniqueId val="{00000011-6CC7-42FD-856F-30550641D4D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18.083490000000001</c:v>
                </c:pt>
                <c:pt idx="1">
                  <c:v>17.758019999999998</c:v>
                </c:pt>
                <c:pt idx="2">
                  <c:v>17.956510000000002</c:v>
                </c:pt>
                <c:pt idx="3">
                  <c:v>18.354810000000001</c:v>
                </c:pt>
                <c:pt idx="4">
                  <c:v>17.91028</c:v>
                </c:pt>
                <c:pt idx="5">
                  <c:v>18.35284</c:v>
                </c:pt>
                <c:pt idx="6">
                  <c:v>18.25459</c:v>
                </c:pt>
                <c:pt idx="7">
                  <c:v>18.016100000000002</c:v>
                </c:pt>
                <c:pt idx="8">
                  <c:v>17.865960000000001</c:v>
                </c:pt>
                <c:pt idx="9">
                  <c:v>17.664539999999999</c:v>
                </c:pt>
                <c:pt idx="10">
                  <c:v>18.054880000000001</c:v>
                </c:pt>
                <c:pt idx="11">
                  <c:v>17.774840000000001</c:v>
                </c:pt>
                <c:pt idx="12">
                  <c:v>17.834499999999998</c:v>
                </c:pt>
                <c:pt idx="13">
                  <c:v>17.611429999999999</c:v>
                </c:pt>
                <c:pt idx="14">
                  <c:v>17.757960000000001</c:v>
                </c:pt>
                <c:pt idx="15">
                  <c:v>17.516970000000001</c:v>
                </c:pt>
                <c:pt idx="16">
                  <c:v>17.50459</c:v>
                </c:pt>
                <c:pt idx="17">
                  <c:v>17.72551</c:v>
                </c:pt>
                <c:pt idx="18">
                  <c:v>17.476900000000001</c:v>
                </c:pt>
                <c:pt idx="19">
                  <c:v>17.359120000000001</c:v>
                </c:pt>
                <c:pt idx="20">
                  <c:v>17.048089999999998</c:v>
                </c:pt>
                <c:pt idx="21">
                  <c:v>17.528179999999999</c:v>
                </c:pt>
                <c:pt idx="22">
                  <c:v>17.450369999999999</c:v>
                </c:pt>
                <c:pt idx="23">
                  <c:v>17.5046</c:v>
                </c:pt>
                <c:pt idx="24">
                  <c:v>17.506989999999998</c:v>
                </c:pt>
                <c:pt idx="25">
                  <c:v>17.518470000000001</c:v>
                </c:pt>
                <c:pt idx="26">
                  <c:v>17.296810000000001</c:v>
                </c:pt>
                <c:pt idx="27">
                  <c:v>17.402100000000001</c:v>
                </c:pt>
                <c:pt idx="28">
                  <c:v>17.460979999999999</c:v>
                </c:pt>
                <c:pt idx="29">
                  <c:v>17.837489999999999</c:v>
                </c:pt>
                <c:pt idx="30">
                  <c:v>17.79853</c:v>
                </c:pt>
                <c:pt idx="31">
                  <c:v>16.969650000000001</c:v>
                </c:pt>
                <c:pt idx="32">
                  <c:v>16.763940000000002</c:v>
                </c:pt>
                <c:pt idx="33">
                  <c:v>17.268989999999999</c:v>
                </c:pt>
                <c:pt idx="34">
                  <c:v>17.512090000000001</c:v>
                </c:pt>
                <c:pt idx="35">
                  <c:v>17.59984</c:v>
                </c:pt>
                <c:pt idx="36">
                  <c:v>17.702000000000002</c:v>
                </c:pt>
                <c:pt idx="37">
                  <c:v>16.630549999999999</c:v>
                </c:pt>
                <c:pt idx="38">
                  <c:v>17.58286</c:v>
                </c:pt>
                <c:pt idx="39">
                  <c:v>17.65606</c:v>
                </c:pt>
                <c:pt idx="40">
                  <c:v>18.027950000000001</c:v>
                </c:pt>
                <c:pt idx="41">
                  <c:v>17.375800000000002</c:v>
                </c:pt>
                <c:pt idx="42">
                  <c:v>17.268640000000001</c:v>
                </c:pt>
                <c:pt idx="43">
                  <c:v>17.511310000000002</c:v>
                </c:pt>
                <c:pt idx="44">
                  <c:v>17.783940000000001</c:v>
                </c:pt>
                <c:pt idx="45">
                  <c:v>18.538540000000001</c:v>
                </c:pt>
                <c:pt idx="46">
                  <c:v>17.907920000000001</c:v>
                </c:pt>
                <c:pt idx="47">
                  <c:v>18.210190000000001</c:v>
                </c:pt>
              </c:numCache>
            </c:numRef>
          </c:val>
          <c:smooth val="0"/>
          <c:extLst>
            <c:ext xmlns:c16="http://schemas.microsoft.com/office/drawing/2014/chart" uri="{C3380CC4-5D6E-409C-BE32-E72D297353CC}">
              <c16:uniqueId val="{00000012-6CC7-42FD-856F-30550641D4D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CC7-42FD-856F-30550641D4D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CC7-42FD-856F-30550641D4D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15.0595</c:v>
                </c:pt>
                <c:pt idx="1">
                  <c:v>15.343999999999999</c:v>
                </c:pt>
                <c:pt idx="2">
                  <c:v>15.4125</c:v>
                </c:pt>
                <c:pt idx="3">
                  <c:v>15.3681</c:v>
                </c:pt>
                <c:pt idx="4">
                  <c:v>15.402699999999999</c:v>
                </c:pt>
                <c:pt idx="5">
                  <c:v>15.3985</c:v>
                </c:pt>
                <c:pt idx="6">
                  <c:v>15.3172</c:v>
                </c:pt>
                <c:pt idx="7">
                  <c:v>15.3024</c:v>
                </c:pt>
                <c:pt idx="8">
                  <c:v>14.7988</c:v>
                </c:pt>
                <c:pt idx="9">
                  <c:v>14.1561</c:v>
                </c:pt>
                <c:pt idx="10">
                  <c:v>13.748100000000001</c:v>
                </c:pt>
                <c:pt idx="11">
                  <c:v>13.7372</c:v>
                </c:pt>
                <c:pt idx="12">
                  <c:v>13.157</c:v>
                </c:pt>
                <c:pt idx="13">
                  <c:v>12.2902</c:v>
                </c:pt>
                <c:pt idx="14">
                  <c:v>12.635199999999999</c:v>
                </c:pt>
                <c:pt idx="15">
                  <c:v>11.225899999999999</c:v>
                </c:pt>
                <c:pt idx="16">
                  <c:v>11.980600000000001</c:v>
                </c:pt>
                <c:pt idx="17">
                  <c:v>12.2743</c:v>
                </c:pt>
                <c:pt idx="18">
                  <c:v>13.699199999999999</c:v>
                </c:pt>
                <c:pt idx="19">
                  <c:v>14.259499999999999</c:v>
                </c:pt>
                <c:pt idx="20">
                  <c:v>14.364000000000001</c:v>
                </c:pt>
                <c:pt idx="21">
                  <c:v>14.9605</c:v>
                </c:pt>
                <c:pt idx="22">
                  <c:v>15.4724</c:v>
                </c:pt>
                <c:pt idx="23">
                  <c:v>15.186299999999999</c:v>
                </c:pt>
                <c:pt idx="24">
                  <c:v>14.9033</c:v>
                </c:pt>
                <c:pt idx="25">
                  <c:v>14.724399999999999</c:v>
                </c:pt>
                <c:pt idx="26">
                  <c:v>14.2464</c:v>
                </c:pt>
                <c:pt idx="27">
                  <c:v>14.353899999999999</c:v>
                </c:pt>
                <c:pt idx="28">
                  <c:v>14.620699999999999</c:v>
                </c:pt>
                <c:pt idx="29">
                  <c:v>14.5511</c:v>
                </c:pt>
                <c:pt idx="30">
                  <c:v>14.1311</c:v>
                </c:pt>
                <c:pt idx="31">
                  <c:v>13.9968</c:v>
                </c:pt>
                <c:pt idx="32">
                  <c:v>16.011399999999998</c:v>
                </c:pt>
                <c:pt idx="33">
                  <c:v>15.937900000000001</c:v>
                </c:pt>
                <c:pt idx="34">
                  <c:v>16.1721</c:v>
                </c:pt>
                <c:pt idx="35">
                  <c:v>15.859299999999999</c:v>
                </c:pt>
                <c:pt idx="36">
                  <c:v>14.5213</c:v>
                </c:pt>
                <c:pt idx="37">
                  <c:v>14.840199999999999</c:v>
                </c:pt>
                <c:pt idx="38">
                  <c:v>14.7332</c:v>
                </c:pt>
                <c:pt idx="39">
                  <c:v>14.6882</c:v>
                </c:pt>
                <c:pt idx="40">
                  <c:v>15.606299999999999</c:v>
                </c:pt>
                <c:pt idx="41">
                  <c:v>15.696099999999999</c:v>
                </c:pt>
                <c:pt idx="42">
                  <c:v>16.316600000000001</c:v>
                </c:pt>
                <c:pt idx="43">
                  <c:v>16.587900000000001</c:v>
                </c:pt>
                <c:pt idx="44">
                  <c:v>16.445499999999999</c:v>
                </c:pt>
                <c:pt idx="45">
                  <c:v>17.1312</c:v>
                </c:pt>
                <c:pt idx="46">
                  <c:v>17.408300000000001</c:v>
                </c:pt>
                <c:pt idx="47">
                  <c:v>16.703099999999999</c:v>
                </c:pt>
              </c:numCache>
            </c:numRef>
          </c:val>
          <c:smooth val="0"/>
          <c:extLst>
            <c:ext xmlns:c16="http://schemas.microsoft.com/office/drawing/2014/chart" uri="{C3380CC4-5D6E-409C-BE32-E72D297353CC}">
              <c16:uniqueId val="{00000015-6CC7-42FD-856F-30550641D4D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4.8673299999999999</c:v>
                </c:pt>
                <c:pt idx="1">
                  <c:v>4.8180199999999997</c:v>
                </c:pt>
                <c:pt idx="2">
                  <c:v>4.8321300000000003</c:v>
                </c:pt>
                <c:pt idx="3">
                  <c:v>4.8869100000000003</c:v>
                </c:pt>
                <c:pt idx="4">
                  <c:v>4.5352199999999998</c:v>
                </c:pt>
                <c:pt idx="5">
                  <c:v>4.5270900000000003</c:v>
                </c:pt>
                <c:pt idx="6">
                  <c:v>4.4934000000000003</c:v>
                </c:pt>
                <c:pt idx="7">
                  <c:v>4.5125599999999997</c:v>
                </c:pt>
                <c:pt idx="8">
                  <c:v>4.7995400000000004</c:v>
                </c:pt>
                <c:pt idx="9">
                  <c:v>4.8008300000000004</c:v>
                </c:pt>
                <c:pt idx="10">
                  <c:v>4.8128099999999998</c:v>
                </c:pt>
                <c:pt idx="11">
                  <c:v>4.5392599999999996</c:v>
                </c:pt>
                <c:pt idx="12">
                  <c:v>4.5217299999999998</c:v>
                </c:pt>
                <c:pt idx="13">
                  <c:v>4.4353199999999999</c:v>
                </c:pt>
                <c:pt idx="14">
                  <c:v>4.4901999999999997</c:v>
                </c:pt>
                <c:pt idx="15">
                  <c:v>4.5134499999999997</c:v>
                </c:pt>
                <c:pt idx="16">
                  <c:v>4.5082399999999998</c:v>
                </c:pt>
                <c:pt idx="17">
                  <c:v>4.5103499999999999</c:v>
                </c:pt>
                <c:pt idx="18">
                  <c:v>4.4835200000000004</c:v>
                </c:pt>
                <c:pt idx="19">
                  <c:v>4.5090599999999998</c:v>
                </c:pt>
                <c:pt idx="20">
                  <c:v>4.5209700000000002</c:v>
                </c:pt>
                <c:pt idx="21">
                  <c:v>4.4516499999999999</c:v>
                </c:pt>
                <c:pt idx="22">
                  <c:v>4.5093699999999997</c:v>
                </c:pt>
                <c:pt idx="23">
                  <c:v>4.5523999999999996</c:v>
                </c:pt>
                <c:pt idx="24">
                  <c:v>4.4302700000000002</c:v>
                </c:pt>
                <c:pt idx="25">
                  <c:v>4.3859199999999996</c:v>
                </c:pt>
                <c:pt idx="26">
                  <c:v>4.4258699999999997</c:v>
                </c:pt>
                <c:pt idx="27">
                  <c:v>4.5713900000000001</c:v>
                </c:pt>
                <c:pt idx="28">
                  <c:v>4.6936900000000001</c:v>
                </c:pt>
                <c:pt idx="29">
                  <c:v>4.7102300000000001</c:v>
                </c:pt>
                <c:pt idx="30">
                  <c:v>4.7260600000000004</c:v>
                </c:pt>
                <c:pt idx="31">
                  <c:v>4.7161200000000001</c:v>
                </c:pt>
                <c:pt idx="32">
                  <c:v>4.8048900000000003</c:v>
                </c:pt>
                <c:pt idx="33">
                  <c:v>4.8500800000000002</c:v>
                </c:pt>
                <c:pt idx="34">
                  <c:v>4.8438699999999999</c:v>
                </c:pt>
                <c:pt idx="35">
                  <c:v>4.8561199999999998</c:v>
                </c:pt>
                <c:pt idx="36">
                  <c:v>4.4037499999999996</c:v>
                </c:pt>
                <c:pt idx="37">
                  <c:v>4.3887999999999998</c:v>
                </c:pt>
                <c:pt idx="38">
                  <c:v>4.4074600000000004</c:v>
                </c:pt>
                <c:pt idx="39">
                  <c:v>4.4047900000000002</c:v>
                </c:pt>
                <c:pt idx="40">
                  <c:v>4.4045300000000003</c:v>
                </c:pt>
                <c:pt idx="41">
                  <c:v>4.7411300000000001</c:v>
                </c:pt>
                <c:pt idx="42">
                  <c:v>4.72492</c:v>
                </c:pt>
                <c:pt idx="43">
                  <c:v>4.7484099999999998</c:v>
                </c:pt>
                <c:pt idx="44">
                  <c:v>4.8076999999999996</c:v>
                </c:pt>
                <c:pt idx="45">
                  <c:v>4.7748799999999996</c:v>
                </c:pt>
                <c:pt idx="46">
                  <c:v>4.7805600000000004</c:v>
                </c:pt>
                <c:pt idx="47">
                  <c:v>4.7638999999999996</c:v>
                </c:pt>
              </c:numCache>
            </c:numRef>
          </c:val>
          <c:smooth val="0"/>
          <c:extLst>
            <c:ext xmlns:c16="http://schemas.microsoft.com/office/drawing/2014/chart" uri="{C3380CC4-5D6E-409C-BE32-E72D297353CC}">
              <c16:uniqueId val="{00000016-6CC7-42FD-856F-30550641D4D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CC7-42FD-856F-30550641D4D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CC7-42FD-856F-30550641D4D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16.452449999999999</c:v>
                </c:pt>
                <c:pt idx="1">
                  <c:v>15.695539999999999</c:v>
                </c:pt>
                <c:pt idx="2">
                  <c:v>15.88509</c:v>
                </c:pt>
                <c:pt idx="3">
                  <c:v>16.398589999999999</c:v>
                </c:pt>
                <c:pt idx="4">
                  <c:v>16.562550000000002</c:v>
                </c:pt>
                <c:pt idx="5">
                  <c:v>16.51848</c:v>
                </c:pt>
                <c:pt idx="6">
                  <c:v>16.017890000000001</c:v>
                </c:pt>
                <c:pt idx="7">
                  <c:v>16.056750000000001</c:v>
                </c:pt>
                <c:pt idx="8">
                  <c:v>15.98597</c:v>
                </c:pt>
                <c:pt idx="9">
                  <c:v>15.56198</c:v>
                </c:pt>
                <c:pt idx="10">
                  <c:v>15.070690000000001</c:v>
                </c:pt>
                <c:pt idx="11">
                  <c:v>14.421419999999999</c:v>
                </c:pt>
                <c:pt idx="12">
                  <c:v>12.190899999999999</c:v>
                </c:pt>
                <c:pt idx="13">
                  <c:v>11.97617</c:v>
                </c:pt>
                <c:pt idx="14">
                  <c:v>12.15587</c:v>
                </c:pt>
                <c:pt idx="15">
                  <c:v>12.613189999999999</c:v>
                </c:pt>
                <c:pt idx="16">
                  <c:v>13.629429999999999</c:v>
                </c:pt>
                <c:pt idx="17">
                  <c:v>13.946569999999999</c:v>
                </c:pt>
                <c:pt idx="18">
                  <c:v>14.234579999999999</c:v>
                </c:pt>
                <c:pt idx="19">
                  <c:v>15.17881</c:v>
                </c:pt>
                <c:pt idx="20">
                  <c:v>15.742990000000001</c:v>
                </c:pt>
                <c:pt idx="21">
                  <c:v>16.27242</c:v>
                </c:pt>
                <c:pt idx="22">
                  <c:v>16.4343</c:v>
                </c:pt>
                <c:pt idx="23">
                  <c:v>16.723859999999998</c:v>
                </c:pt>
                <c:pt idx="24">
                  <c:v>16.168299999999999</c:v>
                </c:pt>
                <c:pt idx="25">
                  <c:v>15.891299999999999</c:v>
                </c:pt>
                <c:pt idx="26">
                  <c:v>16.944600000000001</c:v>
                </c:pt>
                <c:pt idx="27">
                  <c:v>16.656400000000001</c:v>
                </c:pt>
                <c:pt idx="28">
                  <c:v>15.73029</c:v>
                </c:pt>
                <c:pt idx="29">
                  <c:v>15.494120000000001</c:v>
                </c:pt>
                <c:pt idx="30">
                  <c:v>15.665229999999999</c:v>
                </c:pt>
                <c:pt idx="31">
                  <c:v>15.33736</c:v>
                </c:pt>
                <c:pt idx="32">
                  <c:v>16.25545</c:v>
                </c:pt>
                <c:pt idx="33">
                  <c:v>16.195499999999999</c:v>
                </c:pt>
                <c:pt idx="34">
                  <c:v>15.37796</c:v>
                </c:pt>
                <c:pt idx="35">
                  <c:v>15.150259999999999</c:v>
                </c:pt>
                <c:pt idx="36">
                  <c:v>13.035869999999999</c:v>
                </c:pt>
                <c:pt idx="37">
                  <c:v>13.060919999999999</c:v>
                </c:pt>
                <c:pt idx="38">
                  <c:v>13.050829999999999</c:v>
                </c:pt>
                <c:pt idx="39">
                  <c:v>13.4533</c:v>
                </c:pt>
                <c:pt idx="40">
                  <c:v>14.83516</c:v>
                </c:pt>
                <c:pt idx="41">
                  <c:v>14.86694</c:v>
                </c:pt>
                <c:pt idx="42">
                  <c:v>15.7775</c:v>
                </c:pt>
                <c:pt idx="43">
                  <c:v>16.438829999999999</c:v>
                </c:pt>
                <c:pt idx="44">
                  <c:v>16.699729999999999</c:v>
                </c:pt>
                <c:pt idx="45">
                  <c:v>17.092089999999999</c:v>
                </c:pt>
                <c:pt idx="46">
                  <c:v>17.096150000000002</c:v>
                </c:pt>
                <c:pt idx="47">
                  <c:v>17.457280000000001</c:v>
                </c:pt>
              </c:numCache>
            </c:numRef>
          </c:val>
          <c:smooth val="0"/>
          <c:extLst>
            <c:ext xmlns:c16="http://schemas.microsoft.com/office/drawing/2014/chart" uri="{C3380CC4-5D6E-409C-BE32-E72D297353CC}">
              <c16:uniqueId val="{00000019-6CC7-42FD-856F-30550641D4D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294.02</c:v>
                </c:pt>
                <c:pt idx="1">
                  <c:v>293.33999999999997</c:v>
                </c:pt>
                <c:pt idx="2">
                  <c:v>291.55</c:v>
                </c:pt>
                <c:pt idx="3">
                  <c:v>287.48</c:v>
                </c:pt>
                <c:pt idx="4">
                  <c:v>284.55</c:v>
                </c:pt>
                <c:pt idx="5">
                  <c:v>295.02</c:v>
                </c:pt>
                <c:pt idx="6">
                  <c:v>286.19</c:v>
                </c:pt>
                <c:pt idx="7">
                  <c:v>290.08</c:v>
                </c:pt>
                <c:pt idx="8">
                  <c:v>294.07</c:v>
                </c:pt>
                <c:pt idx="9">
                  <c:v>276.58999999999997</c:v>
                </c:pt>
                <c:pt idx="10">
                  <c:v>293.52999999999997</c:v>
                </c:pt>
                <c:pt idx="11">
                  <c:v>289</c:v>
                </c:pt>
                <c:pt idx="12">
                  <c:v>293.94</c:v>
                </c:pt>
                <c:pt idx="13">
                  <c:v>285.3</c:v>
                </c:pt>
                <c:pt idx="14">
                  <c:v>275.63</c:v>
                </c:pt>
                <c:pt idx="15">
                  <c:v>269.14</c:v>
                </c:pt>
                <c:pt idx="16">
                  <c:v>271.27</c:v>
                </c:pt>
                <c:pt idx="17">
                  <c:v>263.64999999999998</c:v>
                </c:pt>
                <c:pt idx="18">
                  <c:v>262.06</c:v>
                </c:pt>
                <c:pt idx="19">
                  <c:v>267.73</c:v>
                </c:pt>
                <c:pt idx="20">
                  <c:v>265.12</c:v>
                </c:pt>
                <c:pt idx="21">
                  <c:v>266.16000000000003</c:v>
                </c:pt>
                <c:pt idx="22">
                  <c:v>266.86</c:v>
                </c:pt>
                <c:pt idx="23">
                  <c:v>268.33</c:v>
                </c:pt>
                <c:pt idx="24">
                  <c:v>268</c:v>
                </c:pt>
                <c:pt idx="25">
                  <c:v>260.02999999999997</c:v>
                </c:pt>
                <c:pt idx="26">
                  <c:v>250.32</c:v>
                </c:pt>
                <c:pt idx="27">
                  <c:v>264.48</c:v>
                </c:pt>
                <c:pt idx="28">
                  <c:v>264.95</c:v>
                </c:pt>
                <c:pt idx="29">
                  <c:v>257.43</c:v>
                </c:pt>
                <c:pt idx="30">
                  <c:v>253.22</c:v>
                </c:pt>
                <c:pt idx="31">
                  <c:v>249.78</c:v>
                </c:pt>
                <c:pt idx="32">
                  <c:v>248.07</c:v>
                </c:pt>
                <c:pt idx="33">
                  <c:v>246.44</c:v>
                </c:pt>
                <c:pt idx="34">
                  <c:v>249.65</c:v>
                </c:pt>
                <c:pt idx="35">
                  <c:v>244.8</c:v>
                </c:pt>
                <c:pt idx="36">
                  <c:v>257.23</c:v>
                </c:pt>
                <c:pt idx="37">
                  <c:v>248.37</c:v>
                </c:pt>
                <c:pt idx="38">
                  <c:v>239.38</c:v>
                </c:pt>
                <c:pt idx="39">
                  <c:v>244.83</c:v>
                </c:pt>
                <c:pt idx="40">
                  <c:v>249.94</c:v>
                </c:pt>
                <c:pt idx="41">
                  <c:v>260.45999999999998</c:v>
                </c:pt>
                <c:pt idx="42">
                  <c:v>276.02999999999997</c:v>
                </c:pt>
                <c:pt idx="43">
                  <c:v>284.39999999999998</c:v>
                </c:pt>
                <c:pt idx="44">
                  <c:v>290.72000000000003</c:v>
                </c:pt>
                <c:pt idx="45">
                  <c:v>293.54000000000002</c:v>
                </c:pt>
                <c:pt idx="46">
                  <c:v>286.02999999999997</c:v>
                </c:pt>
                <c:pt idx="47">
                  <c:v>292.47000000000003</c:v>
                </c:pt>
              </c:numCache>
            </c:numRef>
          </c:val>
          <c:smooth val="0"/>
          <c:extLst>
            <c:ext xmlns:c16="http://schemas.microsoft.com/office/drawing/2014/chart" uri="{C3380CC4-5D6E-409C-BE32-E72D297353CC}">
              <c16:uniqueId val="{0000001A-6CC7-42FD-856F-30550641D4D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CC7-42FD-856F-30550641D4D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39.688000000000002</c:v>
                </c:pt>
                <c:pt idx="1">
                  <c:v>38.07</c:v>
                </c:pt>
                <c:pt idx="2">
                  <c:v>34.433999999999997</c:v>
                </c:pt>
                <c:pt idx="3">
                  <c:v>34.468000000000004</c:v>
                </c:pt>
                <c:pt idx="4">
                  <c:v>34.54</c:v>
                </c:pt>
                <c:pt idx="5">
                  <c:v>34.311999999999998</c:v>
                </c:pt>
                <c:pt idx="6">
                  <c:v>33.953000000000003</c:v>
                </c:pt>
                <c:pt idx="7">
                  <c:v>33.851999999999997</c:v>
                </c:pt>
                <c:pt idx="8">
                  <c:v>34.091000000000001</c:v>
                </c:pt>
                <c:pt idx="9">
                  <c:v>34.04</c:v>
                </c:pt>
                <c:pt idx="10">
                  <c:v>34.103999999999999</c:v>
                </c:pt>
                <c:pt idx="11">
                  <c:v>34.645000000000003</c:v>
                </c:pt>
                <c:pt idx="12">
                  <c:v>33.947000000000003</c:v>
                </c:pt>
                <c:pt idx="13">
                  <c:v>33.902999999999999</c:v>
                </c:pt>
                <c:pt idx="14">
                  <c:v>33.781999999999996</c:v>
                </c:pt>
                <c:pt idx="15">
                  <c:v>33.972000000000001</c:v>
                </c:pt>
                <c:pt idx="16">
                  <c:v>34.055999999999997</c:v>
                </c:pt>
                <c:pt idx="17">
                  <c:v>34.412999999999997</c:v>
                </c:pt>
                <c:pt idx="18">
                  <c:v>34.424999999999997</c:v>
                </c:pt>
                <c:pt idx="19">
                  <c:v>34.539000000000001</c:v>
                </c:pt>
                <c:pt idx="20">
                  <c:v>34.706000000000003</c:v>
                </c:pt>
                <c:pt idx="21">
                  <c:v>34.323</c:v>
                </c:pt>
                <c:pt idx="22">
                  <c:v>34.058</c:v>
                </c:pt>
                <c:pt idx="23">
                  <c:v>34</c:v>
                </c:pt>
                <c:pt idx="24">
                  <c:v>33.439</c:v>
                </c:pt>
                <c:pt idx="25">
                  <c:v>32.738</c:v>
                </c:pt>
                <c:pt idx="26">
                  <c:v>33.298999999999999</c:v>
                </c:pt>
                <c:pt idx="27">
                  <c:v>33.972000000000001</c:v>
                </c:pt>
                <c:pt idx="28">
                  <c:v>33.892000000000003</c:v>
                </c:pt>
                <c:pt idx="29">
                  <c:v>33.463999999999999</c:v>
                </c:pt>
                <c:pt idx="30">
                  <c:v>33.991</c:v>
                </c:pt>
                <c:pt idx="31">
                  <c:v>34.381999999999998</c:v>
                </c:pt>
                <c:pt idx="32">
                  <c:v>34.351999999999997</c:v>
                </c:pt>
                <c:pt idx="33">
                  <c:v>34.634</c:v>
                </c:pt>
                <c:pt idx="34">
                  <c:v>33.716999999999999</c:v>
                </c:pt>
                <c:pt idx="35">
                  <c:v>31.138000000000002</c:v>
                </c:pt>
                <c:pt idx="36">
                  <c:v>31.062000000000001</c:v>
                </c:pt>
                <c:pt idx="37">
                  <c:v>30.562999999999999</c:v>
                </c:pt>
                <c:pt idx="38">
                  <c:v>30.138999999999999</c:v>
                </c:pt>
                <c:pt idx="39">
                  <c:v>30.600999999999999</c:v>
                </c:pt>
                <c:pt idx="40">
                  <c:v>31.158999999999999</c:v>
                </c:pt>
                <c:pt idx="41">
                  <c:v>31.157</c:v>
                </c:pt>
                <c:pt idx="42">
                  <c:v>30.855</c:v>
                </c:pt>
                <c:pt idx="43">
                  <c:v>30.780999999999999</c:v>
                </c:pt>
                <c:pt idx="44">
                  <c:v>30.581</c:v>
                </c:pt>
                <c:pt idx="45">
                  <c:v>33.412999999999997</c:v>
                </c:pt>
                <c:pt idx="46">
                  <c:v>34.276000000000003</c:v>
                </c:pt>
                <c:pt idx="47">
                  <c:v>34.682000000000002</c:v>
                </c:pt>
              </c:numCache>
            </c:numRef>
          </c:val>
          <c:smooth val="0"/>
          <c:extLst>
            <c:ext xmlns:c16="http://schemas.microsoft.com/office/drawing/2014/chart" uri="{C3380CC4-5D6E-409C-BE32-E72D297353CC}">
              <c16:uniqueId val="{0000001C-6CC7-42FD-856F-30550641D4D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CC7-42FD-856F-30550641D4D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16.143170000000001</c:v>
                </c:pt>
                <c:pt idx="1">
                  <c:v>20.31579</c:v>
                </c:pt>
                <c:pt idx="2">
                  <c:v>20.243210000000001</c:v>
                </c:pt>
                <c:pt idx="3">
                  <c:v>22.974900000000002</c:v>
                </c:pt>
                <c:pt idx="4">
                  <c:v>23.36027</c:v>
                </c:pt>
                <c:pt idx="5">
                  <c:v>23.690750000000001</c:v>
                </c:pt>
                <c:pt idx="6">
                  <c:v>23.930350000000001</c:v>
                </c:pt>
                <c:pt idx="7">
                  <c:v>23.390740000000001</c:v>
                </c:pt>
                <c:pt idx="8">
                  <c:v>21.7196</c:v>
                </c:pt>
                <c:pt idx="9">
                  <c:v>21.20261</c:v>
                </c:pt>
                <c:pt idx="10">
                  <c:v>23.410399999999999</c:v>
                </c:pt>
                <c:pt idx="11">
                  <c:v>21.593209999999999</c:v>
                </c:pt>
                <c:pt idx="12">
                  <c:v>21.349509999999999</c:v>
                </c:pt>
                <c:pt idx="13">
                  <c:v>20.394649999999999</c:v>
                </c:pt>
                <c:pt idx="14">
                  <c:v>19.24164</c:v>
                </c:pt>
                <c:pt idx="15">
                  <c:v>8.0956899999999994</c:v>
                </c:pt>
                <c:pt idx="16">
                  <c:v>3.0189900000000001</c:v>
                </c:pt>
                <c:pt idx="17">
                  <c:v>0.51171999999999995</c:v>
                </c:pt>
                <c:pt idx="18">
                  <c:v>0.49419000000000002</c:v>
                </c:pt>
                <c:pt idx="19">
                  <c:v>0.49136999999999997</c:v>
                </c:pt>
                <c:pt idx="20">
                  <c:v>0.50048999999999999</c:v>
                </c:pt>
                <c:pt idx="21">
                  <c:v>0.51597000000000004</c:v>
                </c:pt>
                <c:pt idx="22">
                  <c:v>4.2034000000000002</c:v>
                </c:pt>
                <c:pt idx="23">
                  <c:v>0.48815999999999998</c:v>
                </c:pt>
                <c:pt idx="24">
                  <c:v>0.50775999999999999</c:v>
                </c:pt>
                <c:pt idx="25">
                  <c:v>0.49997999999999998</c:v>
                </c:pt>
                <c:pt idx="26">
                  <c:v>0.48612</c:v>
                </c:pt>
                <c:pt idx="27">
                  <c:v>0.45623000000000002</c:v>
                </c:pt>
                <c:pt idx="28">
                  <c:v>0.48926999999999998</c:v>
                </c:pt>
                <c:pt idx="29">
                  <c:v>0.47820000000000001</c:v>
                </c:pt>
                <c:pt idx="30">
                  <c:v>0.52139000000000002</c:v>
                </c:pt>
                <c:pt idx="31">
                  <c:v>6.2398300000000004</c:v>
                </c:pt>
                <c:pt idx="32">
                  <c:v>13.23719</c:v>
                </c:pt>
                <c:pt idx="33">
                  <c:v>17.91413</c:v>
                </c:pt>
                <c:pt idx="34">
                  <c:v>13.534990000000001</c:v>
                </c:pt>
                <c:pt idx="35">
                  <c:v>13.3705</c:v>
                </c:pt>
                <c:pt idx="36">
                  <c:v>19.641279999999998</c:v>
                </c:pt>
                <c:pt idx="37">
                  <c:v>17.466080000000002</c:v>
                </c:pt>
                <c:pt idx="38">
                  <c:v>15.550549999999999</c:v>
                </c:pt>
                <c:pt idx="39">
                  <c:v>15.06161</c:v>
                </c:pt>
                <c:pt idx="40">
                  <c:v>15.289849999999999</c:v>
                </c:pt>
                <c:pt idx="41">
                  <c:v>17.087250000000001</c:v>
                </c:pt>
                <c:pt idx="42">
                  <c:v>21.376359999999998</c:v>
                </c:pt>
                <c:pt idx="43">
                  <c:v>22.316770000000002</c:v>
                </c:pt>
                <c:pt idx="44">
                  <c:v>22.410589999999999</c:v>
                </c:pt>
                <c:pt idx="45">
                  <c:v>22.742909999999998</c:v>
                </c:pt>
                <c:pt idx="46">
                  <c:v>20.027950000000001</c:v>
                </c:pt>
                <c:pt idx="47">
                  <c:v>20.722190000000001</c:v>
                </c:pt>
              </c:numCache>
            </c:numRef>
          </c:val>
          <c:smooth val="0"/>
          <c:extLst>
            <c:ext xmlns:c16="http://schemas.microsoft.com/office/drawing/2014/chart" uri="{C3380CC4-5D6E-409C-BE32-E72D297353CC}">
              <c16:uniqueId val="{0000001E-6CC7-42FD-856F-30550641D4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1109.5999999999999</c:v>
                </c:pt>
                <c:pt idx="1">
                  <c:v>1101.5</c:v>
                </c:pt>
                <c:pt idx="2">
                  <c:v>1064.7</c:v>
                </c:pt>
                <c:pt idx="3">
                  <c:v>1067.0999999999999</c:v>
                </c:pt>
                <c:pt idx="4">
                  <c:v>1050.2</c:v>
                </c:pt>
                <c:pt idx="5">
                  <c:v>1038.9000000000001</c:v>
                </c:pt>
                <c:pt idx="6">
                  <c:v>1048.4000000000001</c:v>
                </c:pt>
                <c:pt idx="7">
                  <c:v>1046.4000000000001</c:v>
                </c:pt>
                <c:pt idx="8">
                  <c:v>1041.5999999999999</c:v>
                </c:pt>
                <c:pt idx="9">
                  <c:v>1035.8</c:v>
                </c:pt>
                <c:pt idx="10">
                  <c:v>1044.8</c:v>
                </c:pt>
                <c:pt idx="11">
                  <c:v>1098.5</c:v>
                </c:pt>
                <c:pt idx="12">
                  <c:v>1120.3</c:v>
                </c:pt>
                <c:pt idx="13">
                  <c:v>1114.0999999999999</c:v>
                </c:pt>
                <c:pt idx="14">
                  <c:v>1127.2</c:v>
                </c:pt>
                <c:pt idx="15">
                  <c:v>1107.5</c:v>
                </c:pt>
                <c:pt idx="16">
                  <c:v>1122.3</c:v>
                </c:pt>
                <c:pt idx="17">
                  <c:v>1118.5</c:v>
                </c:pt>
                <c:pt idx="18">
                  <c:v>1104</c:v>
                </c:pt>
                <c:pt idx="19">
                  <c:v>1098.8</c:v>
                </c:pt>
                <c:pt idx="20">
                  <c:v>1097.0999999999999</c:v>
                </c:pt>
                <c:pt idx="21">
                  <c:v>1099.8</c:v>
                </c:pt>
                <c:pt idx="22">
                  <c:v>1090.5999999999999</c:v>
                </c:pt>
                <c:pt idx="23">
                  <c:v>1097.7</c:v>
                </c:pt>
                <c:pt idx="24">
                  <c:v>1096.2</c:v>
                </c:pt>
                <c:pt idx="25">
                  <c:v>1098.8</c:v>
                </c:pt>
                <c:pt idx="26">
                  <c:v>1111.0999999999999</c:v>
                </c:pt>
                <c:pt idx="27">
                  <c:v>1104.2</c:v>
                </c:pt>
                <c:pt idx="28">
                  <c:v>1094.3</c:v>
                </c:pt>
                <c:pt idx="29">
                  <c:v>1094.8</c:v>
                </c:pt>
                <c:pt idx="30">
                  <c:v>1098.5999999999999</c:v>
                </c:pt>
                <c:pt idx="31">
                  <c:v>1094.2</c:v>
                </c:pt>
                <c:pt idx="32">
                  <c:v>1096.4000000000001</c:v>
                </c:pt>
                <c:pt idx="33">
                  <c:v>1091.2</c:v>
                </c:pt>
                <c:pt idx="34">
                  <c:v>1090.2</c:v>
                </c:pt>
                <c:pt idx="35">
                  <c:v>1087.5</c:v>
                </c:pt>
                <c:pt idx="36">
                  <c:v>1112.9000000000001</c:v>
                </c:pt>
                <c:pt idx="37">
                  <c:v>1120.4000000000001</c:v>
                </c:pt>
                <c:pt idx="38">
                  <c:v>1123</c:v>
                </c:pt>
                <c:pt idx="39">
                  <c:v>1123.2</c:v>
                </c:pt>
                <c:pt idx="40">
                  <c:v>1125</c:v>
                </c:pt>
                <c:pt idx="41">
                  <c:v>1124</c:v>
                </c:pt>
                <c:pt idx="42">
                  <c:v>1111.9000000000001</c:v>
                </c:pt>
                <c:pt idx="43">
                  <c:v>1108.5</c:v>
                </c:pt>
                <c:pt idx="44">
                  <c:v>1097</c:v>
                </c:pt>
                <c:pt idx="45">
                  <c:v>1113.2</c:v>
                </c:pt>
                <c:pt idx="46">
                  <c:v>1084.8</c:v>
                </c:pt>
                <c:pt idx="47">
                  <c:v>1111.5</c:v>
                </c:pt>
              </c:numCache>
            </c:numRef>
          </c:val>
          <c:extLst>
            <c:ext xmlns:c16="http://schemas.microsoft.com/office/drawing/2014/chart" uri="{C3380CC4-5D6E-409C-BE32-E72D297353CC}">
              <c16:uniqueId val="{00000000-06BB-48F6-9EEA-3D65B85FFF7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3307.4</c:v>
                </c:pt>
                <c:pt idx="1">
                  <c:v>3172.3</c:v>
                </c:pt>
                <c:pt idx="2">
                  <c:v>3121.8</c:v>
                </c:pt>
                <c:pt idx="3">
                  <c:v>3041.8</c:v>
                </c:pt>
                <c:pt idx="4">
                  <c:v>2998.8</c:v>
                </c:pt>
                <c:pt idx="5">
                  <c:v>2975</c:v>
                </c:pt>
                <c:pt idx="6">
                  <c:v>3011.8</c:v>
                </c:pt>
                <c:pt idx="7">
                  <c:v>3014.9</c:v>
                </c:pt>
                <c:pt idx="8">
                  <c:v>2954</c:v>
                </c:pt>
                <c:pt idx="9">
                  <c:v>3104.1</c:v>
                </c:pt>
                <c:pt idx="10">
                  <c:v>3393.4</c:v>
                </c:pt>
                <c:pt idx="11">
                  <c:v>3442.1</c:v>
                </c:pt>
                <c:pt idx="12">
                  <c:v>3529.8</c:v>
                </c:pt>
                <c:pt idx="13">
                  <c:v>3523.3</c:v>
                </c:pt>
                <c:pt idx="14">
                  <c:v>3368.5</c:v>
                </c:pt>
                <c:pt idx="15">
                  <c:v>3464.1</c:v>
                </c:pt>
                <c:pt idx="16">
                  <c:v>3655.5</c:v>
                </c:pt>
                <c:pt idx="17">
                  <c:v>3637.1</c:v>
                </c:pt>
                <c:pt idx="18">
                  <c:v>3680.7</c:v>
                </c:pt>
                <c:pt idx="19">
                  <c:v>3592.4</c:v>
                </c:pt>
                <c:pt idx="20">
                  <c:v>3633.8</c:v>
                </c:pt>
                <c:pt idx="21">
                  <c:v>3627.7</c:v>
                </c:pt>
                <c:pt idx="22">
                  <c:v>3570.5</c:v>
                </c:pt>
                <c:pt idx="23">
                  <c:v>3644.5</c:v>
                </c:pt>
                <c:pt idx="24">
                  <c:v>3561</c:v>
                </c:pt>
                <c:pt idx="25">
                  <c:v>3424.3</c:v>
                </c:pt>
                <c:pt idx="26">
                  <c:v>3600.9</c:v>
                </c:pt>
                <c:pt idx="27">
                  <c:v>3605.3</c:v>
                </c:pt>
                <c:pt idx="28">
                  <c:v>3633.4</c:v>
                </c:pt>
                <c:pt idx="29">
                  <c:v>3618.2</c:v>
                </c:pt>
                <c:pt idx="30">
                  <c:v>3630.8</c:v>
                </c:pt>
                <c:pt idx="31">
                  <c:v>3623.2</c:v>
                </c:pt>
                <c:pt idx="32">
                  <c:v>3608.1</c:v>
                </c:pt>
                <c:pt idx="33">
                  <c:v>3606.6</c:v>
                </c:pt>
                <c:pt idx="34">
                  <c:v>3568.5</c:v>
                </c:pt>
                <c:pt idx="35">
                  <c:v>3420.8</c:v>
                </c:pt>
                <c:pt idx="36">
                  <c:v>3637.4</c:v>
                </c:pt>
                <c:pt idx="37">
                  <c:v>3655.8</c:v>
                </c:pt>
                <c:pt idx="38">
                  <c:v>3578.2</c:v>
                </c:pt>
                <c:pt idx="39">
                  <c:v>3612.3</c:v>
                </c:pt>
                <c:pt idx="40">
                  <c:v>3605.9</c:v>
                </c:pt>
                <c:pt idx="41">
                  <c:v>3611.6</c:v>
                </c:pt>
                <c:pt idx="42">
                  <c:v>3614.3</c:v>
                </c:pt>
                <c:pt idx="43">
                  <c:v>3604.8</c:v>
                </c:pt>
                <c:pt idx="44">
                  <c:v>3573.4</c:v>
                </c:pt>
                <c:pt idx="45">
                  <c:v>3653.6</c:v>
                </c:pt>
                <c:pt idx="46">
                  <c:v>3484.9</c:v>
                </c:pt>
                <c:pt idx="47">
                  <c:v>3369.2</c:v>
                </c:pt>
              </c:numCache>
            </c:numRef>
          </c:val>
          <c:extLst>
            <c:ext xmlns:c16="http://schemas.microsoft.com/office/drawing/2014/chart" uri="{C3380CC4-5D6E-409C-BE32-E72D297353CC}">
              <c16:uniqueId val="{00000001-06BB-48F6-9EEA-3D65B85FFF7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1342.3</c:v>
                </c:pt>
                <c:pt idx="1">
                  <c:v>1338.6</c:v>
                </c:pt>
                <c:pt idx="2">
                  <c:v>1334.7</c:v>
                </c:pt>
                <c:pt idx="3">
                  <c:v>1337.7</c:v>
                </c:pt>
                <c:pt idx="4">
                  <c:v>1335.5</c:v>
                </c:pt>
                <c:pt idx="5">
                  <c:v>1337.8</c:v>
                </c:pt>
                <c:pt idx="6">
                  <c:v>1315.7</c:v>
                </c:pt>
                <c:pt idx="7">
                  <c:v>1325.6</c:v>
                </c:pt>
                <c:pt idx="8">
                  <c:v>1318.7</c:v>
                </c:pt>
                <c:pt idx="9">
                  <c:v>1329.4</c:v>
                </c:pt>
                <c:pt idx="10">
                  <c:v>1324.5</c:v>
                </c:pt>
                <c:pt idx="11">
                  <c:v>1343.2</c:v>
                </c:pt>
                <c:pt idx="12">
                  <c:v>1332.6</c:v>
                </c:pt>
                <c:pt idx="13">
                  <c:v>1422.3</c:v>
                </c:pt>
                <c:pt idx="14">
                  <c:v>1463</c:v>
                </c:pt>
                <c:pt idx="15">
                  <c:v>1472.4</c:v>
                </c:pt>
                <c:pt idx="16">
                  <c:v>1502.8</c:v>
                </c:pt>
                <c:pt idx="17">
                  <c:v>1753.5</c:v>
                </c:pt>
                <c:pt idx="18">
                  <c:v>1789.7</c:v>
                </c:pt>
                <c:pt idx="19">
                  <c:v>1841.4</c:v>
                </c:pt>
                <c:pt idx="20">
                  <c:v>1891.3</c:v>
                </c:pt>
                <c:pt idx="21">
                  <c:v>1895.5</c:v>
                </c:pt>
                <c:pt idx="22">
                  <c:v>1870</c:v>
                </c:pt>
                <c:pt idx="23">
                  <c:v>1936.2</c:v>
                </c:pt>
                <c:pt idx="24">
                  <c:v>1829.9</c:v>
                </c:pt>
                <c:pt idx="25">
                  <c:v>1648.2</c:v>
                </c:pt>
                <c:pt idx="26">
                  <c:v>1467.3</c:v>
                </c:pt>
                <c:pt idx="27">
                  <c:v>1435.4</c:v>
                </c:pt>
                <c:pt idx="28">
                  <c:v>1618.6</c:v>
                </c:pt>
                <c:pt idx="29">
                  <c:v>1602</c:v>
                </c:pt>
                <c:pt idx="30">
                  <c:v>1659.8</c:v>
                </c:pt>
                <c:pt idx="31">
                  <c:v>1676.4</c:v>
                </c:pt>
                <c:pt idx="32">
                  <c:v>1690.3</c:v>
                </c:pt>
                <c:pt idx="33">
                  <c:v>1684.9</c:v>
                </c:pt>
                <c:pt idx="34">
                  <c:v>1750.3</c:v>
                </c:pt>
                <c:pt idx="35">
                  <c:v>1750.1</c:v>
                </c:pt>
                <c:pt idx="36">
                  <c:v>1835.3</c:v>
                </c:pt>
                <c:pt idx="37">
                  <c:v>1921.4</c:v>
                </c:pt>
                <c:pt idx="38">
                  <c:v>1937.1</c:v>
                </c:pt>
                <c:pt idx="39">
                  <c:v>1877</c:v>
                </c:pt>
                <c:pt idx="40">
                  <c:v>1852.3</c:v>
                </c:pt>
                <c:pt idx="41">
                  <c:v>1849.4</c:v>
                </c:pt>
                <c:pt idx="42">
                  <c:v>1755.9</c:v>
                </c:pt>
                <c:pt idx="43">
                  <c:v>1734.8</c:v>
                </c:pt>
                <c:pt idx="44">
                  <c:v>1714</c:v>
                </c:pt>
                <c:pt idx="45">
                  <c:v>1581.3</c:v>
                </c:pt>
                <c:pt idx="46">
                  <c:v>1432.8</c:v>
                </c:pt>
                <c:pt idx="47">
                  <c:v>1538.4</c:v>
                </c:pt>
              </c:numCache>
            </c:numRef>
          </c:val>
          <c:extLst>
            <c:ext xmlns:c16="http://schemas.microsoft.com/office/drawing/2014/chart" uri="{C3380CC4-5D6E-409C-BE32-E72D297353CC}">
              <c16:uniqueId val="{00000002-06BB-48F6-9EEA-3D65B85FFF7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11.1</c:v>
                </c:pt>
                <c:pt idx="17">
                  <c:v>45.7</c:v>
                </c:pt>
                <c:pt idx="18">
                  <c:v>45.6</c:v>
                </c:pt>
                <c:pt idx="19">
                  <c:v>45.6</c:v>
                </c:pt>
                <c:pt idx="20">
                  <c:v>46.2</c:v>
                </c:pt>
                <c:pt idx="21">
                  <c:v>45.5</c:v>
                </c:pt>
                <c:pt idx="22">
                  <c:v>45.4</c:v>
                </c:pt>
                <c:pt idx="23">
                  <c:v>45.6</c:v>
                </c:pt>
                <c:pt idx="24">
                  <c:v>45.4</c:v>
                </c:pt>
                <c:pt idx="25">
                  <c:v>45.8</c:v>
                </c:pt>
                <c:pt idx="26">
                  <c:v>44.8</c:v>
                </c:pt>
                <c:pt idx="27">
                  <c:v>45.2</c:v>
                </c:pt>
                <c:pt idx="28">
                  <c:v>45.1</c:v>
                </c:pt>
                <c:pt idx="29">
                  <c:v>45.2</c:v>
                </c:pt>
                <c:pt idx="30">
                  <c:v>45.9</c:v>
                </c:pt>
                <c:pt idx="31">
                  <c:v>45.8</c:v>
                </c:pt>
                <c:pt idx="32">
                  <c:v>45.9</c:v>
                </c:pt>
                <c:pt idx="33">
                  <c:v>46</c:v>
                </c:pt>
                <c:pt idx="34">
                  <c:v>46.2</c:v>
                </c:pt>
                <c:pt idx="35">
                  <c:v>46.3</c:v>
                </c:pt>
                <c:pt idx="36">
                  <c:v>46.6</c:v>
                </c:pt>
                <c:pt idx="37">
                  <c:v>46.7</c:v>
                </c:pt>
                <c:pt idx="38">
                  <c:v>46.9</c:v>
                </c:pt>
                <c:pt idx="39">
                  <c:v>46.9</c:v>
                </c:pt>
                <c:pt idx="40">
                  <c:v>47</c:v>
                </c:pt>
                <c:pt idx="41">
                  <c:v>46.9</c:v>
                </c:pt>
                <c:pt idx="42">
                  <c:v>46.7</c:v>
                </c:pt>
                <c:pt idx="43">
                  <c:v>46.9</c:v>
                </c:pt>
                <c:pt idx="44">
                  <c:v>46.9</c:v>
                </c:pt>
                <c:pt idx="45">
                  <c:v>0</c:v>
                </c:pt>
                <c:pt idx="46">
                  <c:v>0</c:v>
                </c:pt>
                <c:pt idx="47">
                  <c:v>0</c:v>
                </c:pt>
              </c:numCache>
            </c:numRef>
          </c:val>
          <c:extLst>
            <c:ext xmlns:c16="http://schemas.microsoft.com/office/drawing/2014/chart" uri="{C3380CC4-5D6E-409C-BE32-E72D297353CC}">
              <c16:uniqueId val="{00000003-06BB-48F6-9EEA-3D65B85FFF7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26.6</c:v>
                </c:pt>
                <c:pt idx="15">
                  <c:v>25.9</c:v>
                </c:pt>
                <c:pt idx="16">
                  <c:v>26.7</c:v>
                </c:pt>
                <c:pt idx="17">
                  <c:v>25.2</c:v>
                </c:pt>
                <c:pt idx="18">
                  <c:v>25.9</c:v>
                </c:pt>
                <c:pt idx="19">
                  <c:v>25.4</c:v>
                </c:pt>
                <c:pt idx="20">
                  <c:v>25.7</c:v>
                </c:pt>
                <c:pt idx="21">
                  <c:v>25.8</c:v>
                </c:pt>
                <c:pt idx="22">
                  <c:v>26.2</c:v>
                </c:pt>
                <c:pt idx="23">
                  <c:v>26.3</c:v>
                </c:pt>
                <c:pt idx="24">
                  <c:v>25.5</c:v>
                </c:pt>
                <c:pt idx="25">
                  <c:v>26</c:v>
                </c:pt>
                <c:pt idx="26">
                  <c:v>25.5</c:v>
                </c:pt>
                <c:pt idx="27">
                  <c:v>26</c:v>
                </c:pt>
                <c:pt idx="28">
                  <c:v>25.6</c:v>
                </c:pt>
                <c:pt idx="29">
                  <c:v>25.9</c:v>
                </c:pt>
                <c:pt idx="30">
                  <c:v>25.6</c:v>
                </c:pt>
                <c:pt idx="31">
                  <c:v>26.7</c:v>
                </c:pt>
                <c:pt idx="32">
                  <c:v>25.8</c:v>
                </c:pt>
                <c:pt idx="33">
                  <c:v>25.7</c:v>
                </c:pt>
                <c:pt idx="34">
                  <c:v>26.1</c:v>
                </c:pt>
                <c:pt idx="35">
                  <c:v>26.5</c:v>
                </c:pt>
                <c:pt idx="36">
                  <c:v>25.9</c:v>
                </c:pt>
                <c:pt idx="37">
                  <c:v>26</c:v>
                </c:pt>
                <c:pt idx="38">
                  <c:v>26.1</c:v>
                </c:pt>
                <c:pt idx="39">
                  <c:v>25.7</c:v>
                </c:pt>
                <c:pt idx="40">
                  <c:v>25.8</c:v>
                </c:pt>
                <c:pt idx="41">
                  <c:v>26.5</c:v>
                </c:pt>
                <c:pt idx="42">
                  <c:v>26.3</c:v>
                </c:pt>
                <c:pt idx="43">
                  <c:v>26.3</c:v>
                </c:pt>
                <c:pt idx="44">
                  <c:v>26</c:v>
                </c:pt>
                <c:pt idx="45">
                  <c:v>0</c:v>
                </c:pt>
                <c:pt idx="46">
                  <c:v>0</c:v>
                </c:pt>
                <c:pt idx="47">
                  <c:v>0</c:v>
                </c:pt>
              </c:numCache>
            </c:numRef>
          </c:val>
          <c:extLst>
            <c:ext xmlns:c16="http://schemas.microsoft.com/office/drawing/2014/chart" uri="{C3380CC4-5D6E-409C-BE32-E72D297353CC}">
              <c16:uniqueId val="{00000004-06BB-48F6-9EEA-3D65B85FFF7F}"/>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11.1</c:v>
                </c:pt>
                <c:pt idx="12">
                  <c:v>12</c:v>
                </c:pt>
                <c:pt idx="13">
                  <c:v>12.5</c:v>
                </c:pt>
                <c:pt idx="14">
                  <c:v>13.7</c:v>
                </c:pt>
                <c:pt idx="15">
                  <c:v>15</c:v>
                </c:pt>
                <c:pt idx="16">
                  <c:v>0</c:v>
                </c:pt>
                <c:pt idx="17">
                  <c:v>0</c:v>
                </c:pt>
                <c:pt idx="18">
                  <c:v>8</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06BB-48F6-9EEA-3D65B85FFF7F}"/>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16.3</c:v>
                </c:pt>
                <c:pt idx="1">
                  <c:v>16</c:v>
                </c:pt>
                <c:pt idx="2">
                  <c:v>16.399999999999999</c:v>
                </c:pt>
                <c:pt idx="3">
                  <c:v>16.100000000000001</c:v>
                </c:pt>
                <c:pt idx="4">
                  <c:v>16.2</c:v>
                </c:pt>
                <c:pt idx="5">
                  <c:v>16.100000000000001</c:v>
                </c:pt>
                <c:pt idx="6">
                  <c:v>16.2</c:v>
                </c:pt>
                <c:pt idx="7">
                  <c:v>16.3</c:v>
                </c:pt>
                <c:pt idx="8">
                  <c:v>16.100000000000001</c:v>
                </c:pt>
                <c:pt idx="9">
                  <c:v>16.2</c:v>
                </c:pt>
                <c:pt idx="10">
                  <c:v>16.3</c:v>
                </c:pt>
                <c:pt idx="11">
                  <c:v>16.3</c:v>
                </c:pt>
                <c:pt idx="12">
                  <c:v>16.2</c:v>
                </c:pt>
                <c:pt idx="13">
                  <c:v>15.9</c:v>
                </c:pt>
                <c:pt idx="14">
                  <c:v>16.2</c:v>
                </c:pt>
                <c:pt idx="15">
                  <c:v>16</c:v>
                </c:pt>
                <c:pt idx="16">
                  <c:v>16.3</c:v>
                </c:pt>
                <c:pt idx="17">
                  <c:v>16.2</c:v>
                </c:pt>
                <c:pt idx="18">
                  <c:v>16.2</c:v>
                </c:pt>
                <c:pt idx="19">
                  <c:v>16.2</c:v>
                </c:pt>
                <c:pt idx="20">
                  <c:v>16.2</c:v>
                </c:pt>
                <c:pt idx="21">
                  <c:v>16</c:v>
                </c:pt>
                <c:pt idx="22">
                  <c:v>16</c:v>
                </c:pt>
                <c:pt idx="23">
                  <c:v>16.2</c:v>
                </c:pt>
                <c:pt idx="24">
                  <c:v>16.100000000000001</c:v>
                </c:pt>
                <c:pt idx="25">
                  <c:v>16.100000000000001</c:v>
                </c:pt>
                <c:pt idx="26">
                  <c:v>15.2</c:v>
                </c:pt>
                <c:pt idx="27">
                  <c:v>16</c:v>
                </c:pt>
                <c:pt idx="28">
                  <c:v>16.100000000000001</c:v>
                </c:pt>
                <c:pt idx="29">
                  <c:v>16.2</c:v>
                </c:pt>
                <c:pt idx="30">
                  <c:v>16</c:v>
                </c:pt>
                <c:pt idx="31">
                  <c:v>16</c:v>
                </c:pt>
                <c:pt idx="32">
                  <c:v>16.100000000000001</c:v>
                </c:pt>
                <c:pt idx="33">
                  <c:v>16.2</c:v>
                </c:pt>
                <c:pt idx="34">
                  <c:v>16</c:v>
                </c:pt>
                <c:pt idx="35">
                  <c:v>16</c:v>
                </c:pt>
                <c:pt idx="36">
                  <c:v>16.2</c:v>
                </c:pt>
                <c:pt idx="37">
                  <c:v>16</c:v>
                </c:pt>
                <c:pt idx="38">
                  <c:v>16.100000000000001</c:v>
                </c:pt>
                <c:pt idx="39">
                  <c:v>16.2</c:v>
                </c:pt>
                <c:pt idx="40">
                  <c:v>16.100000000000001</c:v>
                </c:pt>
                <c:pt idx="41">
                  <c:v>16.100000000000001</c:v>
                </c:pt>
                <c:pt idx="42">
                  <c:v>16</c:v>
                </c:pt>
                <c:pt idx="43">
                  <c:v>16</c:v>
                </c:pt>
                <c:pt idx="44">
                  <c:v>16</c:v>
                </c:pt>
                <c:pt idx="45">
                  <c:v>16</c:v>
                </c:pt>
                <c:pt idx="46">
                  <c:v>16.2</c:v>
                </c:pt>
                <c:pt idx="47">
                  <c:v>16</c:v>
                </c:pt>
              </c:numCache>
            </c:numRef>
          </c:val>
          <c:extLst>
            <c:ext xmlns:c16="http://schemas.microsoft.com/office/drawing/2014/chart" uri="{C3380CC4-5D6E-409C-BE32-E72D297353CC}">
              <c16:uniqueId val="{00000006-06BB-48F6-9EEA-3D65B85FFF7F}"/>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8.9</c:v>
                </c:pt>
                <c:pt idx="3">
                  <c:v>9</c:v>
                </c:pt>
                <c:pt idx="4">
                  <c:v>8.4</c:v>
                </c:pt>
                <c:pt idx="5">
                  <c:v>9.1</c:v>
                </c:pt>
                <c:pt idx="6">
                  <c:v>8.6</c:v>
                </c:pt>
                <c:pt idx="7">
                  <c:v>9</c:v>
                </c:pt>
                <c:pt idx="8">
                  <c:v>9.1</c:v>
                </c:pt>
                <c:pt idx="9">
                  <c:v>9.1</c:v>
                </c:pt>
                <c:pt idx="10">
                  <c:v>9</c:v>
                </c:pt>
                <c:pt idx="11">
                  <c:v>9</c:v>
                </c:pt>
                <c:pt idx="12">
                  <c:v>9</c:v>
                </c:pt>
                <c:pt idx="13">
                  <c:v>8.1999999999999993</c:v>
                </c:pt>
                <c:pt idx="14">
                  <c:v>8.8000000000000007</c:v>
                </c:pt>
                <c:pt idx="15">
                  <c:v>8.8000000000000007</c:v>
                </c:pt>
                <c:pt idx="16">
                  <c:v>7.9</c:v>
                </c:pt>
                <c:pt idx="17">
                  <c:v>7.9</c:v>
                </c:pt>
                <c:pt idx="18">
                  <c:v>8</c:v>
                </c:pt>
                <c:pt idx="19">
                  <c:v>7.9</c:v>
                </c:pt>
                <c:pt idx="20">
                  <c:v>8</c:v>
                </c:pt>
                <c:pt idx="21">
                  <c:v>7.9</c:v>
                </c:pt>
                <c:pt idx="22">
                  <c:v>7.8</c:v>
                </c:pt>
                <c:pt idx="23">
                  <c:v>7.9</c:v>
                </c:pt>
                <c:pt idx="24">
                  <c:v>7.7</c:v>
                </c:pt>
                <c:pt idx="25">
                  <c:v>7.8</c:v>
                </c:pt>
                <c:pt idx="26">
                  <c:v>7.8</c:v>
                </c:pt>
                <c:pt idx="27">
                  <c:v>7.7</c:v>
                </c:pt>
                <c:pt idx="28">
                  <c:v>7.8</c:v>
                </c:pt>
                <c:pt idx="29">
                  <c:v>7.7</c:v>
                </c:pt>
                <c:pt idx="30">
                  <c:v>7.7</c:v>
                </c:pt>
                <c:pt idx="31">
                  <c:v>6.8</c:v>
                </c:pt>
                <c:pt idx="32">
                  <c:v>6.6</c:v>
                </c:pt>
                <c:pt idx="33">
                  <c:v>6.6</c:v>
                </c:pt>
                <c:pt idx="34">
                  <c:v>7.5</c:v>
                </c:pt>
                <c:pt idx="35">
                  <c:v>7.8</c:v>
                </c:pt>
                <c:pt idx="36">
                  <c:v>7.8</c:v>
                </c:pt>
                <c:pt idx="37">
                  <c:v>7.9</c:v>
                </c:pt>
                <c:pt idx="38">
                  <c:v>9.1</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7-06BB-48F6-9EEA-3D65B85FFF7F}"/>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4.4000000000000004</c:v>
                </c:pt>
                <c:pt idx="12">
                  <c:v>54.8</c:v>
                </c:pt>
                <c:pt idx="13">
                  <c:v>180.6</c:v>
                </c:pt>
                <c:pt idx="14">
                  <c:v>313.89999999999998</c:v>
                </c:pt>
                <c:pt idx="15">
                  <c:v>368.8</c:v>
                </c:pt>
                <c:pt idx="16">
                  <c:v>387.1</c:v>
                </c:pt>
                <c:pt idx="17">
                  <c:v>400.7</c:v>
                </c:pt>
                <c:pt idx="18">
                  <c:v>412.5</c:v>
                </c:pt>
                <c:pt idx="19">
                  <c:v>417.6</c:v>
                </c:pt>
                <c:pt idx="20">
                  <c:v>421</c:v>
                </c:pt>
                <c:pt idx="21">
                  <c:v>424</c:v>
                </c:pt>
                <c:pt idx="22">
                  <c:v>426</c:v>
                </c:pt>
                <c:pt idx="23">
                  <c:v>426.8</c:v>
                </c:pt>
                <c:pt idx="24">
                  <c:v>428.4</c:v>
                </c:pt>
                <c:pt idx="25">
                  <c:v>427.8</c:v>
                </c:pt>
                <c:pt idx="26">
                  <c:v>427.4</c:v>
                </c:pt>
                <c:pt idx="27">
                  <c:v>425.1</c:v>
                </c:pt>
                <c:pt idx="28">
                  <c:v>418.7</c:v>
                </c:pt>
                <c:pt idx="29">
                  <c:v>410.2</c:v>
                </c:pt>
                <c:pt idx="30">
                  <c:v>393.5</c:v>
                </c:pt>
                <c:pt idx="31">
                  <c:v>349.3</c:v>
                </c:pt>
                <c:pt idx="32">
                  <c:v>231.7</c:v>
                </c:pt>
                <c:pt idx="33">
                  <c:v>81.900000000000006</c:v>
                </c:pt>
                <c:pt idx="34">
                  <c:v>7.3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06BB-48F6-9EEA-3D65B85FFF7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26279.149999999994</c:v>
                </c:pt>
                <c:pt idx="1">
                  <c:v>83183.89999999998</c:v>
                </c:pt>
                <c:pt idx="2">
                  <c:v>38498.65</c:v>
                </c:pt>
                <c:pt idx="3">
                  <c:v>649.9000000000002</c:v>
                </c:pt>
                <c:pt idx="4">
                  <c:v>402.59999999999997</c:v>
                </c:pt>
                <c:pt idx="5">
                  <c:v>36.15</c:v>
                </c:pt>
                <c:pt idx="6">
                  <c:v>0</c:v>
                </c:pt>
                <c:pt idx="7">
                  <c:v>1058.9000000000001</c:v>
                </c:pt>
                <c:pt idx="8">
                  <c:v>0</c:v>
                </c:pt>
                <c:pt idx="9">
                  <c:v>386.50000000000011</c:v>
                </c:pt>
                <c:pt idx="10">
                  <c:v>201.20000000000002</c:v>
                </c:pt>
                <c:pt idx="11">
                  <c:v>3919.7499999999995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2D-4503-A028-3A36DB11199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386.5</c:v>
                </c:pt>
                <c:pt idx="1">
                  <c:v>0</c:v>
                </c:pt>
                <c:pt idx="2">
                  <c:v>0</c:v>
                </c:pt>
                <c:pt idx="3">
                  <c:v>485.6</c:v>
                </c:pt>
                <c:pt idx="4">
                  <c:v>72</c:v>
                </c:pt>
                <c:pt idx="5">
                  <c:v>0</c:v>
                </c:pt>
                <c:pt idx="6">
                  <c:v>0</c:v>
                </c:pt>
                <c:pt idx="7">
                  <c:v>8.0500000000000007</c:v>
                </c:pt>
                <c:pt idx="8">
                  <c:v>474.1</c:v>
                </c:pt>
                <c:pt idx="9">
                  <c:v>0</c:v>
                </c:pt>
                <c:pt idx="10">
                  <c:v>480.75</c:v>
                </c:pt>
                <c:pt idx="11">
                  <c:v>486.85</c:v>
                </c:pt>
                <c:pt idx="12">
                  <c:v>234.25</c:v>
                </c:pt>
                <c:pt idx="13">
                  <c:v>73.400000000000006</c:v>
                </c:pt>
                <c:pt idx="14">
                  <c:v>117.95</c:v>
                </c:pt>
                <c:pt idx="15">
                  <c:v>478</c:v>
                </c:pt>
                <c:pt idx="16">
                  <c:v>486.95</c:v>
                </c:pt>
                <c:pt idx="17">
                  <c:v>480</c:v>
                </c:pt>
                <c:pt idx="18">
                  <c:v>454.5</c:v>
                </c:pt>
                <c:pt idx="19">
                  <c:v>419.35</c:v>
                </c:pt>
                <c:pt idx="20">
                  <c:v>1183.5</c:v>
                </c:pt>
                <c:pt idx="21">
                  <c:v>2083.9</c:v>
                </c:pt>
                <c:pt idx="22">
                  <c:v>1744.1</c:v>
                </c:pt>
                <c:pt idx="23">
                  <c:v>1825.15</c:v>
                </c:pt>
                <c:pt idx="24">
                  <c:v>328</c:v>
                </c:pt>
                <c:pt idx="25">
                  <c:v>249.45</c:v>
                </c:pt>
                <c:pt idx="26">
                  <c:v>211.9</c:v>
                </c:pt>
                <c:pt idx="27">
                  <c:v>504</c:v>
                </c:pt>
                <c:pt idx="28">
                  <c:v>182.4</c:v>
                </c:pt>
                <c:pt idx="29">
                  <c:v>489.6</c:v>
                </c:pt>
                <c:pt idx="30">
                  <c:v>489.6</c:v>
                </c:pt>
                <c:pt idx="31">
                  <c:v>484.8</c:v>
                </c:pt>
                <c:pt idx="32">
                  <c:v>225.25</c:v>
                </c:pt>
                <c:pt idx="33">
                  <c:v>671.2</c:v>
                </c:pt>
                <c:pt idx="34">
                  <c:v>201.1</c:v>
                </c:pt>
                <c:pt idx="35">
                  <c:v>264.25</c:v>
                </c:pt>
                <c:pt idx="36">
                  <c:v>87.1</c:v>
                </c:pt>
                <c:pt idx="37">
                  <c:v>223.2</c:v>
                </c:pt>
                <c:pt idx="38">
                  <c:v>0</c:v>
                </c:pt>
                <c:pt idx="39">
                  <c:v>2.5</c:v>
                </c:pt>
                <c:pt idx="40">
                  <c:v>0</c:v>
                </c:pt>
                <c:pt idx="41">
                  <c:v>129.9</c:v>
                </c:pt>
                <c:pt idx="42">
                  <c:v>136.69999999999999</c:v>
                </c:pt>
                <c:pt idx="43">
                  <c:v>126.95</c:v>
                </c:pt>
                <c:pt idx="44">
                  <c:v>250.3</c:v>
                </c:pt>
                <c:pt idx="45">
                  <c:v>2066.1999999999998</c:v>
                </c:pt>
                <c:pt idx="46">
                  <c:v>1267.5999999999999</c:v>
                </c:pt>
                <c:pt idx="47">
                  <c:v>2024.8</c:v>
                </c:pt>
                <c:pt idx="48">
                  <c:v>939.75</c:v>
                </c:pt>
                <c:pt idx="49">
                  <c:v>14.4</c:v>
                </c:pt>
                <c:pt idx="50">
                  <c:v>166.35</c:v>
                </c:pt>
                <c:pt idx="51">
                  <c:v>554.75</c:v>
                </c:pt>
                <c:pt idx="52">
                  <c:v>1833.2</c:v>
                </c:pt>
                <c:pt idx="53">
                  <c:v>478.4</c:v>
                </c:pt>
                <c:pt idx="54">
                  <c:v>101.65</c:v>
                </c:pt>
                <c:pt idx="55">
                  <c:v>0</c:v>
                </c:pt>
                <c:pt idx="56">
                  <c:v>41.95</c:v>
                </c:pt>
                <c:pt idx="57">
                  <c:v>57.6</c:v>
                </c:pt>
                <c:pt idx="58">
                  <c:v>132.85</c:v>
                </c:pt>
                <c:pt idx="59">
                  <c:v>28.8</c:v>
                </c:pt>
                <c:pt idx="60">
                  <c:v>0</c:v>
                </c:pt>
                <c:pt idx="61">
                  <c:v>478.65</c:v>
                </c:pt>
                <c:pt idx="62">
                  <c:v>188.5</c:v>
                </c:pt>
                <c:pt idx="63">
                  <c:v>136.85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15-4A5C-B357-A584CF9AB99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27745.40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587.70000000000005</c:v>
                </c:pt>
                <c:pt idx="1">
                  <c:v>3919.75</c:v>
                </c:pt>
                <c:pt idx="2">
                  <c:v>8576.2999999999993</c:v>
                </c:pt>
                <c:pt idx="3">
                  <c:v>14661.65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49-4265-8738-95A128BE1D7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16</c:v>
                </c:pt>
                <c:pt idx="2">
                  <c:v>16.399999999999999</c:v>
                </c:pt>
                <c:pt idx="3">
                  <c:v>16.100000000000001</c:v>
                </c:pt>
                <c:pt idx="4">
                  <c:v>16.2</c:v>
                </c:pt>
                <c:pt idx="5">
                  <c:v>16.100000000000001</c:v>
                </c:pt>
                <c:pt idx="6">
                  <c:v>16.2</c:v>
                </c:pt>
                <c:pt idx="7">
                  <c:v>16.3</c:v>
                </c:pt>
                <c:pt idx="8">
                  <c:v>16.100000000000001</c:v>
                </c:pt>
                <c:pt idx="9">
                  <c:v>16.2</c:v>
                </c:pt>
                <c:pt idx="10">
                  <c:v>16.3</c:v>
                </c:pt>
                <c:pt idx="11">
                  <c:v>16.3</c:v>
                </c:pt>
                <c:pt idx="12">
                  <c:v>16.2</c:v>
                </c:pt>
                <c:pt idx="13">
                  <c:v>15.9</c:v>
                </c:pt>
                <c:pt idx="14">
                  <c:v>16.2</c:v>
                </c:pt>
                <c:pt idx="15">
                  <c:v>16</c:v>
                </c:pt>
                <c:pt idx="16">
                  <c:v>16.3</c:v>
                </c:pt>
                <c:pt idx="17">
                  <c:v>16.2</c:v>
                </c:pt>
                <c:pt idx="18">
                  <c:v>16.2</c:v>
                </c:pt>
                <c:pt idx="19">
                  <c:v>16.2</c:v>
                </c:pt>
                <c:pt idx="20">
                  <c:v>16.2</c:v>
                </c:pt>
                <c:pt idx="21">
                  <c:v>16</c:v>
                </c:pt>
                <c:pt idx="22">
                  <c:v>16</c:v>
                </c:pt>
                <c:pt idx="23">
                  <c:v>16.2</c:v>
                </c:pt>
                <c:pt idx="24">
                  <c:v>16.100000000000001</c:v>
                </c:pt>
                <c:pt idx="25">
                  <c:v>16.100000000000001</c:v>
                </c:pt>
                <c:pt idx="26">
                  <c:v>15.2</c:v>
                </c:pt>
                <c:pt idx="27">
                  <c:v>16</c:v>
                </c:pt>
                <c:pt idx="28">
                  <c:v>16.100000000000001</c:v>
                </c:pt>
                <c:pt idx="29">
                  <c:v>16.2</c:v>
                </c:pt>
                <c:pt idx="30">
                  <c:v>16</c:v>
                </c:pt>
                <c:pt idx="31">
                  <c:v>16</c:v>
                </c:pt>
                <c:pt idx="32">
                  <c:v>16.100000000000001</c:v>
                </c:pt>
                <c:pt idx="33">
                  <c:v>16.2</c:v>
                </c:pt>
                <c:pt idx="34">
                  <c:v>16</c:v>
                </c:pt>
                <c:pt idx="35">
                  <c:v>16</c:v>
                </c:pt>
                <c:pt idx="36">
                  <c:v>16.2</c:v>
                </c:pt>
                <c:pt idx="37">
                  <c:v>16</c:v>
                </c:pt>
                <c:pt idx="38">
                  <c:v>16.100000000000001</c:v>
                </c:pt>
                <c:pt idx="39">
                  <c:v>16.2</c:v>
                </c:pt>
                <c:pt idx="40">
                  <c:v>16.100000000000001</c:v>
                </c:pt>
                <c:pt idx="41">
                  <c:v>16.100000000000001</c:v>
                </c:pt>
                <c:pt idx="42">
                  <c:v>16</c:v>
                </c:pt>
                <c:pt idx="43">
                  <c:v>16</c:v>
                </c:pt>
                <c:pt idx="44">
                  <c:v>16</c:v>
                </c:pt>
                <c:pt idx="45">
                  <c:v>16</c:v>
                </c:pt>
                <c:pt idx="46">
                  <c:v>16.2</c:v>
                </c:pt>
                <c:pt idx="47">
                  <c:v>16</c:v>
                </c:pt>
              </c:numCache>
            </c:numRef>
          </c:val>
          <c:extLst>
            <c:ext xmlns:c16="http://schemas.microsoft.com/office/drawing/2014/chart" uri="{C3380CC4-5D6E-409C-BE32-E72D297353CC}">
              <c16:uniqueId val="{00000000-29C1-421D-B8D3-F3032A4100E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9C1-421D-B8D3-F3032A4100E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29C1-421D-B8D3-F3032A4100E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29C1-421D-B8D3-F3032A4100E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43.6</c:v>
                </c:pt>
                <c:pt idx="1">
                  <c:v>43.7</c:v>
                </c:pt>
                <c:pt idx="2">
                  <c:v>43.6</c:v>
                </c:pt>
                <c:pt idx="3">
                  <c:v>44.1</c:v>
                </c:pt>
                <c:pt idx="4">
                  <c:v>43.6</c:v>
                </c:pt>
                <c:pt idx="5">
                  <c:v>43.4</c:v>
                </c:pt>
                <c:pt idx="6">
                  <c:v>43.6</c:v>
                </c:pt>
                <c:pt idx="7">
                  <c:v>43.7</c:v>
                </c:pt>
                <c:pt idx="8">
                  <c:v>43.4</c:v>
                </c:pt>
                <c:pt idx="9">
                  <c:v>43.7</c:v>
                </c:pt>
                <c:pt idx="10">
                  <c:v>44.2</c:v>
                </c:pt>
                <c:pt idx="11">
                  <c:v>43.5</c:v>
                </c:pt>
                <c:pt idx="12">
                  <c:v>44.2</c:v>
                </c:pt>
                <c:pt idx="13">
                  <c:v>44</c:v>
                </c:pt>
                <c:pt idx="14">
                  <c:v>44.1</c:v>
                </c:pt>
                <c:pt idx="15">
                  <c:v>44</c:v>
                </c:pt>
                <c:pt idx="16">
                  <c:v>44.9</c:v>
                </c:pt>
                <c:pt idx="17">
                  <c:v>44.3</c:v>
                </c:pt>
                <c:pt idx="18">
                  <c:v>44.1</c:v>
                </c:pt>
                <c:pt idx="19">
                  <c:v>44.5</c:v>
                </c:pt>
                <c:pt idx="20">
                  <c:v>44.5</c:v>
                </c:pt>
                <c:pt idx="21">
                  <c:v>44.3</c:v>
                </c:pt>
                <c:pt idx="22">
                  <c:v>43.3</c:v>
                </c:pt>
                <c:pt idx="23">
                  <c:v>44.4</c:v>
                </c:pt>
                <c:pt idx="24">
                  <c:v>44.2</c:v>
                </c:pt>
                <c:pt idx="25">
                  <c:v>44.3</c:v>
                </c:pt>
                <c:pt idx="26">
                  <c:v>43.5</c:v>
                </c:pt>
                <c:pt idx="27">
                  <c:v>44.5</c:v>
                </c:pt>
                <c:pt idx="28">
                  <c:v>44.2</c:v>
                </c:pt>
                <c:pt idx="29">
                  <c:v>44.8</c:v>
                </c:pt>
                <c:pt idx="30">
                  <c:v>44.6</c:v>
                </c:pt>
                <c:pt idx="31">
                  <c:v>44.7</c:v>
                </c:pt>
                <c:pt idx="32">
                  <c:v>44.2</c:v>
                </c:pt>
                <c:pt idx="33">
                  <c:v>44.4</c:v>
                </c:pt>
                <c:pt idx="34">
                  <c:v>44.9</c:v>
                </c:pt>
                <c:pt idx="35">
                  <c:v>44.4</c:v>
                </c:pt>
                <c:pt idx="36">
                  <c:v>44.1</c:v>
                </c:pt>
                <c:pt idx="37">
                  <c:v>44.3</c:v>
                </c:pt>
                <c:pt idx="38">
                  <c:v>44.5</c:v>
                </c:pt>
                <c:pt idx="39">
                  <c:v>44.2</c:v>
                </c:pt>
                <c:pt idx="40">
                  <c:v>44.2</c:v>
                </c:pt>
                <c:pt idx="41">
                  <c:v>44.4</c:v>
                </c:pt>
                <c:pt idx="42">
                  <c:v>44.4</c:v>
                </c:pt>
                <c:pt idx="43">
                  <c:v>44.1</c:v>
                </c:pt>
                <c:pt idx="44">
                  <c:v>43.8</c:v>
                </c:pt>
                <c:pt idx="45">
                  <c:v>43.9</c:v>
                </c:pt>
                <c:pt idx="46">
                  <c:v>44.3</c:v>
                </c:pt>
                <c:pt idx="47">
                  <c:v>44.2</c:v>
                </c:pt>
              </c:numCache>
            </c:numRef>
          </c:val>
          <c:extLst>
            <c:ext xmlns:c16="http://schemas.microsoft.com/office/drawing/2014/chart" uri="{C3380CC4-5D6E-409C-BE32-E72D297353CC}">
              <c16:uniqueId val="{00000004-29C1-421D-B8D3-F3032A4100E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32.299999999999997</c:v>
                </c:pt>
                <c:pt idx="2">
                  <c:v>32.200000000000003</c:v>
                </c:pt>
                <c:pt idx="3">
                  <c:v>32.299999999999997</c:v>
                </c:pt>
                <c:pt idx="4">
                  <c:v>32.299999999999997</c:v>
                </c:pt>
                <c:pt idx="5">
                  <c:v>32.4</c:v>
                </c:pt>
                <c:pt idx="6">
                  <c:v>32.5</c:v>
                </c:pt>
                <c:pt idx="7">
                  <c:v>32.5</c:v>
                </c:pt>
                <c:pt idx="8">
                  <c:v>32.5</c:v>
                </c:pt>
                <c:pt idx="9">
                  <c:v>32.4</c:v>
                </c:pt>
                <c:pt idx="10">
                  <c:v>32.6</c:v>
                </c:pt>
                <c:pt idx="11">
                  <c:v>32.5</c:v>
                </c:pt>
                <c:pt idx="12">
                  <c:v>32.4</c:v>
                </c:pt>
                <c:pt idx="13">
                  <c:v>32.5</c:v>
                </c:pt>
                <c:pt idx="14">
                  <c:v>32.299999999999997</c:v>
                </c:pt>
                <c:pt idx="15">
                  <c:v>32.4</c:v>
                </c:pt>
                <c:pt idx="16">
                  <c:v>32.299999999999997</c:v>
                </c:pt>
                <c:pt idx="17">
                  <c:v>32.1</c:v>
                </c:pt>
                <c:pt idx="18">
                  <c:v>32.299999999999997</c:v>
                </c:pt>
                <c:pt idx="19">
                  <c:v>31.9</c:v>
                </c:pt>
                <c:pt idx="20">
                  <c:v>31.7</c:v>
                </c:pt>
                <c:pt idx="21">
                  <c:v>31.6</c:v>
                </c:pt>
                <c:pt idx="22">
                  <c:v>31.5</c:v>
                </c:pt>
                <c:pt idx="23">
                  <c:v>31.2</c:v>
                </c:pt>
                <c:pt idx="24">
                  <c:v>31.1</c:v>
                </c:pt>
                <c:pt idx="25">
                  <c:v>31</c:v>
                </c:pt>
                <c:pt idx="26">
                  <c:v>31.3</c:v>
                </c:pt>
                <c:pt idx="27">
                  <c:v>31.1</c:v>
                </c:pt>
                <c:pt idx="28">
                  <c:v>31.1</c:v>
                </c:pt>
                <c:pt idx="29">
                  <c:v>31.1</c:v>
                </c:pt>
                <c:pt idx="30">
                  <c:v>31.3</c:v>
                </c:pt>
                <c:pt idx="31">
                  <c:v>31.3</c:v>
                </c:pt>
                <c:pt idx="32">
                  <c:v>31.4</c:v>
                </c:pt>
                <c:pt idx="33">
                  <c:v>31.5</c:v>
                </c:pt>
                <c:pt idx="34">
                  <c:v>31.5</c:v>
                </c:pt>
                <c:pt idx="35">
                  <c:v>31.6</c:v>
                </c:pt>
                <c:pt idx="36">
                  <c:v>32</c:v>
                </c:pt>
                <c:pt idx="37">
                  <c:v>32.1</c:v>
                </c:pt>
                <c:pt idx="38">
                  <c:v>32.1</c:v>
                </c:pt>
                <c:pt idx="39">
                  <c:v>31.9</c:v>
                </c:pt>
                <c:pt idx="40">
                  <c:v>32.1</c:v>
                </c:pt>
                <c:pt idx="41">
                  <c:v>32.1</c:v>
                </c:pt>
                <c:pt idx="42">
                  <c:v>32.1</c:v>
                </c:pt>
                <c:pt idx="43">
                  <c:v>32.1</c:v>
                </c:pt>
                <c:pt idx="44">
                  <c:v>32.200000000000003</c:v>
                </c:pt>
                <c:pt idx="45">
                  <c:v>32.200000000000003</c:v>
                </c:pt>
                <c:pt idx="46">
                  <c:v>32.200000000000003</c:v>
                </c:pt>
                <c:pt idx="47">
                  <c:v>32.200000000000003</c:v>
                </c:pt>
              </c:numCache>
            </c:numRef>
          </c:val>
          <c:extLst>
            <c:ext xmlns:c16="http://schemas.microsoft.com/office/drawing/2014/chart" uri="{C3380CC4-5D6E-409C-BE32-E72D297353CC}">
              <c16:uniqueId val="{00000005-29C1-421D-B8D3-F3032A4100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EVO_PRO_ENE!$I$189:$I$250</c:f>
              <c:strCache>
                <c:ptCount val="62"/>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FENIX POWER PERÚ</c:v>
                </c:pt>
                <c:pt idx="12">
                  <c:v>TERMOCHILCA S.A.C.</c:v>
                </c:pt>
                <c:pt idx="13">
                  <c:v>SAN GABAN</c:v>
                </c:pt>
                <c:pt idx="14">
                  <c:v>EMPRESA DE GENERACION HUANZA</c:v>
                </c:pt>
                <c:pt idx="15">
                  <c:v>ENERGIA RENOVABLE DEL SUR S.A.</c:v>
                </c:pt>
                <c:pt idx="16">
                  <c:v>INLAND ENERGY SAC</c:v>
                </c:pt>
                <c:pt idx="17">
                  <c:v>PARQUE EOLICO TRES HERMANAS S.A.C.</c:v>
                </c:pt>
                <c:pt idx="18">
                  <c:v>EGEJUNIN</c:v>
                </c:pt>
                <c:pt idx="19">
                  <c:v>GENERADORA DE ENERGÍA DEL PERÚ</c:v>
                </c:pt>
                <c:pt idx="20">
                  <c:v>LA VIRGEN</c:v>
                </c:pt>
                <c:pt idx="21">
                  <c:v>ENERGÍA EÓLICA S.A.</c:v>
                </c:pt>
                <c:pt idx="22">
                  <c:v>SDF ENERGIA SAC</c:v>
                </c:pt>
                <c:pt idx="23">
                  <c:v>GM OPERACIONES S.A.C.</c:v>
                </c:pt>
                <c:pt idx="24">
                  <c:v>ENEL GENERACION PIURA S.A.</c:v>
                </c:pt>
                <c:pt idx="25">
                  <c:v>GENERACIÓN ANDINA S.A.C.</c:v>
                </c:pt>
                <c:pt idx="26">
                  <c:v>SINERSA</c:v>
                </c:pt>
                <c:pt idx="27">
                  <c:v>PARQUE EOLICO MARCONA S.A.C.</c:v>
                </c:pt>
                <c:pt idx="28">
                  <c:v>GR CORTARRAMA SOCIEDAD ANONIMA CERRADA</c:v>
                </c:pt>
                <c:pt idx="29">
                  <c:v>TERMOSELVA</c:v>
                </c:pt>
                <c:pt idx="30">
                  <c:v>ANDEAN POWER S.A.C.</c:v>
                </c:pt>
                <c:pt idx="31">
                  <c:v>EMPRESA DE GENERACION ELECTRICA SANTA ANA S.A.C.</c:v>
                </c:pt>
                <c:pt idx="32">
                  <c:v>CELEPSA RENOVABLES S.R.L.</c:v>
                </c:pt>
                <c:pt idx="33">
                  <c:v>EMPRESA ELECTRICA AGUA AZUL</c:v>
                </c:pt>
                <c:pt idx="34">
                  <c:v>HIDROELECTRICA HUANCHOR S.A.C.</c:v>
                </c:pt>
                <c:pt idx="35">
                  <c:v>EMPRESA DE GENERACION ELECTRICA RIO BAÑOS S.A.C.</c:v>
                </c:pt>
                <c:pt idx="36">
                  <c:v>EMPRESA ELECTRICA RIO DOBLE</c:v>
                </c:pt>
                <c:pt idx="37">
                  <c:v>EGESUR</c:v>
                </c:pt>
                <c:pt idx="38">
                  <c:v>AGRO INDUSTRIAL PARAMONGA S.A.</c:v>
                </c:pt>
                <c:pt idx="39">
                  <c:v>HUAURA POWER GROUP S.A.</c:v>
                </c:pt>
                <c:pt idx="40">
                  <c:v>PETRAMAS</c:v>
                </c:pt>
                <c:pt idx="41">
                  <c:v>GR TARUCA SOCIEDAD ANONIMA CERRADA</c:v>
                </c:pt>
                <c:pt idx="42">
                  <c:v>PANAMERICANA  SOLAR SAC.</c:v>
                </c:pt>
                <c:pt idx="43">
                  <c:v>TACNA SOLAR SAC.</c:v>
                </c:pt>
                <c:pt idx="44">
                  <c:v>GR PAINO SOCIEDAD ANONIMA CERRADA</c:v>
                </c:pt>
                <c:pt idx="45">
                  <c:v>MOQUEGUA FV S.A.C.</c:v>
                </c:pt>
                <c:pt idx="46">
                  <c:v>EMPRESA DE GENERACION ELECTRICA CANCHAYLLO SAC</c:v>
                </c:pt>
                <c:pt idx="47">
                  <c:v>REPARTICIÓN ARCUS S.A.C.</c:v>
                </c:pt>
                <c:pt idx="48">
                  <c:v>MAJES ARCUS S.A.C.</c:v>
                </c:pt>
                <c:pt idx="49">
                  <c:v>INVERSIONES SHAQSHA S.A.C.</c:v>
                </c:pt>
                <c:pt idx="50">
                  <c:v>PERUANA DE INVERSIONES EN ENERGIAS RENOVABLES S.A.</c:v>
                </c:pt>
                <c:pt idx="51">
                  <c:v>SHOUGESA</c:v>
                </c:pt>
                <c:pt idx="52">
                  <c:v>HIDROCAÑETE S.A.</c:v>
                </c:pt>
                <c:pt idx="53">
                  <c:v>ASOCIACIÓN SANTA LUCIA DE CHACAS</c:v>
                </c:pt>
                <c:pt idx="54">
                  <c:v>ELECTRICA YANAPAMPA SAC</c:v>
                </c:pt>
                <c:pt idx="55">
                  <c:v>AGROINDUSTRIAS SAN JACINTO S.A.A.</c:v>
                </c:pt>
                <c:pt idx="56">
                  <c:v>INFRAESTRUCTURAS Y ENERGIAS DEL PERU S.A.C.</c:v>
                </c:pt>
                <c:pt idx="57">
                  <c:v>MAJA ENERGIA S.A.C.</c:v>
                </c:pt>
                <c:pt idx="58">
                  <c:v>COLCA SOLAR S.A.C.</c:v>
                </c:pt>
                <c:pt idx="59">
                  <c:v>KONDU SAC</c:v>
                </c:pt>
                <c:pt idx="60">
                  <c:v>ATRIA ENERGIA S.A.C.</c:v>
                </c:pt>
                <c:pt idx="61">
                  <c:v>PLANTA DE RESERVA FRIA DE GENERACION  DE ETEN S.A.</c:v>
                </c:pt>
              </c:strCache>
            </c:strRef>
          </c:cat>
          <c:val>
            <c:numRef>
              <c:f>EVO_PRO_ENE!$J$189:$J$250</c:f>
              <c:numCache>
                <c:formatCode>General</c:formatCode>
                <c:ptCount val="62"/>
                <c:pt idx="0">
                  <c:v>231970.49</c:v>
                </c:pt>
                <c:pt idx="1">
                  <c:v>174428.85</c:v>
                </c:pt>
                <c:pt idx="2">
                  <c:v>134698.29999999999</c:v>
                </c:pt>
                <c:pt idx="3">
                  <c:v>116505.2</c:v>
                </c:pt>
                <c:pt idx="4">
                  <c:v>74112.600000000006</c:v>
                </c:pt>
                <c:pt idx="5">
                  <c:v>55617.65</c:v>
                </c:pt>
                <c:pt idx="6">
                  <c:v>51078.15</c:v>
                </c:pt>
                <c:pt idx="7">
                  <c:v>32120.35</c:v>
                </c:pt>
                <c:pt idx="8">
                  <c:v>29789.5</c:v>
                </c:pt>
                <c:pt idx="9">
                  <c:v>27788.6</c:v>
                </c:pt>
                <c:pt idx="10">
                  <c:v>27565.200000000001</c:v>
                </c:pt>
                <c:pt idx="11">
                  <c:v>25977.8</c:v>
                </c:pt>
                <c:pt idx="12">
                  <c:v>19946.904999999999</c:v>
                </c:pt>
                <c:pt idx="13">
                  <c:v>18455.55</c:v>
                </c:pt>
                <c:pt idx="14">
                  <c:v>15262.5</c:v>
                </c:pt>
                <c:pt idx="15">
                  <c:v>15146</c:v>
                </c:pt>
                <c:pt idx="16">
                  <c:v>15086</c:v>
                </c:pt>
                <c:pt idx="17">
                  <c:v>11922.9</c:v>
                </c:pt>
                <c:pt idx="18">
                  <c:v>11737.2</c:v>
                </c:pt>
                <c:pt idx="19">
                  <c:v>11560.35</c:v>
                </c:pt>
                <c:pt idx="20">
                  <c:v>11215.9</c:v>
                </c:pt>
                <c:pt idx="21">
                  <c:v>8352.7000000000007</c:v>
                </c:pt>
                <c:pt idx="22">
                  <c:v>5341</c:v>
                </c:pt>
                <c:pt idx="23">
                  <c:v>4955.7</c:v>
                </c:pt>
                <c:pt idx="24">
                  <c:v>4902.3999999999996</c:v>
                </c:pt>
                <c:pt idx="25">
                  <c:v>4862.75</c:v>
                </c:pt>
                <c:pt idx="26">
                  <c:v>4441.6499999999996</c:v>
                </c:pt>
                <c:pt idx="27">
                  <c:v>4170.45</c:v>
                </c:pt>
                <c:pt idx="28">
                  <c:v>3843.6</c:v>
                </c:pt>
                <c:pt idx="29">
                  <c:v>3679.05</c:v>
                </c:pt>
                <c:pt idx="30">
                  <c:v>3390.6</c:v>
                </c:pt>
                <c:pt idx="31">
                  <c:v>3341.3</c:v>
                </c:pt>
                <c:pt idx="32">
                  <c:v>3307.2384849999999</c:v>
                </c:pt>
                <c:pt idx="33">
                  <c:v>3203.55</c:v>
                </c:pt>
                <c:pt idx="34">
                  <c:v>3051.7031999999999</c:v>
                </c:pt>
                <c:pt idx="35">
                  <c:v>2914.8</c:v>
                </c:pt>
                <c:pt idx="36">
                  <c:v>2413.65</c:v>
                </c:pt>
                <c:pt idx="37">
                  <c:v>2316.3000000000002</c:v>
                </c:pt>
                <c:pt idx="38">
                  <c:v>2313.6</c:v>
                </c:pt>
                <c:pt idx="39">
                  <c:v>1554.55</c:v>
                </c:pt>
                <c:pt idx="40">
                  <c:v>1441.35</c:v>
                </c:pt>
                <c:pt idx="41">
                  <c:v>1357.15</c:v>
                </c:pt>
                <c:pt idx="42">
                  <c:v>1113.3</c:v>
                </c:pt>
                <c:pt idx="43">
                  <c:v>1078.2</c:v>
                </c:pt>
                <c:pt idx="44">
                  <c:v>1045.95</c:v>
                </c:pt>
                <c:pt idx="45">
                  <c:v>913.65</c:v>
                </c:pt>
                <c:pt idx="46">
                  <c:v>806</c:v>
                </c:pt>
                <c:pt idx="47">
                  <c:v>762.15</c:v>
                </c:pt>
                <c:pt idx="48">
                  <c:v>755.8</c:v>
                </c:pt>
                <c:pt idx="49">
                  <c:v>736.8</c:v>
                </c:pt>
                <c:pt idx="50">
                  <c:v>682.9</c:v>
                </c:pt>
                <c:pt idx="51">
                  <c:v>607.85</c:v>
                </c:pt>
                <c:pt idx="52">
                  <c:v>604.15</c:v>
                </c:pt>
                <c:pt idx="53">
                  <c:v>501.1</c:v>
                </c:pt>
                <c:pt idx="54">
                  <c:v>500.6</c:v>
                </c:pt>
                <c:pt idx="55">
                  <c:v>255.87</c:v>
                </c:pt>
                <c:pt idx="56">
                  <c:v>250.45</c:v>
                </c:pt>
                <c:pt idx="57">
                  <c:v>111.95</c:v>
                </c:pt>
                <c:pt idx="58">
                  <c:v>43.65</c:v>
                </c:pt>
                <c:pt idx="59">
                  <c:v>13.4</c:v>
                </c:pt>
                <c:pt idx="60">
                  <c:v>9.25</c:v>
                </c:pt>
                <c:pt idx="61">
                  <c:v>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10-4CD6-ABEF-6C100824541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520.5</c:v>
                </c:pt>
                <c:pt idx="1">
                  <c:v>517.4</c:v>
                </c:pt>
                <c:pt idx="2">
                  <c:v>508.1</c:v>
                </c:pt>
                <c:pt idx="3">
                  <c:v>508.3</c:v>
                </c:pt>
                <c:pt idx="4">
                  <c:v>502.6</c:v>
                </c:pt>
                <c:pt idx="5">
                  <c:v>498.7</c:v>
                </c:pt>
                <c:pt idx="6">
                  <c:v>512.1</c:v>
                </c:pt>
                <c:pt idx="7">
                  <c:v>504.9</c:v>
                </c:pt>
                <c:pt idx="8">
                  <c:v>514.9</c:v>
                </c:pt>
                <c:pt idx="9">
                  <c:v>509.4</c:v>
                </c:pt>
                <c:pt idx="10">
                  <c:v>516.20000000000005</c:v>
                </c:pt>
                <c:pt idx="11">
                  <c:v>563</c:v>
                </c:pt>
                <c:pt idx="12">
                  <c:v>564.6</c:v>
                </c:pt>
                <c:pt idx="13">
                  <c:v>562</c:v>
                </c:pt>
                <c:pt idx="14">
                  <c:v>560.29999999999995</c:v>
                </c:pt>
                <c:pt idx="15">
                  <c:v>572.9</c:v>
                </c:pt>
                <c:pt idx="16">
                  <c:v>583.70000000000005</c:v>
                </c:pt>
                <c:pt idx="17">
                  <c:v>607.5</c:v>
                </c:pt>
                <c:pt idx="18">
                  <c:v>632.9</c:v>
                </c:pt>
                <c:pt idx="19">
                  <c:v>640.1</c:v>
                </c:pt>
                <c:pt idx="20">
                  <c:v>664.6</c:v>
                </c:pt>
                <c:pt idx="21">
                  <c:v>683.4</c:v>
                </c:pt>
                <c:pt idx="22">
                  <c:v>685.3</c:v>
                </c:pt>
                <c:pt idx="23">
                  <c:v>687</c:v>
                </c:pt>
                <c:pt idx="24">
                  <c:v>688.2</c:v>
                </c:pt>
                <c:pt idx="25">
                  <c:v>684.4</c:v>
                </c:pt>
                <c:pt idx="26">
                  <c:v>684.4</c:v>
                </c:pt>
                <c:pt idx="27">
                  <c:v>681.8</c:v>
                </c:pt>
                <c:pt idx="28">
                  <c:v>685.9</c:v>
                </c:pt>
                <c:pt idx="29">
                  <c:v>687.6</c:v>
                </c:pt>
                <c:pt idx="30">
                  <c:v>687.2</c:v>
                </c:pt>
                <c:pt idx="31">
                  <c:v>675.1</c:v>
                </c:pt>
                <c:pt idx="32">
                  <c:v>668.9</c:v>
                </c:pt>
                <c:pt idx="33">
                  <c:v>669.7</c:v>
                </c:pt>
                <c:pt idx="34">
                  <c:v>667.3</c:v>
                </c:pt>
                <c:pt idx="35">
                  <c:v>686.8</c:v>
                </c:pt>
                <c:pt idx="36">
                  <c:v>682.7</c:v>
                </c:pt>
                <c:pt idx="37">
                  <c:v>663.4</c:v>
                </c:pt>
                <c:pt idx="38">
                  <c:v>665.3</c:v>
                </c:pt>
                <c:pt idx="39">
                  <c:v>663.8</c:v>
                </c:pt>
                <c:pt idx="40">
                  <c:v>652.4</c:v>
                </c:pt>
                <c:pt idx="41">
                  <c:v>638.5</c:v>
                </c:pt>
                <c:pt idx="42">
                  <c:v>641.1</c:v>
                </c:pt>
                <c:pt idx="43">
                  <c:v>644.20000000000005</c:v>
                </c:pt>
                <c:pt idx="44">
                  <c:v>635</c:v>
                </c:pt>
                <c:pt idx="45">
                  <c:v>577</c:v>
                </c:pt>
                <c:pt idx="46">
                  <c:v>567.70000000000005</c:v>
                </c:pt>
                <c:pt idx="47">
                  <c:v>572.1</c:v>
                </c:pt>
              </c:numCache>
            </c:numRef>
          </c:val>
          <c:extLst>
            <c:ext xmlns:c16="http://schemas.microsoft.com/office/drawing/2014/chart" uri="{C3380CC4-5D6E-409C-BE32-E72D297353CC}">
              <c16:uniqueId val="{00000000-612F-463E-BE11-7D4F98D2B64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5213.8</c:v>
                </c:pt>
                <c:pt idx="1">
                  <c:v>5112.3999999999996</c:v>
                </c:pt>
                <c:pt idx="2">
                  <c:v>5063.3999999999996</c:v>
                </c:pt>
                <c:pt idx="3">
                  <c:v>5027.6000000000004</c:v>
                </c:pt>
                <c:pt idx="4">
                  <c:v>4931.7</c:v>
                </c:pt>
                <c:pt idx="5">
                  <c:v>4904.6000000000004</c:v>
                </c:pt>
                <c:pt idx="6">
                  <c:v>4944.3</c:v>
                </c:pt>
                <c:pt idx="7">
                  <c:v>4960.6000000000004</c:v>
                </c:pt>
                <c:pt idx="8">
                  <c:v>4870</c:v>
                </c:pt>
                <c:pt idx="9">
                  <c:v>4995.6000000000004</c:v>
                </c:pt>
                <c:pt idx="10">
                  <c:v>5210.3999999999996</c:v>
                </c:pt>
                <c:pt idx="11">
                  <c:v>5285.5</c:v>
                </c:pt>
                <c:pt idx="12">
                  <c:v>5298.6</c:v>
                </c:pt>
                <c:pt idx="13">
                  <c:v>5326.5</c:v>
                </c:pt>
                <c:pt idx="14">
                  <c:v>5220.1000000000004</c:v>
                </c:pt>
                <c:pt idx="15">
                  <c:v>5328.8</c:v>
                </c:pt>
                <c:pt idx="16">
                  <c:v>5534.7</c:v>
                </c:pt>
                <c:pt idx="17">
                  <c:v>5745.8</c:v>
                </c:pt>
                <c:pt idx="18">
                  <c:v>5836.5</c:v>
                </c:pt>
                <c:pt idx="19">
                  <c:v>5843.5</c:v>
                </c:pt>
                <c:pt idx="20">
                  <c:v>5997.2</c:v>
                </c:pt>
                <c:pt idx="21">
                  <c:v>6021.9</c:v>
                </c:pt>
                <c:pt idx="22">
                  <c:v>5995.6</c:v>
                </c:pt>
                <c:pt idx="23">
                  <c:v>6130.8</c:v>
                </c:pt>
                <c:pt idx="24">
                  <c:v>5981.7</c:v>
                </c:pt>
                <c:pt idx="25">
                  <c:v>5698.3</c:v>
                </c:pt>
                <c:pt idx="26">
                  <c:v>5741.1</c:v>
                </c:pt>
                <c:pt idx="27">
                  <c:v>5731</c:v>
                </c:pt>
                <c:pt idx="28">
                  <c:v>5961.9</c:v>
                </c:pt>
                <c:pt idx="29">
                  <c:v>5938</c:v>
                </c:pt>
                <c:pt idx="30">
                  <c:v>5997.4</c:v>
                </c:pt>
                <c:pt idx="31">
                  <c:v>6035</c:v>
                </c:pt>
                <c:pt idx="32">
                  <c:v>6029.3</c:v>
                </c:pt>
                <c:pt idx="33">
                  <c:v>6033.5</c:v>
                </c:pt>
                <c:pt idx="34">
                  <c:v>6065.9</c:v>
                </c:pt>
                <c:pt idx="35">
                  <c:v>5900</c:v>
                </c:pt>
                <c:pt idx="36">
                  <c:v>6171.7</c:v>
                </c:pt>
                <c:pt idx="37">
                  <c:v>6248.9</c:v>
                </c:pt>
                <c:pt idx="38">
                  <c:v>6186.7</c:v>
                </c:pt>
                <c:pt idx="39">
                  <c:v>6178.9</c:v>
                </c:pt>
                <c:pt idx="40">
                  <c:v>6125</c:v>
                </c:pt>
                <c:pt idx="41">
                  <c:v>6091</c:v>
                </c:pt>
                <c:pt idx="42">
                  <c:v>5976.2</c:v>
                </c:pt>
                <c:pt idx="43">
                  <c:v>5948</c:v>
                </c:pt>
                <c:pt idx="44">
                  <c:v>5910.8</c:v>
                </c:pt>
                <c:pt idx="45">
                  <c:v>5836</c:v>
                </c:pt>
                <c:pt idx="46">
                  <c:v>5521.6</c:v>
                </c:pt>
                <c:pt idx="47">
                  <c:v>5495.6</c:v>
                </c:pt>
              </c:numCache>
            </c:numRef>
          </c:val>
          <c:extLst>
            <c:ext xmlns:c16="http://schemas.microsoft.com/office/drawing/2014/chart" uri="{C3380CC4-5D6E-409C-BE32-E72D297353CC}">
              <c16:uniqueId val="{00000001-612F-463E-BE11-7D4F98D2B64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618</c:v>
                </c:pt>
                <c:pt idx="1">
                  <c:v>599.4</c:v>
                </c:pt>
                <c:pt idx="2">
                  <c:v>602.79999999999995</c:v>
                </c:pt>
                <c:pt idx="3">
                  <c:v>607.9</c:v>
                </c:pt>
                <c:pt idx="4">
                  <c:v>606.1</c:v>
                </c:pt>
                <c:pt idx="5">
                  <c:v>595.6</c:v>
                </c:pt>
                <c:pt idx="6">
                  <c:v>603.70000000000005</c:v>
                </c:pt>
                <c:pt idx="7">
                  <c:v>602.5</c:v>
                </c:pt>
                <c:pt idx="8">
                  <c:v>597.4</c:v>
                </c:pt>
                <c:pt idx="9">
                  <c:v>593.70000000000005</c:v>
                </c:pt>
                <c:pt idx="10">
                  <c:v>620.1</c:v>
                </c:pt>
                <c:pt idx="11">
                  <c:v>636.9</c:v>
                </c:pt>
                <c:pt idx="12">
                  <c:v>695.1</c:v>
                </c:pt>
                <c:pt idx="13">
                  <c:v>814.5</c:v>
                </c:pt>
                <c:pt idx="14">
                  <c:v>956.3</c:v>
                </c:pt>
                <c:pt idx="15">
                  <c:v>998.9</c:v>
                </c:pt>
                <c:pt idx="16">
                  <c:v>1008.1</c:v>
                </c:pt>
                <c:pt idx="17">
                  <c:v>1019.9</c:v>
                </c:pt>
                <c:pt idx="18">
                  <c:v>1040.2</c:v>
                </c:pt>
                <c:pt idx="19">
                  <c:v>1040.0999999999999</c:v>
                </c:pt>
                <c:pt idx="20">
                  <c:v>1041.3</c:v>
                </c:pt>
                <c:pt idx="21">
                  <c:v>1045.5</c:v>
                </c:pt>
                <c:pt idx="22">
                  <c:v>1040.5999999999999</c:v>
                </c:pt>
                <c:pt idx="23">
                  <c:v>1049.3</c:v>
                </c:pt>
                <c:pt idx="24">
                  <c:v>1046.8</c:v>
                </c:pt>
                <c:pt idx="25">
                  <c:v>1049.9000000000001</c:v>
                </c:pt>
                <c:pt idx="26">
                  <c:v>1057.9000000000001</c:v>
                </c:pt>
                <c:pt idx="27">
                  <c:v>1053.7</c:v>
                </c:pt>
                <c:pt idx="28">
                  <c:v>1035.5</c:v>
                </c:pt>
                <c:pt idx="29">
                  <c:v>1033.5</c:v>
                </c:pt>
                <c:pt idx="30">
                  <c:v>1020.9</c:v>
                </c:pt>
                <c:pt idx="31">
                  <c:v>973.5</c:v>
                </c:pt>
                <c:pt idx="32">
                  <c:v>858.3</c:v>
                </c:pt>
                <c:pt idx="33">
                  <c:v>705.2</c:v>
                </c:pt>
                <c:pt idx="34">
                  <c:v>628.4</c:v>
                </c:pt>
                <c:pt idx="35">
                  <c:v>620.29999999999995</c:v>
                </c:pt>
                <c:pt idx="36">
                  <c:v>617.4</c:v>
                </c:pt>
                <c:pt idx="37">
                  <c:v>624.79999999999995</c:v>
                </c:pt>
                <c:pt idx="38">
                  <c:v>621.6</c:v>
                </c:pt>
                <c:pt idx="39">
                  <c:v>621.4</c:v>
                </c:pt>
                <c:pt idx="40">
                  <c:v>622.9</c:v>
                </c:pt>
                <c:pt idx="41">
                  <c:v>620.29999999999995</c:v>
                </c:pt>
                <c:pt idx="42">
                  <c:v>620.6</c:v>
                </c:pt>
                <c:pt idx="43">
                  <c:v>620.20000000000005</c:v>
                </c:pt>
                <c:pt idx="44">
                  <c:v>614.70000000000005</c:v>
                </c:pt>
                <c:pt idx="45">
                  <c:v>625</c:v>
                </c:pt>
                <c:pt idx="46">
                  <c:v>606.29999999999995</c:v>
                </c:pt>
                <c:pt idx="47">
                  <c:v>629.4</c:v>
                </c:pt>
              </c:numCache>
            </c:numRef>
          </c:val>
          <c:extLst>
            <c:ext xmlns:c16="http://schemas.microsoft.com/office/drawing/2014/chart" uri="{C3380CC4-5D6E-409C-BE32-E72D297353CC}">
              <c16:uniqueId val="{00000002-612F-463E-BE11-7D4F98D2B6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4396.6000000000004</c:v>
                </c:pt>
                <c:pt idx="1">
                  <c:v>4253.3999999999996</c:v>
                </c:pt>
                <c:pt idx="2">
                  <c:v>4166.1000000000004</c:v>
                </c:pt>
                <c:pt idx="3">
                  <c:v>4088.5</c:v>
                </c:pt>
                <c:pt idx="4">
                  <c:v>4028.6</c:v>
                </c:pt>
                <c:pt idx="5">
                  <c:v>3993.5</c:v>
                </c:pt>
                <c:pt idx="6">
                  <c:v>4039.8</c:v>
                </c:pt>
                <c:pt idx="7">
                  <c:v>4040.9</c:v>
                </c:pt>
                <c:pt idx="8">
                  <c:v>3975.2</c:v>
                </c:pt>
                <c:pt idx="9">
                  <c:v>4119.5</c:v>
                </c:pt>
                <c:pt idx="10">
                  <c:v>4417.8</c:v>
                </c:pt>
                <c:pt idx="11">
                  <c:v>4520.2</c:v>
                </c:pt>
                <c:pt idx="12">
                  <c:v>4629.7</c:v>
                </c:pt>
                <c:pt idx="13">
                  <c:v>4617</c:v>
                </c:pt>
                <c:pt idx="14">
                  <c:v>4475.3</c:v>
                </c:pt>
                <c:pt idx="15">
                  <c:v>4551.2</c:v>
                </c:pt>
                <c:pt idx="16">
                  <c:v>4757.3999999999996</c:v>
                </c:pt>
                <c:pt idx="17">
                  <c:v>4735.2</c:v>
                </c:pt>
                <c:pt idx="18">
                  <c:v>4764.3</c:v>
                </c:pt>
                <c:pt idx="19">
                  <c:v>4670.8</c:v>
                </c:pt>
                <c:pt idx="20">
                  <c:v>4710.5</c:v>
                </c:pt>
                <c:pt idx="21">
                  <c:v>4707.1000000000004</c:v>
                </c:pt>
                <c:pt idx="22">
                  <c:v>4640.7</c:v>
                </c:pt>
                <c:pt idx="23">
                  <c:v>4721.8</c:v>
                </c:pt>
                <c:pt idx="24">
                  <c:v>4636.8</c:v>
                </c:pt>
                <c:pt idx="25">
                  <c:v>4502.7</c:v>
                </c:pt>
                <c:pt idx="26">
                  <c:v>4691.6000000000004</c:v>
                </c:pt>
                <c:pt idx="27">
                  <c:v>4689.1000000000004</c:v>
                </c:pt>
                <c:pt idx="28">
                  <c:v>4707.3</c:v>
                </c:pt>
                <c:pt idx="29">
                  <c:v>4692.6000000000004</c:v>
                </c:pt>
                <c:pt idx="30">
                  <c:v>4709</c:v>
                </c:pt>
                <c:pt idx="31">
                  <c:v>4697</c:v>
                </c:pt>
                <c:pt idx="32">
                  <c:v>4684.1000000000004</c:v>
                </c:pt>
                <c:pt idx="33">
                  <c:v>4677.3999999999996</c:v>
                </c:pt>
                <c:pt idx="34">
                  <c:v>4638.3</c:v>
                </c:pt>
                <c:pt idx="35">
                  <c:v>4487.8999999999996</c:v>
                </c:pt>
                <c:pt idx="36">
                  <c:v>4729.8999999999996</c:v>
                </c:pt>
                <c:pt idx="37">
                  <c:v>4755.8</c:v>
                </c:pt>
                <c:pt idx="38">
                  <c:v>4680.8</c:v>
                </c:pt>
                <c:pt idx="39">
                  <c:v>4715.1000000000004</c:v>
                </c:pt>
                <c:pt idx="40">
                  <c:v>4710.5</c:v>
                </c:pt>
                <c:pt idx="41">
                  <c:v>4715.2</c:v>
                </c:pt>
                <c:pt idx="42">
                  <c:v>4705.8</c:v>
                </c:pt>
                <c:pt idx="43">
                  <c:v>4692.8999999999996</c:v>
                </c:pt>
                <c:pt idx="44">
                  <c:v>4650</c:v>
                </c:pt>
                <c:pt idx="45">
                  <c:v>4746.3999999999996</c:v>
                </c:pt>
                <c:pt idx="46">
                  <c:v>4549.3</c:v>
                </c:pt>
                <c:pt idx="47">
                  <c:v>4460.3</c:v>
                </c:pt>
              </c:numCache>
            </c:numRef>
          </c:val>
          <c:extLst>
            <c:ext xmlns:c16="http://schemas.microsoft.com/office/drawing/2014/chart" uri="{C3380CC4-5D6E-409C-BE32-E72D297353CC}">
              <c16:uniqueId val="{00000000-01FC-4CD3-AA78-05A4B021F6F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1431.6</c:v>
                </c:pt>
                <c:pt idx="1">
                  <c:v>1427.7</c:v>
                </c:pt>
                <c:pt idx="2">
                  <c:v>1424</c:v>
                </c:pt>
                <c:pt idx="3">
                  <c:v>1427.3</c:v>
                </c:pt>
                <c:pt idx="4">
                  <c:v>1424.1</c:v>
                </c:pt>
                <c:pt idx="5">
                  <c:v>1426.8</c:v>
                </c:pt>
                <c:pt idx="6">
                  <c:v>1404.5</c:v>
                </c:pt>
                <c:pt idx="7">
                  <c:v>1415</c:v>
                </c:pt>
                <c:pt idx="8">
                  <c:v>1407.7</c:v>
                </c:pt>
                <c:pt idx="9">
                  <c:v>1418.8</c:v>
                </c:pt>
                <c:pt idx="10">
                  <c:v>1414.4</c:v>
                </c:pt>
                <c:pt idx="11">
                  <c:v>1443.5</c:v>
                </c:pt>
                <c:pt idx="12">
                  <c:v>1434.4</c:v>
                </c:pt>
                <c:pt idx="13">
                  <c:v>1523.3</c:v>
                </c:pt>
                <c:pt idx="14">
                  <c:v>1592.8</c:v>
                </c:pt>
                <c:pt idx="15">
                  <c:v>1602.5</c:v>
                </c:pt>
                <c:pt idx="16">
                  <c:v>1630.1</c:v>
                </c:pt>
                <c:pt idx="17">
                  <c:v>1913.2</c:v>
                </c:pt>
                <c:pt idx="18">
                  <c:v>1957.9</c:v>
                </c:pt>
                <c:pt idx="19">
                  <c:v>2001.4</c:v>
                </c:pt>
                <c:pt idx="20">
                  <c:v>2052.3000000000002</c:v>
                </c:pt>
                <c:pt idx="21">
                  <c:v>2055.4</c:v>
                </c:pt>
                <c:pt idx="22">
                  <c:v>2029.1</c:v>
                </c:pt>
                <c:pt idx="23">
                  <c:v>2097</c:v>
                </c:pt>
                <c:pt idx="24">
                  <c:v>1989.2</c:v>
                </c:pt>
                <c:pt idx="25">
                  <c:v>1808.6</c:v>
                </c:pt>
                <c:pt idx="26">
                  <c:v>1624.5</c:v>
                </c:pt>
                <c:pt idx="27">
                  <c:v>1595.2</c:v>
                </c:pt>
                <c:pt idx="28">
                  <c:v>1777.8</c:v>
                </c:pt>
                <c:pt idx="29">
                  <c:v>1762.2</c:v>
                </c:pt>
                <c:pt idx="30">
                  <c:v>1820</c:v>
                </c:pt>
                <c:pt idx="31">
                  <c:v>1836.8</c:v>
                </c:pt>
                <c:pt idx="32">
                  <c:v>1849.3</c:v>
                </c:pt>
                <c:pt idx="33">
                  <c:v>1844.2</c:v>
                </c:pt>
                <c:pt idx="34">
                  <c:v>1911.4</c:v>
                </c:pt>
                <c:pt idx="35">
                  <c:v>1911.5</c:v>
                </c:pt>
                <c:pt idx="36">
                  <c:v>1996.3</c:v>
                </c:pt>
                <c:pt idx="37">
                  <c:v>2082.6999999999998</c:v>
                </c:pt>
                <c:pt idx="38">
                  <c:v>2100.1999999999998</c:v>
                </c:pt>
                <c:pt idx="39">
                  <c:v>2039.6</c:v>
                </c:pt>
                <c:pt idx="40">
                  <c:v>2015</c:v>
                </c:pt>
                <c:pt idx="41">
                  <c:v>2012.9</c:v>
                </c:pt>
                <c:pt idx="42">
                  <c:v>1918.9</c:v>
                </c:pt>
                <c:pt idx="43">
                  <c:v>1897.7</c:v>
                </c:pt>
                <c:pt idx="44">
                  <c:v>1876.3</c:v>
                </c:pt>
                <c:pt idx="45">
                  <c:v>1670.8</c:v>
                </c:pt>
                <c:pt idx="46">
                  <c:v>1522.9</c:v>
                </c:pt>
                <c:pt idx="47">
                  <c:v>1628.2</c:v>
                </c:pt>
              </c:numCache>
            </c:numRef>
          </c:val>
          <c:extLst>
            <c:ext xmlns:c16="http://schemas.microsoft.com/office/drawing/2014/chart" uri="{C3380CC4-5D6E-409C-BE32-E72D297353CC}">
              <c16:uniqueId val="{00000001-01FC-4CD3-AA78-05A4B021F6F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4.4000000000000004</c:v>
                </c:pt>
                <c:pt idx="12">
                  <c:v>54.8</c:v>
                </c:pt>
                <c:pt idx="13">
                  <c:v>180.6</c:v>
                </c:pt>
                <c:pt idx="14">
                  <c:v>313.89999999999998</c:v>
                </c:pt>
                <c:pt idx="15">
                  <c:v>368.8</c:v>
                </c:pt>
                <c:pt idx="16">
                  <c:v>387.1</c:v>
                </c:pt>
                <c:pt idx="17">
                  <c:v>400.7</c:v>
                </c:pt>
                <c:pt idx="18">
                  <c:v>412.5</c:v>
                </c:pt>
                <c:pt idx="19">
                  <c:v>417.6</c:v>
                </c:pt>
                <c:pt idx="20">
                  <c:v>421</c:v>
                </c:pt>
                <c:pt idx="21">
                  <c:v>424</c:v>
                </c:pt>
                <c:pt idx="22">
                  <c:v>426</c:v>
                </c:pt>
                <c:pt idx="23">
                  <c:v>426.8</c:v>
                </c:pt>
                <c:pt idx="24">
                  <c:v>428.4</c:v>
                </c:pt>
                <c:pt idx="25">
                  <c:v>427.8</c:v>
                </c:pt>
                <c:pt idx="26">
                  <c:v>427.4</c:v>
                </c:pt>
                <c:pt idx="27">
                  <c:v>425.1</c:v>
                </c:pt>
                <c:pt idx="28">
                  <c:v>418.7</c:v>
                </c:pt>
                <c:pt idx="29">
                  <c:v>410.2</c:v>
                </c:pt>
                <c:pt idx="30">
                  <c:v>393.5</c:v>
                </c:pt>
                <c:pt idx="31">
                  <c:v>349.3</c:v>
                </c:pt>
                <c:pt idx="32">
                  <c:v>231.7</c:v>
                </c:pt>
                <c:pt idx="33">
                  <c:v>81.900000000000006</c:v>
                </c:pt>
                <c:pt idx="34">
                  <c:v>7.3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1FC-4CD3-AA78-05A4B021F6F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524.1</c:v>
                </c:pt>
                <c:pt idx="1">
                  <c:v>548.1</c:v>
                </c:pt>
                <c:pt idx="2">
                  <c:v>584.20000000000005</c:v>
                </c:pt>
                <c:pt idx="3">
                  <c:v>628</c:v>
                </c:pt>
                <c:pt idx="4">
                  <c:v>587.70000000000005</c:v>
                </c:pt>
                <c:pt idx="5">
                  <c:v>578.6</c:v>
                </c:pt>
                <c:pt idx="6">
                  <c:v>615.79999999999995</c:v>
                </c:pt>
                <c:pt idx="7">
                  <c:v>612.1</c:v>
                </c:pt>
                <c:pt idx="8">
                  <c:v>599.4</c:v>
                </c:pt>
                <c:pt idx="9">
                  <c:v>560.4</c:v>
                </c:pt>
                <c:pt idx="10">
                  <c:v>514.5</c:v>
                </c:pt>
                <c:pt idx="11">
                  <c:v>517.29999999999995</c:v>
                </c:pt>
                <c:pt idx="12">
                  <c:v>439.4</c:v>
                </c:pt>
                <c:pt idx="13">
                  <c:v>382.1</c:v>
                </c:pt>
                <c:pt idx="14">
                  <c:v>354.7</c:v>
                </c:pt>
                <c:pt idx="15">
                  <c:v>378.1</c:v>
                </c:pt>
                <c:pt idx="16">
                  <c:v>351.9</c:v>
                </c:pt>
                <c:pt idx="17">
                  <c:v>324.10000000000002</c:v>
                </c:pt>
                <c:pt idx="18">
                  <c:v>374.9</c:v>
                </c:pt>
                <c:pt idx="19">
                  <c:v>433.9</c:v>
                </c:pt>
                <c:pt idx="20">
                  <c:v>519.29999999999995</c:v>
                </c:pt>
                <c:pt idx="21">
                  <c:v>564.29999999999995</c:v>
                </c:pt>
                <c:pt idx="22">
                  <c:v>625.70000000000005</c:v>
                </c:pt>
                <c:pt idx="23">
                  <c:v>621.5</c:v>
                </c:pt>
                <c:pt idx="24">
                  <c:v>662.3</c:v>
                </c:pt>
                <c:pt idx="25">
                  <c:v>693.5</c:v>
                </c:pt>
                <c:pt idx="26">
                  <c:v>739.9</c:v>
                </c:pt>
                <c:pt idx="27">
                  <c:v>757.1</c:v>
                </c:pt>
                <c:pt idx="28">
                  <c:v>779.5</c:v>
                </c:pt>
                <c:pt idx="29">
                  <c:v>794.1</c:v>
                </c:pt>
                <c:pt idx="30">
                  <c:v>783</c:v>
                </c:pt>
                <c:pt idx="31">
                  <c:v>800.5</c:v>
                </c:pt>
                <c:pt idx="32">
                  <c:v>791.4</c:v>
                </c:pt>
                <c:pt idx="33">
                  <c:v>804.9</c:v>
                </c:pt>
                <c:pt idx="34">
                  <c:v>804.6</c:v>
                </c:pt>
                <c:pt idx="35">
                  <c:v>807.7</c:v>
                </c:pt>
                <c:pt idx="36">
                  <c:v>745.6</c:v>
                </c:pt>
                <c:pt idx="37">
                  <c:v>698.6</c:v>
                </c:pt>
                <c:pt idx="38">
                  <c:v>692.6</c:v>
                </c:pt>
                <c:pt idx="39">
                  <c:v>709.4</c:v>
                </c:pt>
                <c:pt idx="40">
                  <c:v>674.8</c:v>
                </c:pt>
                <c:pt idx="41">
                  <c:v>621.70000000000005</c:v>
                </c:pt>
                <c:pt idx="42">
                  <c:v>613.20000000000005</c:v>
                </c:pt>
                <c:pt idx="43">
                  <c:v>621.79999999999995</c:v>
                </c:pt>
                <c:pt idx="44">
                  <c:v>634.20000000000005</c:v>
                </c:pt>
                <c:pt idx="45">
                  <c:v>620.79999999999995</c:v>
                </c:pt>
                <c:pt idx="46">
                  <c:v>623.4</c:v>
                </c:pt>
                <c:pt idx="47">
                  <c:v>608.6</c:v>
                </c:pt>
              </c:numCache>
            </c:numRef>
          </c:val>
          <c:extLst>
            <c:ext xmlns:c16="http://schemas.microsoft.com/office/drawing/2014/chart" uri="{C3380CC4-5D6E-409C-BE32-E72D297353CC}">
              <c16:uniqueId val="{00000003-01FC-4CD3-AA78-05A4B021F6F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336.4</c:v>
                </c:pt>
                <c:pt idx="1">
                  <c:v>336.9</c:v>
                </c:pt>
                <c:pt idx="2">
                  <c:v>336</c:v>
                </c:pt>
                <c:pt idx="3">
                  <c:v>336.1</c:v>
                </c:pt>
                <c:pt idx="4">
                  <c:v>336.4</c:v>
                </c:pt>
                <c:pt idx="5">
                  <c:v>335.7</c:v>
                </c:pt>
                <c:pt idx="6">
                  <c:v>336.1</c:v>
                </c:pt>
                <c:pt idx="7">
                  <c:v>335.8</c:v>
                </c:pt>
                <c:pt idx="8">
                  <c:v>335.7</c:v>
                </c:pt>
                <c:pt idx="9">
                  <c:v>335.9</c:v>
                </c:pt>
                <c:pt idx="10">
                  <c:v>337.1</c:v>
                </c:pt>
                <c:pt idx="11">
                  <c:v>337.9</c:v>
                </c:pt>
                <c:pt idx="12">
                  <c:v>338.4</c:v>
                </c:pt>
                <c:pt idx="13">
                  <c:v>338.3</c:v>
                </c:pt>
                <c:pt idx="14">
                  <c:v>338.1</c:v>
                </c:pt>
                <c:pt idx="15">
                  <c:v>334.4</c:v>
                </c:pt>
                <c:pt idx="16">
                  <c:v>336.8</c:v>
                </c:pt>
                <c:pt idx="17">
                  <c:v>337.3</c:v>
                </c:pt>
                <c:pt idx="18">
                  <c:v>338.5</c:v>
                </c:pt>
                <c:pt idx="19">
                  <c:v>338.2</c:v>
                </c:pt>
                <c:pt idx="20">
                  <c:v>338.1</c:v>
                </c:pt>
                <c:pt idx="21">
                  <c:v>338.3</c:v>
                </c:pt>
                <c:pt idx="22">
                  <c:v>337.7</c:v>
                </c:pt>
                <c:pt idx="23">
                  <c:v>337.9</c:v>
                </c:pt>
                <c:pt idx="24">
                  <c:v>337.2</c:v>
                </c:pt>
                <c:pt idx="25">
                  <c:v>337</c:v>
                </c:pt>
                <c:pt idx="26">
                  <c:v>337.9</c:v>
                </c:pt>
                <c:pt idx="27">
                  <c:v>337.8</c:v>
                </c:pt>
                <c:pt idx="28">
                  <c:v>337.7</c:v>
                </c:pt>
                <c:pt idx="29">
                  <c:v>337</c:v>
                </c:pt>
                <c:pt idx="30">
                  <c:v>337.5</c:v>
                </c:pt>
                <c:pt idx="31">
                  <c:v>337.1</c:v>
                </c:pt>
                <c:pt idx="32">
                  <c:v>336.8</c:v>
                </c:pt>
                <c:pt idx="33">
                  <c:v>337.1</c:v>
                </c:pt>
                <c:pt idx="34">
                  <c:v>337</c:v>
                </c:pt>
                <c:pt idx="35">
                  <c:v>336.5</c:v>
                </c:pt>
                <c:pt idx="36">
                  <c:v>336.7</c:v>
                </c:pt>
                <c:pt idx="37">
                  <c:v>337.3</c:v>
                </c:pt>
                <c:pt idx="38">
                  <c:v>336.3</c:v>
                </c:pt>
                <c:pt idx="39">
                  <c:v>337.4</c:v>
                </c:pt>
                <c:pt idx="40">
                  <c:v>336.9</c:v>
                </c:pt>
                <c:pt idx="41">
                  <c:v>337.3</c:v>
                </c:pt>
                <c:pt idx="42">
                  <c:v>336.6</c:v>
                </c:pt>
                <c:pt idx="43">
                  <c:v>336.7</c:v>
                </c:pt>
                <c:pt idx="44">
                  <c:v>336.3</c:v>
                </c:pt>
                <c:pt idx="45">
                  <c:v>336.9</c:v>
                </c:pt>
                <c:pt idx="46">
                  <c:v>335</c:v>
                </c:pt>
                <c:pt idx="47">
                  <c:v>335.4</c:v>
                </c:pt>
              </c:numCache>
            </c:numRef>
          </c:val>
          <c:extLst>
            <c:ext xmlns:c16="http://schemas.microsoft.com/office/drawing/2014/chart" uri="{C3380CC4-5D6E-409C-BE32-E72D297353CC}">
              <c16:uniqueId val="{00000000-49F1-4F6D-848E-46B275AFA63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45.7</c:v>
                </c:pt>
                <c:pt idx="1">
                  <c:v>45.4</c:v>
                </c:pt>
                <c:pt idx="2">
                  <c:v>45.7</c:v>
                </c:pt>
                <c:pt idx="3">
                  <c:v>45.5</c:v>
                </c:pt>
                <c:pt idx="4">
                  <c:v>45</c:v>
                </c:pt>
                <c:pt idx="5">
                  <c:v>45.6</c:v>
                </c:pt>
                <c:pt idx="6">
                  <c:v>45.2</c:v>
                </c:pt>
                <c:pt idx="7">
                  <c:v>45.7</c:v>
                </c:pt>
                <c:pt idx="8">
                  <c:v>45.6</c:v>
                </c:pt>
                <c:pt idx="9">
                  <c:v>45.7</c:v>
                </c:pt>
                <c:pt idx="10">
                  <c:v>45.7</c:v>
                </c:pt>
                <c:pt idx="11">
                  <c:v>45.7</c:v>
                </c:pt>
                <c:pt idx="12">
                  <c:v>45.6</c:v>
                </c:pt>
                <c:pt idx="13">
                  <c:v>44.5</c:v>
                </c:pt>
                <c:pt idx="14">
                  <c:v>45.4</c:v>
                </c:pt>
                <c:pt idx="15">
                  <c:v>45.2</c:v>
                </c:pt>
                <c:pt idx="16">
                  <c:v>44.6</c:v>
                </c:pt>
                <c:pt idx="17">
                  <c:v>44.5</c:v>
                </c:pt>
                <c:pt idx="18">
                  <c:v>44.6</c:v>
                </c:pt>
                <c:pt idx="19">
                  <c:v>44.5</c:v>
                </c:pt>
                <c:pt idx="20">
                  <c:v>44.6</c:v>
                </c:pt>
                <c:pt idx="21">
                  <c:v>44.3</c:v>
                </c:pt>
                <c:pt idx="22">
                  <c:v>44.2</c:v>
                </c:pt>
                <c:pt idx="23">
                  <c:v>44.5</c:v>
                </c:pt>
                <c:pt idx="24">
                  <c:v>44.2</c:v>
                </c:pt>
                <c:pt idx="25">
                  <c:v>44.3</c:v>
                </c:pt>
                <c:pt idx="26">
                  <c:v>43.4</c:v>
                </c:pt>
                <c:pt idx="27">
                  <c:v>44.1</c:v>
                </c:pt>
                <c:pt idx="28">
                  <c:v>44.3</c:v>
                </c:pt>
                <c:pt idx="29">
                  <c:v>44.3</c:v>
                </c:pt>
                <c:pt idx="30">
                  <c:v>44.1</c:v>
                </c:pt>
                <c:pt idx="31">
                  <c:v>43.2</c:v>
                </c:pt>
                <c:pt idx="32">
                  <c:v>43.1</c:v>
                </c:pt>
                <c:pt idx="33">
                  <c:v>43.2</c:v>
                </c:pt>
                <c:pt idx="34">
                  <c:v>43.9</c:v>
                </c:pt>
                <c:pt idx="35">
                  <c:v>44.2</c:v>
                </c:pt>
                <c:pt idx="36">
                  <c:v>44.4</c:v>
                </c:pt>
                <c:pt idx="37">
                  <c:v>44.3</c:v>
                </c:pt>
                <c:pt idx="38">
                  <c:v>45.6</c:v>
                </c:pt>
                <c:pt idx="39">
                  <c:v>45.8</c:v>
                </c:pt>
                <c:pt idx="40">
                  <c:v>45.7</c:v>
                </c:pt>
                <c:pt idx="41">
                  <c:v>45.7</c:v>
                </c:pt>
                <c:pt idx="42">
                  <c:v>45.6</c:v>
                </c:pt>
                <c:pt idx="43">
                  <c:v>45.6</c:v>
                </c:pt>
                <c:pt idx="44">
                  <c:v>45.6</c:v>
                </c:pt>
                <c:pt idx="45">
                  <c:v>45.6</c:v>
                </c:pt>
                <c:pt idx="46">
                  <c:v>45.8</c:v>
                </c:pt>
                <c:pt idx="47">
                  <c:v>45.6</c:v>
                </c:pt>
              </c:numCache>
            </c:numRef>
          </c:val>
          <c:extLst>
            <c:ext xmlns:c16="http://schemas.microsoft.com/office/drawing/2014/chart" uri="{C3380CC4-5D6E-409C-BE32-E72D297353CC}">
              <c16:uniqueId val="{00000001-49F1-4F6D-848E-46B275AFA63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4.4000000000000004</c:v>
                </c:pt>
                <c:pt idx="12">
                  <c:v>54.8</c:v>
                </c:pt>
                <c:pt idx="13">
                  <c:v>180.6</c:v>
                </c:pt>
                <c:pt idx="14">
                  <c:v>313.89999999999998</c:v>
                </c:pt>
                <c:pt idx="15">
                  <c:v>368.8</c:v>
                </c:pt>
                <c:pt idx="16">
                  <c:v>387.1</c:v>
                </c:pt>
                <c:pt idx="17">
                  <c:v>400.7</c:v>
                </c:pt>
                <c:pt idx="18">
                  <c:v>412.5</c:v>
                </c:pt>
                <c:pt idx="19">
                  <c:v>417.6</c:v>
                </c:pt>
                <c:pt idx="20">
                  <c:v>421</c:v>
                </c:pt>
                <c:pt idx="21">
                  <c:v>424</c:v>
                </c:pt>
                <c:pt idx="22">
                  <c:v>426</c:v>
                </c:pt>
                <c:pt idx="23">
                  <c:v>426.8</c:v>
                </c:pt>
                <c:pt idx="24">
                  <c:v>428.4</c:v>
                </c:pt>
                <c:pt idx="25">
                  <c:v>427.8</c:v>
                </c:pt>
                <c:pt idx="26">
                  <c:v>427.4</c:v>
                </c:pt>
                <c:pt idx="27">
                  <c:v>425.1</c:v>
                </c:pt>
                <c:pt idx="28">
                  <c:v>418.7</c:v>
                </c:pt>
                <c:pt idx="29">
                  <c:v>410.2</c:v>
                </c:pt>
                <c:pt idx="30">
                  <c:v>393.5</c:v>
                </c:pt>
                <c:pt idx="31">
                  <c:v>349.3</c:v>
                </c:pt>
                <c:pt idx="32">
                  <c:v>231.7</c:v>
                </c:pt>
                <c:pt idx="33">
                  <c:v>81.900000000000006</c:v>
                </c:pt>
                <c:pt idx="34">
                  <c:v>7.3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9F1-4F6D-848E-46B275AFA63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524.1</c:v>
                </c:pt>
                <c:pt idx="1">
                  <c:v>548.1</c:v>
                </c:pt>
                <c:pt idx="2">
                  <c:v>584.20000000000005</c:v>
                </c:pt>
                <c:pt idx="3">
                  <c:v>628</c:v>
                </c:pt>
                <c:pt idx="4">
                  <c:v>587.70000000000005</c:v>
                </c:pt>
                <c:pt idx="5">
                  <c:v>578.6</c:v>
                </c:pt>
                <c:pt idx="6">
                  <c:v>615.79999999999995</c:v>
                </c:pt>
                <c:pt idx="7">
                  <c:v>612.1</c:v>
                </c:pt>
                <c:pt idx="8">
                  <c:v>599.4</c:v>
                </c:pt>
                <c:pt idx="9">
                  <c:v>560.4</c:v>
                </c:pt>
                <c:pt idx="10">
                  <c:v>514.5</c:v>
                </c:pt>
                <c:pt idx="11">
                  <c:v>517.29999999999995</c:v>
                </c:pt>
                <c:pt idx="12">
                  <c:v>439.4</c:v>
                </c:pt>
                <c:pt idx="13">
                  <c:v>382.1</c:v>
                </c:pt>
                <c:pt idx="14">
                  <c:v>354.7</c:v>
                </c:pt>
                <c:pt idx="15">
                  <c:v>378.1</c:v>
                </c:pt>
                <c:pt idx="16">
                  <c:v>351.9</c:v>
                </c:pt>
                <c:pt idx="17">
                  <c:v>324.10000000000002</c:v>
                </c:pt>
                <c:pt idx="18">
                  <c:v>374.9</c:v>
                </c:pt>
                <c:pt idx="19">
                  <c:v>433.9</c:v>
                </c:pt>
                <c:pt idx="20">
                  <c:v>519.29999999999995</c:v>
                </c:pt>
                <c:pt idx="21">
                  <c:v>564.29999999999995</c:v>
                </c:pt>
                <c:pt idx="22">
                  <c:v>625.70000000000005</c:v>
                </c:pt>
                <c:pt idx="23">
                  <c:v>621.5</c:v>
                </c:pt>
                <c:pt idx="24">
                  <c:v>662.3</c:v>
                </c:pt>
                <c:pt idx="25">
                  <c:v>693.5</c:v>
                </c:pt>
                <c:pt idx="26">
                  <c:v>739.9</c:v>
                </c:pt>
                <c:pt idx="27">
                  <c:v>757.1</c:v>
                </c:pt>
                <c:pt idx="28">
                  <c:v>779.5</c:v>
                </c:pt>
                <c:pt idx="29">
                  <c:v>794.1</c:v>
                </c:pt>
                <c:pt idx="30">
                  <c:v>783</c:v>
                </c:pt>
                <c:pt idx="31">
                  <c:v>800.5</c:v>
                </c:pt>
                <c:pt idx="32">
                  <c:v>791.4</c:v>
                </c:pt>
                <c:pt idx="33">
                  <c:v>804.9</c:v>
                </c:pt>
                <c:pt idx="34">
                  <c:v>804.6</c:v>
                </c:pt>
                <c:pt idx="35">
                  <c:v>807.7</c:v>
                </c:pt>
                <c:pt idx="36">
                  <c:v>745.6</c:v>
                </c:pt>
                <c:pt idx="37">
                  <c:v>698.6</c:v>
                </c:pt>
                <c:pt idx="38">
                  <c:v>692.6</c:v>
                </c:pt>
                <c:pt idx="39">
                  <c:v>709.4</c:v>
                </c:pt>
                <c:pt idx="40">
                  <c:v>674.8</c:v>
                </c:pt>
                <c:pt idx="41">
                  <c:v>621.70000000000005</c:v>
                </c:pt>
                <c:pt idx="42">
                  <c:v>613.20000000000005</c:v>
                </c:pt>
                <c:pt idx="43">
                  <c:v>621.79999999999995</c:v>
                </c:pt>
                <c:pt idx="44">
                  <c:v>634.20000000000005</c:v>
                </c:pt>
                <c:pt idx="45">
                  <c:v>620.79999999999995</c:v>
                </c:pt>
                <c:pt idx="46">
                  <c:v>623.4</c:v>
                </c:pt>
                <c:pt idx="47">
                  <c:v>608.6</c:v>
                </c:pt>
              </c:numCache>
            </c:numRef>
          </c:val>
          <c:extLst>
            <c:ext xmlns:c16="http://schemas.microsoft.com/office/drawing/2014/chart" uri="{C3380CC4-5D6E-409C-BE32-E72D297353CC}">
              <c16:uniqueId val="{00000003-49F1-4F6D-848E-46B275AFA6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31.62</c:v>
                </c:pt>
                <c:pt idx="1">
                  <c:v>29.16</c:v>
                </c:pt>
                <c:pt idx="2">
                  <c:v>32.340000000000003</c:v>
                </c:pt>
                <c:pt idx="3">
                  <c:v>27.87</c:v>
                </c:pt>
                <c:pt idx="4">
                  <c:v>26.39</c:v>
                </c:pt>
                <c:pt idx="5">
                  <c:v>26.69</c:v>
                </c:pt>
                <c:pt idx="6">
                  <c:v>26.84</c:v>
                </c:pt>
                <c:pt idx="7">
                  <c:v>25.69</c:v>
                </c:pt>
                <c:pt idx="8">
                  <c:v>23.24</c:v>
                </c:pt>
                <c:pt idx="9">
                  <c:v>28.67</c:v>
                </c:pt>
                <c:pt idx="10">
                  <c:v>38.090000000000003</c:v>
                </c:pt>
                <c:pt idx="11">
                  <c:v>38.909999999999997</c:v>
                </c:pt>
                <c:pt idx="12">
                  <c:v>45.95</c:v>
                </c:pt>
                <c:pt idx="13">
                  <c:v>38.270000000000003</c:v>
                </c:pt>
                <c:pt idx="14">
                  <c:v>40.36</c:v>
                </c:pt>
                <c:pt idx="15">
                  <c:v>42.52</c:v>
                </c:pt>
                <c:pt idx="16">
                  <c:v>52.68</c:v>
                </c:pt>
                <c:pt idx="17">
                  <c:v>51.43</c:v>
                </c:pt>
                <c:pt idx="18">
                  <c:v>47.63</c:v>
                </c:pt>
                <c:pt idx="19">
                  <c:v>49.22</c:v>
                </c:pt>
                <c:pt idx="20">
                  <c:v>49.1</c:v>
                </c:pt>
                <c:pt idx="21">
                  <c:v>49.15</c:v>
                </c:pt>
                <c:pt idx="22">
                  <c:v>50.68</c:v>
                </c:pt>
                <c:pt idx="23">
                  <c:v>54.06</c:v>
                </c:pt>
                <c:pt idx="24">
                  <c:v>50.86</c:v>
                </c:pt>
                <c:pt idx="25">
                  <c:v>48.91</c:v>
                </c:pt>
                <c:pt idx="26">
                  <c:v>53.45</c:v>
                </c:pt>
                <c:pt idx="27">
                  <c:v>54.63</c:v>
                </c:pt>
                <c:pt idx="28">
                  <c:v>57.14</c:v>
                </c:pt>
                <c:pt idx="29">
                  <c:v>57.26</c:v>
                </c:pt>
                <c:pt idx="30">
                  <c:v>60.57</c:v>
                </c:pt>
                <c:pt idx="31">
                  <c:v>62.25</c:v>
                </c:pt>
                <c:pt idx="32">
                  <c:v>57.91</c:v>
                </c:pt>
                <c:pt idx="33">
                  <c:v>60.59</c:v>
                </c:pt>
                <c:pt idx="34">
                  <c:v>55.81</c:v>
                </c:pt>
                <c:pt idx="35">
                  <c:v>54.77</c:v>
                </c:pt>
                <c:pt idx="36">
                  <c:v>62.84</c:v>
                </c:pt>
                <c:pt idx="37">
                  <c:v>69</c:v>
                </c:pt>
                <c:pt idx="38">
                  <c:v>67.27</c:v>
                </c:pt>
                <c:pt idx="39">
                  <c:v>67.89</c:v>
                </c:pt>
                <c:pt idx="40">
                  <c:v>67.16</c:v>
                </c:pt>
                <c:pt idx="41">
                  <c:v>66.44</c:v>
                </c:pt>
                <c:pt idx="42">
                  <c:v>64.16</c:v>
                </c:pt>
                <c:pt idx="43">
                  <c:v>64.010000000000005</c:v>
                </c:pt>
                <c:pt idx="44">
                  <c:v>59.35</c:v>
                </c:pt>
                <c:pt idx="45">
                  <c:v>61.53</c:v>
                </c:pt>
                <c:pt idx="46">
                  <c:v>55.33</c:v>
                </c:pt>
                <c:pt idx="47">
                  <c:v>49.46</c:v>
                </c:pt>
              </c:numCache>
            </c:numRef>
          </c:val>
          <c:extLst>
            <c:ext xmlns:c16="http://schemas.microsoft.com/office/drawing/2014/chart" uri="{C3380CC4-5D6E-409C-BE32-E72D297353CC}">
              <c16:uniqueId val="{00000000-059A-4C03-9978-A816C9E1CAE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30.64</c:v>
                </c:pt>
                <c:pt idx="1">
                  <c:v>29.44</c:v>
                </c:pt>
                <c:pt idx="2">
                  <c:v>31.64</c:v>
                </c:pt>
                <c:pt idx="3">
                  <c:v>28.97</c:v>
                </c:pt>
                <c:pt idx="4">
                  <c:v>26.68</c:v>
                </c:pt>
                <c:pt idx="5">
                  <c:v>27.34</c:v>
                </c:pt>
                <c:pt idx="6">
                  <c:v>26.74</c:v>
                </c:pt>
                <c:pt idx="7">
                  <c:v>26.51</c:v>
                </c:pt>
                <c:pt idx="8">
                  <c:v>23.51</c:v>
                </c:pt>
                <c:pt idx="9">
                  <c:v>28.45</c:v>
                </c:pt>
                <c:pt idx="10">
                  <c:v>38.69</c:v>
                </c:pt>
                <c:pt idx="11">
                  <c:v>39.06</c:v>
                </c:pt>
                <c:pt idx="12">
                  <c:v>46.15</c:v>
                </c:pt>
                <c:pt idx="13">
                  <c:v>38.450000000000003</c:v>
                </c:pt>
                <c:pt idx="14">
                  <c:v>40.130000000000003</c:v>
                </c:pt>
                <c:pt idx="15">
                  <c:v>42.59</c:v>
                </c:pt>
                <c:pt idx="16">
                  <c:v>53.51</c:v>
                </c:pt>
                <c:pt idx="17">
                  <c:v>51.47</c:v>
                </c:pt>
                <c:pt idx="18">
                  <c:v>47.6</c:v>
                </c:pt>
                <c:pt idx="19">
                  <c:v>50.2</c:v>
                </c:pt>
                <c:pt idx="20">
                  <c:v>49.52</c:v>
                </c:pt>
                <c:pt idx="21">
                  <c:v>49.61</c:v>
                </c:pt>
                <c:pt idx="22">
                  <c:v>50.95</c:v>
                </c:pt>
                <c:pt idx="23">
                  <c:v>53.63</c:v>
                </c:pt>
                <c:pt idx="24">
                  <c:v>50.68</c:v>
                </c:pt>
                <c:pt idx="25">
                  <c:v>49.3</c:v>
                </c:pt>
                <c:pt idx="26">
                  <c:v>53.73</c:v>
                </c:pt>
                <c:pt idx="27">
                  <c:v>54.6</c:v>
                </c:pt>
                <c:pt idx="28">
                  <c:v>56.71</c:v>
                </c:pt>
                <c:pt idx="29">
                  <c:v>56.73</c:v>
                </c:pt>
                <c:pt idx="30">
                  <c:v>60.97</c:v>
                </c:pt>
                <c:pt idx="31">
                  <c:v>62.43</c:v>
                </c:pt>
                <c:pt idx="32">
                  <c:v>58.57</c:v>
                </c:pt>
                <c:pt idx="33">
                  <c:v>60.72</c:v>
                </c:pt>
                <c:pt idx="34">
                  <c:v>56.06</c:v>
                </c:pt>
                <c:pt idx="35">
                  <c:v>54.17</c:v>
                </c:pt>
                <c:pt idx="36">
                  <c:v>63.13</c:v>
                </c:pt>
                <c:pt idx="37">
                  <c:v>69.53</c:v>
                </c:pt>
                <c:pt idx="38">
                  <c:v>67.87</c:v>
                </c:pt>
                <c:pt idx="39">
                  <c:v>67.599999999999994</c:v>
                </c:pt>
                <c:pt idx="40">
                  <c:v>66.73</c:v>
                </c:pt>
                <c:pt idx="41">
                  <c:v>66.709999999999994</c:v>
                </c:pt>
                <c:pt idx="42">
                  <c:v>63.88</c:v>
                </c:pt>
                <c:pt idx="43">
                  <c:v>64.709999999999994</c:v>
                </c:pt>
                <c:pt idx="44">
                  <c:v>59.49</c:v>
                </c:pt>
                <c:pt idx="45">
                  <c:v>60.31</c:v>
                </c:pt>
                <c:pt idx="46">
                  <c:v>55.77</c:v>
                </c:pt>
                <c:pt idx="47">
                  <c:v>49.62</c:v>
                </c:pt>
              </c:numCache>
            </c:numRef>
          </c:val>
          <c:extLst>
            <c:ext xmlns:c16="http://schemas.microsoft.com/office/drawing/2014/chart" uri="{C3380CC4-5D6E-409C-BE32-E72D297353CC}">
              <c16:uniqueId val="{00000001-059A-4C03-9978-A816C9E1CAE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42.063200000000002</c:v>
                </c:pt>
                <c:pt idx="1">
                  <c:v>40.3217</c:v>
                </c:pt>
                <c:pt idx="2">
                  <c:v>43.804600000000001</c:v>
                </c:pt>
                <c:pt idx="3">
                  <c:v>42.4651</c:v>
                </c:pt>
                <c:pt idx="4">
                  <c:v>38.044400000000003</c:v>
                </c:pt>
                <c:pt idx="5">
                  <c:v>40.589599999999997</c:v>
                </c:pt>
                <c:pt idx="6">
                  <c:v>40.1877</c:v>
                </c:pt>
                <c:pt idx="7">
                  <c:v>39.785899999999998</c:v>
                </c:pt>
                <c:pt idx="8">
                  <c:v>36.972700000000003</c:v>
                </c:pt>
                <c:pt idx="9">
                  <c:v>40.991500000000002</c:v>
                </c:pt>
                <c:pt idx="10">
                  <c:v>45.278199999999998</c:v>
                </c:pt>
                <c:pt idx="11">
                  <c:v>46.483800000000002</c:v>
                </c:pt>
                <c:pt idx="12">
                  <c:v>50.904499999999999</c:v>
                </c:pt>
                <c:pt idx="13">
                  <c:v>45.278199999999998</c:v>
                </c:pt>
                <c:pt idx="14">
                  <c:v>44.742400000000004</c:v>
                </c:pt>
                <c:pt idx="15">
                  <c:v>49.0291</c:v>
                </c:pt>
                <c:pt idx="16">
                  <c:v>52.913899999999998</c:v>
                </c:pt>
                <c:pt idx="17">
                  <c:v>50.770499999999998</c:v>
                </c:pt>
                <c:pt idx="18">
                  <c:v>47.287599999999998</c:v>
                </c:pt>
                <c:pt idx="19">
                  <c:v>50.904499999999999</c:v>
                </c:pt>
                <c:pt idx="20">
                  <c:v>47.421500000000002</c:v>
                </c:pt>
                <c:pt idx="21">
                  <c:v>50.636600000000001</c:v>
                </c:pt>
                <c:pt idx="22">
                  <c:v>49.0291</c:v>
                </c:pt>
                <c:pt idx="23">
                  <c:v>53.047800000000002</c:v>
                </c:pt>
                <c:pt idx="24">
                  <c:v>48.895099999999999</c:v>
                </c:pt>
                <c:pt idx="25">
                  <c:v>49.832799999999999</c:v>
                </c:pt>
                <c:pt idx="26">
                  <c:v>54.119500000000002</c:v>
                </c:pt>
                <c:pt idx="27">
                  <c:v>52.646000000000001</c:v>
                </c:pt>
                <c:pt idx="28">
                  <c:v>53.181800000000003</c:v>
                </c:pt>
                <c:pt idx="29">
                  <c:v>53.717599999999997</c:v>
                </c:pt>
                <c:pt idx="30">
                  <c:v>54.5214</c:v>
                </c:pt>
                <c:pt idx="31">
                  <c:v>53.851599999999998</c:v>
                </c:pt>
                <c:pt idx="32">
                  <c:v>49.832799999999999</c:v>
                </c:pt>
                <c:pt idx="33">
                  <c:v>52.110100000000003</c:v>
                </c:pt>
                <c:pt idx="34">
                  <c:v>47.421500000000002</c:v>
                </c:pt>
                <c:pt idx="35">
                  <c:v>51.306399999999996</c:v>
                </c:pt>
                <c:pt idx="36">
                  <c:v>54.119500000000002</c:v>
                </c:pt>
                <c:pt idx="37">
                  <c:v>61.0854</c:v>
                </c:pt>
                <c:pt idx="38">
                  <c:v>59.477899999999998</c:v>
                </c:pt>
                <c:pt idx="39">
                  <c:v>58.674100000000003</c:v>
                </c:pt>
                <c:pt idx="40">
                  <c:v>58.540199999999999</c:v>
                </c:pt>
                <c:pt idx="41">
                  <c:v>57.334499999999998</c:v>
                </c:pt>
                <c:pt idx="42">
                  <c:v>53.985500000000002</c:v>
                </c:pt>
                <c:pt idx="43">
                  <c:v>53.985500000000002</c:v>
                </c:pt>
                <c:pt idx="44">
                  <c:v>53.851599999999998</c:v>
                </c:pt>
                <c:pt idx="45">
                  <c:v>55.726999999999997</c:v>
                </c:pt>
                <c:pt idx="46">
                  <c:v>49.564900000000002</c:v>
                </c:pt>
                <c:pt idx="47">
                  <c:v>48.493200000000002</c:v>
                </c:pt>
              </c:numCache>
            </c:numRef>
          </c:val>
          <c:extLst>
            <c:ext xmlns:c16="http://schemas.microsoft.com/office/drawing/2014/chart" uri="{C3380CC4-5D6E-409C-BE32-E72D297353CC}">
              <c16:uniqueId val="{00000002-059A-4C03-9978-A816C9E1CAE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41.777200000000001</c:v>
                </c:pt>
                <c:pt idx="1">
                  <c:v>39.915199999999999</c:v>
                </c:pt>
                <c:pt idx="2">
                  <c:v>43.772799999999997</c:v>
                </c:pt>
                <c:pt idx="3">
                  <c:v>41.178699999999999</c:v>
                </c:pt>
                <c:pt idx="4">
                  <c:v>38.6434</c:v>
                </c:pt>
                <c:pt idx="5">
                  <c:v>40.319299999999998</c:v>
                </c:pt>
                <c:pt idx="6">
                  <c:v>40.723799999999997</c:v>
                </c:pt>
                <c:pt idx="7">
                  <c:v>40.7303</c:v>
                </c:pt>
                <c:pt idx="8">
                  <c:v>36.919400000000003</c:v>
                </c:pt>
                <c:pt idx="9">
                  <c:v>41.012099999999997</c:v>
                </c:pt>
                <c:pt idx="10">
                  <c:v>45.157899999999998</c:v>
                </c:pt>
                <c:pt idx="11">
                  <c:v>47.098500000000001</c:v>
                </c:pt>
                <c:pt idx="12">
                  <c:v>49.1676</c:v>
                </c:pt>
                <c:pt idx="13">
                  <c:v>44.488599999999998</c:v>
                </c:pt>
                <c:pt idx="14">
                  <c:v>44.751399999999997</c:v>
                </c:pt>
                <c:pt idx="15">
                  <c:v>44.667499999999997</c:v>
                </c:pt>
                <c:pt idx="16">
                  <c:v>52.823700000000002</c:v>
                </c:pt>
                <c:pt idx="17">
                  <c:v>51.472900000000003</c:v>
                </c:pt>
                <c:pt idx="18">
                  <c:v>46.866199999999999</c:v>
                </c:pt>
                <c:pt idx="19">
                  <c:v>50.447299999999998</c:v>
                </c:pt>
                <c:pt idx="20">
                  <c:v>49.173999999999999</c:v>
                </c:pt>
                <c:pt idx="21">
                  <c:v>48.773800000000001</c:v>
                </c:pt>
                <c:pt idx="22">
                  <c:v>48.880899999999997</c:v>
                </c:pt>
                <c:pt idx="23">
                  <c:v>52.809399999999997</c:v>
                </c:pt>
                <c:pt idx="24">
                  <c:v>50.695700000000002</c:v>
                </c:pt>
                <c:pt idx="25">
                  <c:v>49.318199999999997</c:v>
                </c:pt>
                <c:pt idx="26">
                  <c:v>53.1676</c:v>
                </c:pt>
                <c:pt idx="27">
                  <c:v>52.217199999999998</c:v>
                </c:pt>
                <c:pt idx="28">
                  <c:v>51.630299999999998</c:v>
                </c:pt>
                <c:pt idx="29">
                  <c:v>51.637500000000003</c:v>
                </c:pt>
                <c:pt idx="30">
                  <c:v>52.833399999999997</c:v>
                </c:pt>
                <c:pt idx="31">
                  <c:v>53.678199999999997</c:v>
                </c:pt>
                <c:pt idx="32">
                  <c:v>49.820099999999996</c:v>
                </c:pt>
                <c:pt idx="33">
                  <c:v>52.457999999999998</c:v>
                </c:pt>
                <c:pt idx="34">
                  <c:v>46.856099999999998</c:v>
                </c:pt>
                <c:pt idx="35">
                  <c:v>49.397799999999997</c:v>
                </c:pt>
                <c:pt idx="36">
                  <c:v>54.186500000000002</c:v>
                </c:pt>
                <c:pt idx="37">
                  <c:v>60.835900000000002</c:v>
                </c:pt>
                <c:pt idx="38">
                  <c:v>58.761400000000002</c:v>
                </c:pt>
                <c:pt idx="39">
                  <c:v>58.761400000000002</c:v>
                </c:pt>
                <c:pt idx="40">
                  <c:v>57.776600000000002</c:v>
                </c:pt>
                <c:pt idx="41">
                  <c:v>56.637500000000003</c:v>
                </c:pt>
                <c:pt idx="42">
                  <c:v>54.052799999999998</c:v>
                </c:pt>
                <c:pt idx="43">
                  <c:v>53.886600000000001</c:v>
                </c:pt>
                <c:pt idx="44">
                  <c:v>49.8825</c:v>
                </c:pt>
                <c:pt idx="45">
                  <c:v>56.026600000000002</c:v>
                </c:pt>
                <c:pt idx="46">
                  <c:v>49.697000000000003</c:v>
                </c:pt>
                <c:pt idx="47">
                  <c:v>49.3232</c:v>
                </c:pt>
              </c:numCache>
            </c:numRef>
          </c:val>
          <c:extLst>
            <c:ext xmlns:c16="http://schemas.microsoft.com/office/drawing/2014/chart" uri="{C3380CC4-5D6E-409C-BE32-E72D297353CC}">
              <c16:uniqueId val="{00000003-059A-4C03-9978-A816C9E1CAE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233.11330000000001</c:v>
                </c:pt>
                <c:pt idx="1">
                  <c:v>221.96029999999999</c:v>
                </c:pt>
                <c:pt idx="2">
                  <c:v>250.43940000000001</c:v>
                </c:pt>
                <c:pt idx="3">
                  <c:v>227.6139</c:v>
                </c:pt>
                <c:pt idx="4">
                  <c:v>207.31890000000001</c:v>
                </c:pt>
                <c:pt idx="5">
                  <c:v>235.46250000000001</c:v>
                </c:pt>
                <c:pt idx="6">
                  <c:v>230.38290000000001</c:v>
                </c:pt>
                <c:pt idx="7">
                  <c:v>235.15479999999999</c:v>
                </c:pt>
                <c:pt idx="8">
                  <c:v>215.23079999999999</c:v>
                </c:pt>
                <c:pt idx="9">
                  <c:v>248.87950000000001</c:v>
                </c:pt>
                <c:pt idx="10">
                  <c:v>247.96809999999999</c:v>
                </c:pt>
                <c:pt idx="11">
                  <c:v>260.8211</c:v>
                </c:pt>
                <c:pt idx="12">
                  <c:v>275.24689999999998</c:v>
                </c:pt>
                <c:pt idx="13">
                  <c:v>254.8092</c:v>
                </c:pt>
                <c:pt idx="14">
                  <c:v>261.77640000000002</c:v>
                </c:pt>
                <c:pt idx="15">
                  <c:v>260.6628</c:v>
                </c:pt>
                <c:pt idx="16">
                  <c:v>305.1617</c:v>
                </c:pt>
                <c:pt idx="17">
                  <c:v>305.08350000000002</c:v>
                </c:pt>
                <c:pt idx="18">
                  <c:v>294.3322</c:v>
                </c:pt>
                <c:pt idx="19">
                  <c:v>329.79379999999998</c:v>
                </c:pt>
                <c:pt idx="20">
                  <c:v>319.97109999999998</c:v>
                </c:pt>
                <c:pt idx="21">
                  <c:v>331.7978</c:v>
                </c:pt>
                <c:pt idx="22">
                  <c:v>322.96910000000003</c:v>
                </c:pt>
                <c:pt idx="23">
                  <c:v>345.94589999999999</c:v>
                </c:pt>
                <c:pt idx="24">
                  <c:v>294.911</c:v>
                </c:pt>
                <c:pt idx="25">
                  <c:v>296.11509999999998</c:v>
                </c:pt>
                <c:pt idx="26">
                  <c:v>315.57859999999999</c:v>
                </c:pt>
                <c:pt idx="27">
                  <c:v>316.13780000000003</c:v>
                </c:pt>
                <c:pt idx="28">
                  <c:v>334.89449999999999</c:v>
                </c:pt>
                <c:pt idx="29">
                  <c:v>324.05180000000001</c:v>
                </c:pt>
                <c:pt idx="30">
                  <c:v>318.73820000000001</c:v>
                </c:pt>
                <c:pt idx="31">
                  <c:v>316.69529999999997</c:v>
                </c:pt>
                <c:pt idx="32">
                  <c:v>289.81979999999999</c:v>
                </c:pt>
                <c:pt idx="33">
                  <c:v>288.45089999999999</c:v>
                </c:pt>
                <c:pt idx="34">
                  <c:v>259.14120000000003</c:v>
                </c:pt>
                <c:pt idx="35">
                  <c:v>259.27659999999997</c:v>
                </c:pt>
                <c:pt idx="36">
                  <c:v>297.66649999999998</c:v>
                </c:pt>
                <c:pt idx="37">
                  <c:v>356.6216</c:v>
                </c:pt>
                <c:pt idx="38">
                  <c:v>346.1388</c:v>
                </c:pt>
                <c:pt idx="39">
                  <c:v>342.88869999999997</c:v>
                </c:pt>
                <c:pt idx="40">
                  <c:v>343.98860000000002</c:v>
                </c:pt>
                <c:pt idx="41">
                  <c:v>342.0976</c:v>
                </c:pt>
                <c:pt idx="42">
                  <c:v>314.1671</c:v>
                </c:pt>
                <c:pt idx="43">
                  <c:v>305.39139999999998</c:v>
                </c:pt>
                <c:pt idx="44">
                  <c:v>271.09969999999998</c:v>
                </c:pt>
                <c:pt idx="45">
                  <c:v>274.30450000000002</c:v>
                </c:pt>
                <c:pt idx="46">
                  <c:v>242.29939999999999</c:v>
                </c:pt>
                <c:pt idx="47">
                  <c:v>255.03030000000001</c:v>
                </c:pt>
              </c:numCache>
            </c:numRef>
          </c:val>
          <c:extLst>
            <c:ext xmlns:c16="http://schemas.microsoft.com/office/drawing/2014/chart" uri="{C3380CC4-5D6E-409C-BE32-E72D297353CC}">
              <c16:uniqueId val="{00000004-059A-4C03-9978-A816C9E1CAE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214.07749999999999</c:v>
                </c:pt>
                <c:pt idx="1">
                  <c:v>208.20330000000001</c:v>
                </c:pt>
                <c:pt idx="2">
                  <c:v>197.0839</c:v>
                </c:pt>
                <c:pt idx="3">
                  <c:v>194.5429</c:v>
                </c:pt>
                <c:pt idx="4">
                  <c:v>192.80179999999999</c:v>
                </c:pt>
                <c:pt idx="5">
                  <c:v>195.0181</c:v>
                </c:pt>
                <c:pt idx="6">
                  <c:v>190.9597</c:v>
                </c:pt>
                <c:pt idx="7">
                  <c:v>192.16120000000001</c:v>
                </c:pt>
                <c:pt idx="8">
                  <c:v>198.13659999999999</c:v>
                </c:pt>
                <c:pt idx="9">
                  <c:v>200.33699999999999</c:v>
                </c:pt>
                <c:pt idx="10">
                  <c:v>209.3878</c:v>
                </c:pt>
                <c:pt idx="11">
                  <c:v>211.55070000000001</c:v>
                </c:pt>
                <c:pt idx="12">
                  <c:v>217.93870000000001</c:v>
                </c:pt>
                <c:pt idx="13">
                  <c:v>196.97460000000001</c:v>
                </c:pt>
                <c:pt idx="14">
                  <c:v>173.81739999999999</c:v>
                </c:pt>
                <c:pt idx="15">
                  <c:v>169.07069999999999</c:v>
                </c:pt>
                <c:pt idx="16">
                  <c:v>175.36359999999999</c:v>
                </c:pt>
                <c:pt idx="17">
                  <c:v>174.6551</c:v>
                </c:pt>
                <c:pt idx="18">
                  <c:v>166.84739999999999</c:v>
                </c:pt>
                <c:pt idx="19">
                  <c:v>153.54839999999999</c:v>
                </c:pt>
                <c:pt idx="20">
                  <c:v>157.20140000000001</c:v>
                </c:pt>
                <c:pt idx="21">
                  <c:v>148.41550000000001</c:v>
                </c:pt>
                <c:pt idx="22">
                  <c:v>141.68119999999999</c:v>
                </c:pt>
                <c:pt idx="23">
                  <c:v>151.40090000000001</c:v>
                </c:pt>
                <c:pt idx="24">
                  <c:v>144.8064</c:v>
                </c:pt>
                <c:pt idx="25">
                  <c:v>139.8852</c:v>
                </c:pt>
                <c:pt idx="26">
                  <c:v>133.92089999999999</c:v>
                </c:pt>
                <c:pt idx="27">
                  <c:v>139.0676</c:v>
                </c:pt>
                <c:pt idx="28">
                  <c:v>139.63579999999999</c:v>
                </c:pt>
                <c:pt idx="29">
                  <c:v>135.25049999999999</c:v>
                </c:pt>
                <c:pt idx="30">
                  <c:v>135.601</c:v>
                </c:pt>
                <c:pt idx="31">
                  <c:v>147.63310000000001</c:v>
                </c:pt>
                <c:pt idx="32">
                  <c:v>151.66030000000001</c:v>
                </c:pt>
                <c:pt idx="33">
                  <c:v>181.79130000000001</c:v>
                </c:pt>
                <c:pt idx="34">
                  <c:v>195.79179999999999</c:v>
                </c:pt>
                <c:pt idx="35">
                  <c:v>204.977</c:v>
                </c:pt>
                <c:pt idx="36">
                  <c:v>212.80199999999999</c:v>
                </c:pt>
                <c:pt idx="37">
                  <c:v>207.87889999999999</c:v>
                </c:pt>
                <c:pt idx="38">
                  <c:v>206.06219999999999</c:v>
                </c:pt>
                <c:pt idx="39">
                  <c:v>202.19110000000001</c:v>
                </c:pt>
                <c:pt idx="40">
                  <c:v>200.67779999999999</c:v>
                </c:pt>
                <c:pt idx="41">
                  <c:v>204.5872</c:v>
                </c:pt>
                <c:pt idx="42">
                  <c:v>206.58930000000001</c:v>
                </c:pt>
                <c:pt idx="43">
                  <c:v>203.9683</c:v>
                </c:pt>
                <c:pt idx="44">
                  <c:v>198.60429999999999</c:v>
                </c:pt>
                <c:pt idx="45">
                  <c:v>208.5444</c:v>
                </c:pt>
                <c:pt idx="46">
                  <c:v>207.6054</c:v>
                </c:pt>
                <c:pt idx="47">
                  <c:v>188.43549999999999</c:v>
                </c:pt>
              </c:numCache>
            </c:numRef>
          </c:val>
          <c:extLst>
            <c:ext xmlns:c16="http://schemas.microsoft.com/office/drawing/2014/chart" uri="{C3380CC4-5D6E-409C-BE32-E72D297353CC}">
              <c16:uniqueId val="{00000000-C4A1-4BD3-B38D-76CE7B99B02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213.30609999999999</c:v>
                </c:pt>
                <c:pt idx="1">
                  <c:v>205.32859999999999</c:v>
                </c:pt>
                <c:pt idx="2">
                  <c:v>198.19720000000001</c:v>
                </c:pt>
                <c:pt idx="3">
                  <c:v>194.88390000000001</c:v>
                </c:pt>
                <c:pt idx="4">
                  <c:v>190.1379</c:v>
                </c:pt>
                <c:pt idx="5">
                  <c:v>195.4324</c:v>
                </c:pt>
                <c:pt idx="6">
                  <c:v>191.85990000000001</c:v>
                </c:pt>
                <c:pt idx="7">
                  <c:v>192.9151</c:v>
                </c:pt>
                <c:pt idx="8">
                  <c:v>198.07149999999999</c:v>
                </c:pt>
                <c:pt idx="9">
                  <c:v>199.83420000000001</c:v>
                </c:pt>
                <c:pt idx="10">
                  <c:v>206.72909999999999</c:v>
                </c:pt>
                <c:pt idx="11">
                  <c:v>207.2131</c:v>
                </c:pt>
                <c:pt idx="12">
                  <c:v>216.52350000000001</c:v>
                </c:pt>
                <c:pt idx="13">
                  <c:v>196.55619999999999</c:v>
                </c:pt>
                <c:pt idx="14">
                  <c:v>174.90969999999999</c:v>
                </c:pt>
                <c:pt idx="15">
                  <c:v>166.8169</c:v>
                </c:pt>
                <c:pt idx="16">
                  <c:v>174.01730000000001</c:v>
                </c:pt>
                <c:pt idx="17">
                  <c:v>172.13740000000001</c:v>
                </c:pt>
                <c:pt idx="18">
                  <c:v>164.6626</c:v>
                </c:pt>
                <c:pt idx="19">
                  <c:v>153.94560000000001</c:v>
                </c:pt>
                <c:pt idx="20">
                  <c:v>155.92189999999999</c:v>
                </c:pt>
                <c:pt idx="21">
                  <c:v>146.9444</c:v>
                </c:pt>
                <c:pt idx="22">
                  <c:v>141.6891</c:v>
                </c:pt>
                <c:pt idx="23">
                  <c:v>150.5659</c:v>
                </c:pt>
                <c:pt idx="24">
                  <c:v>143.6927</c:v>
                </c:pt>
                <c:pt idx="25">
                  <c:v>137.8235</c:v>
                </c:pt>
                <c:pt idx="26">
                  <c:v>135.2533</c:v>
                </c:pt>
                <c:pt idx="27">
                  <c:v>137.7816</c:v>
                </c:pt>
                <c:pt idx="28">
                  <c:v>139.98679999999999</c:v>
                </c:pt>
                <c:pt idx="29">
                  <c:v>134.73079999999999</c:v>
                </c:pt>
                <c:pt idx="30">
                  <c:v>133.82239999999999</c:v>
                </c:pt>
                <c:pt idx="31">
                  <c:v>145.8185</c:v>
                </c:pt>
                <c:pt idx="32">
                  <c:v>149.50149999999999</c:v>
                </c:pt>
                <c:pt idx="33">
                  <c:v>179.74950000000001</c:v>
                </c:pt>
                <c:pt idx="34">
                  <c:v>193.22239999999999</c:v>
                </c:pt>
                <c:pt idx="35">
                  <c:v>203.31190000000001</c:v>
                </c:pt>
                <c:pt idx="36">
                  <c:v>212.63040000000001</c:v>
                </c:pt>
                <c:pt idx="37">
                  <c:v>204.31790000000001</c:v>
                </c:pt>
                <c:pt idx="38">
                  <c:v>205.9554</c:v>
                </c:pt>
                <c:pt idx="39">
                  <c:v>203.44210000000001</c:v>
                </c:pt>
                <c:pt idx="40">
                  <c:v>200.55009999999999</c:v>
                </c:pt>
                <c:pt idx="41">
                  <c:v>202.7722</c:v>
                </c:pt>
                <c:pt idx="42">
                  <c:v>206.30080000000001</c:v>
                </c:pt>
                <c:pt idx="43">
                  <c:v>202.46420000000001</c:v>
                </c:pt>
                <c:pt idx="44">
                  <c:v>199.22290000000001</c:v>
                </c:pt>
                <c:pt idx="45">
                  <c:v>206.2731</c:v>
                </c:pt>
                <c:pt idx="46">
                  <c:v>206.4974</c:v>
                </c:pt>
                <c:pt idx="47">
                  <c:v>188.4359</c:v>
                </c:pt>
              </c:numCache>
            </c:numRef>
          </c:val>
          <c:extLst>
            <c:ext xmlns:c16="http://schemas.microsoft.com/office/drawing/2014/chart" uri="{C3380CC4-5D6E-409C-BE32-E72D297353CC}">
              <c16:uniqueId val="{00000001-C4A1-4BD3-B38D-76CE7B99B02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412.17</c:v>
                </c:pt>
                <c:pt idx="1">
                  <c:v>421.608</c:v>
                </c:pt>
                <c:pt idx="2">
                  <c:v>421.9248</c:v>
                </c:pt>
                <c:pt idx="3">
                  <c:v>433.9085</c:v>
                </c:pt>
                <c:pt idx="4">
                  <c:v>429.13409999999999</c:v>
                </c:pt>
                <c:pt idx="5">
                  <c:v>439.01909999999998</c:v>
                </c:pt>
                <c:pt idx="6">
                  <c:v>435.17590000000001</c:v>
                </c:pt>
                <c:pt idx="7">
                  <c:v>432.0446</c:v>
                </c:pt>
                <c:pt idx="8">
                  <c:v>444.3297</c:v>
                </c:pt>
                <c:pt idx="9">
                  <c:v>430.31220000000002</c:v>
                </c:pt>
                <c:pt idx="10">
                  <c:v>434.18</c:v>
                </c:pt>
                <c:pt idx="11">
                  <c:v>418.18209999999999</c:v>
                </c:pt>
                <c:pt idx="12">
                  <c:v>400.16680000000002</c:v>
                </c:pt>
                <c:pt idx="13">
                  <c:v>339.50459999999998</c:v>
                </c:pt>
                <c:pt idx="14">
                  <c:v>267.01280000000003</c:v>
                </c:pt>
                <c:pt idx="15">
                  <c:v>243.61349999999999</c:v>
                </c:pt>
                <c:pt idx="16">
                  <c:v>237.82579999999999</c:v>
                </c:pt>
                <c:pt idx="17">
                  <c:v>237.81639999999999</c:v>
                </c:pt>
                <c:pt idx="18">
                  <c:v>226.00970000000001</c:v>
                </c:pt>
                <c:pt idx="19">
                  <c:v>224.26769999999999</c:v>
                </c:pt>
                <c:pt idx="20">
                  <c:v>223.17140000000001</c:v>
                </c:pt>
                <c:pt idx="21">
                  <c:v>214.31280000000001</c:v>
                </c:pt>
                <c:pt idx="22">
                  <c:v>210.66130000000001</c:v>
                </c:pt>
                <c:pt idx="23">
                  <c:v>213.51849999999999</c:v>
                </c:pt>
                <c:pt idx="24">
                  <c:v>206.5206</c:v>
                </c:pt>
                <c:pt idx="25">
                  <c:v>201.40280000000001</c:v>
                </c:pt>
                <c:pt idx="26">
                  <c:v>191.81610000000001</c:v>
                </c:pt>
                <c:pt idx="27">
                  <c:v>203.4282</c:v>
                </c:pt>
                <c:pt idx="28">
                  <c:v>203.12899999999999</c:v>
                </c:pt>
                <c:pt idx="29">
                  <c:v>192.76259999999999</c:v>
                </c:pt>
                <c:pt idx="30">
                  <c:v>206.34909999999999</c:v>
                </c:pt>
                <c:pt idx="31">
                  <c:v>228.64490000000001</c:v>
                </c:pt>
                <c:pt idx="32">
                  <c:v>254.56110000000001</c:v>
                </c:pt>
                <c:pt idx="33">
                  <c:v>329.14139999999998</c:v>
                </c:pt>
                <c:pt idx="34">
                  <c:v>377.96210000000002</c:v>
                </c:pt>
                <c:pt idx="35">
                  <c:v>414.22809999999998</c:v>
                </c:pt>
                <c:pt idx="36">
                  <c:v>412.09980000000002</c:v>
                </c:pt>
                <c:pt idx="37">
                  <c:v>396.7792</c:v>
                </c:pt>
                <c:pt idx="38">
                  <c:v>391.30720000000002</c:v>
                </c:pt>
                <c:pt idx="39">
                  <c:v>390.9384</c:v>
                </c:pt>
                <c:pt idx="40">
                  <c:v>390.4692</c:v>
                </c:pt>
                <c:pt idx="41">
                  <c:v>390.92270000000002</c:v>
                </c:pt>
                <c:pt idx="42">
                  <c:v>388.48919999999998</c:v>
                </c:pt>
                <c:pt idx="43">
                  <c:v>384.85239999999999</c:v>
                </c:pt>
                <c:pt idx="44">
                  <c:v>373.1481</c:v>
                </c:pt>
                <c:pt idx="45">
                  <c:v>396.4923</c:v>
                </c:pt>
                <c:pt idx="46">
                  <c:v>398.2842</c:v>
                </c:pt>
                <c:pt idx="47">
                  <c:v>394.12740000000002</c:v>
                </c:pt>
              </c:numCache>
            </c:numRef>
          </c:val>
          <c:extLst>
            <c:ext xmlns:c16="http://schemas.microsoft.com/office/drawing/2014/chart" uri="{C3380CC4-5D6E-409C-BE32-E72D297353CC}">
              <c16:uniqueId val="{00000002-C4A1-4BD3-B38D-76CE7B99B02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339.35550000000001</c:v>
                </c:pt>
                <c:pt idx="1">
                  <c:v>345.41019999999997</c:v>
                </c:pt>
                <c:pt idx="2">
                  <c:v>346.79880000000003</c:v>
                </c:pt>
                <c:pt idx="3">
                  <c:v>349.47629999999998</c:v>
                </c:pt>
                <c:pt idx="4">
                  <c:v>356.72199999999998</c:v>
                </c:pt>
                <c:pt idx="5">
                  <c:v>356.90300000000002</c:v>
                </c:pt>
                <c:pt idx="6">
                  <c:v>356.72050000000002</c:v>
                </c:pt>
                <c:pt idx="7">
                  <c:v>356.84030000000001</c:v>
                </c:pt>
                <c:pt idx="8">
                  <c:v>361.98219999999998</c:v>
                </c:pt>
                <c:pt idx="9">
                  <c:v>352.93099999999998</c:v>
                </c:pt>
                <c:pt idx="10">
                  <c:v>355.214</c:v>
                </c:pt>
                <c:pt idx="11">
                  <c:v>344.59989999999999</c:v>
                </c:pt>
                <c:pt idx="12">
                  <c:v>331.62049999999999</c:v>
                </c:pt>
                <c:pt idx="13">
                  <c:v>283.00330000000002</c:v>
                </c:pt>
                <c:pt idx="14">
                  <c:v>229.56360000000001</c:v>
                </c:pt>
                <c:pt idx="15">
                  <c:v>212.24760000000001</c:v>
                </c:pt>
                <c:pt idx="16">
                  <c:v>207.9864</c:v>
                </c:pt>
                <c:pt idx="17">
                  <c:v>198.76730000000001</c:v>
                </c:pt>
                <c:pt idx="18">
                  <c:v>197.52889999999999</c:v>
                </c:pt>
                <c:pt idx="19">
                  <c:v>193.69839999999999</c:v>
                </c:pt>
                <c:pt idx="20">
                  <c:v>194.6551</c:v>
                </c:pt>
                <c:pt idx="21">
                  <c:v>187.04239999999999</c:v>
                </c:pt>
                <c:pt idx="22">
                  <c:v>188.98820000000001</c:v>
                </c:pt>
                <c:pt idx="23">
                  <c:v>187.97329999999999</c:v>
                </c:pt>
                <c:pt idx="24">
                  <c:v>181.24430000000001</c:v>
                </c:pt>
                <c:pt idx="25">
                  <c:v>174.61940000000001</c:v>
                </c:pt>
                <c:pt idx="26">
                  <c:v>166.55799999999999</c:v>
                </c:pt>
                <c:pt idx="27">
                  <c:v>174.8108</c:v>
                </c:pt>
                <c:pt idx="28">
                  <c:v>178.21940000000001</c:v>
                </c:pt>
                <c:pt idx="29">
                  <c:v>168.8013</c:v>
                </c:pt>
                <c:pt idx="30">
                  <c:v>179.27070000000001</c:v>
                </c:pt>
                <c:pt idx="31">
                  <c:v>195.3793</c:v>
                </c:pt>
                <c:pt idx="32">
                  <c:v>211.20750000000001</c:v>
                </c:pt>
                <c:pt idx="33">
                  <c:v>270.8383</c:v>
                </c:pt>
                <c:pt idx="34">
                  <c:v>309.80340000000001</c:v>
                </c:pt>
                <c:pt idx="35">
                  <c:v>341.07889999999998</c:v>
                </c:pt>
                <c:pt idx="36">
                  <c:v>330.56349999999998</c:v>
                </c:pt>
                <c:pt idx="37">
                  <c:v>321.92340000000002</c:v>
                </c:pt>
                <c:pt idx="38">
                  <c:v>318.28390000000002</c:v>
                </c:pt>
                <c:pt idx="39">
                  <c:v>316.98939999999999</c:v>
                </c:pt>
                <c:pt idx="40">
                  <c:v>317.6284</c:v>
                </c:pt>
                <c:pt idx="41">
                  <c:v>324.88529999999997</c:v>
                </c:pt>
                <c:pt idx="42">
                  <c:v>317.78339999999997</c:v>
                </c:pt>
                <c:pt idx="43">
                  <c:v>307.14280000000002</c:v>
                </c:pt>
                <c:pt idx="44">
                  <c:v>308.4932</c:v>
                </c:pt>
                <c:pt idx="45">
                  <c:v>328.4896</c:v>
                </c:pt>
                <c:pt idx="46">
                  <c:v>328.70269999999999</c:v>
                </c:pt>
                <c:pt idx="47">
                  <c:v>327.65379999999999</c:v>
                </c:pt>
              </c:numCache>
            </c:numRef>
          </c:val>
          <c:extLst>
            <c:ext xmlns:c16="http://schemas.microsoft.com/office/drawing/2014/chart" uri="{C3380CC4-5D6E-409C-BE32-E72D297353CC}">
              <c16:uniqueId val="{00000003-C4A1-4BD3-B38D-76CE7B99B02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6352.3</c:v>
                </c:pt>
                <c:pt idx="1">
                  <c:v>6229.2</c:v>
                </c:pt>
                <c:pt idx="2">
                  <c:v>6174.3</c:v>
                </c:pt>
                <c:pt idx="3">
                  <c:v>6143.8</c:v>
                </c:pt>
                <c:pt idx="4">
                  <c:v>6040.4</c:v>
                </c:pt>
                <c:pt idx="5">
                  <c:v>5998.9</c:v>
                </c:pt>
                <c:pt idx="6">
                  <c:v>6060.1</c:v>
                </c:pt>
                <c:pt idx="7">
                  <c:v>6068</c:v>
                </c:pt>
                <c:pt idx="8">
                  <c:v>5982.3</c:v>
                </c:pt>
                <c:pt idx="9">
                  <c:v>6098.7</c:v>
                </c:pt>
                <c:pt idx="10">
                  <c:v>6346.7</c:v>
                </c:pt>
                <c:pt idx="11">
                  <c:v>6485.4</c:v>
                </c:pt>
                <c:pt idx="12">
                  <c:v>6558.3</c:v>
                </c:pt>
                <c:pt idx="13">
                  <c:v>6703</c:v>
                </c:pt>
                <c:pt idx="14">
                  <c:v>6736.7</c:v>
                </c:pt>
                <c:pt idx="15">
                  <c:v>6900.6</c:v>
                </c:pt>
                <c:pt idx="16">
                  <c:v>7126.5</c:v>
                </c:pt>
                <c:pt idx="17">
                  <c:v>7373.2</c:v>
                </c:pt>
                <c:pt idx="18">
                  <c:v>7509.6</c:v>
                </c:pt>
                <c:pt idx="19">
                  <c:v>7523.7</c:v>
                </c:pt>
                <c:pt idx="20">
                  <c:v>7703.1</c:v>
                </c:pt>
                <c:pt idx="21">
                  <c:v>7750.8</c:v>
                </c:pt>
                <c:pt idx="22">
                  <c:v>7721.5</c:v>
                </c:pt>
                <c:pt idx="23">
                  <c:v>7867.1</c:v>
                </c:pt>
                <c:pt idx="24">
                  <c:v>7716.7</c:v>
                </c:pt>
                <c:pt idx="25">
                  <c:v>7432.6</c:v>
                </c:pt>
                <c:pt idx="26">
                  <c:v>7483.4</c:v>
                </c:pt>
                <c:pt idx="27">
                  <c:v>7466.5</c:v>
                </c:pt>
                <c:pt idx="28">
                  <c:v>7683.3</c:v>
                </c:pt>
                <c:pt idx="29">
                  <c:v>7659.1</c:v>
                </c:pt>
                <c:pt idx="30">
                  <c:v>7705.5</c:v>
                </c:pt>
                <c:pt idx="31">
                  <c:v>7683.6</c:v>
                </c:pt>
                <c:pt idx="32">
                  <c:v>7556.5</c:v>
                </c:pt>
                <c:pt idx="33">
                  <c:v>7408.4</c:v>
                </c:pt>
                <c:pt idx="34">
                  <c:v>7361.6</c:v>
                </c:pt>
                <c:pt idx="35">
                  <c:v>7207.1</c:v>
                </c:pt>
                <c:pt idx="36">
                  <c:v>7471.8</c:v>
                </c:pt>
                <c:pt idx="37">
                  <c:v>7537.1</c:v>
                </c:pt>
                <c:pt idx="38">
                  <c:v>7473.6</c:v>
                </c:pt>
                <c:pt idx="39">
                  <c:v>7464.1</c:v>
                </c:pt>
                <c:pt idx="40">
                  <c:v>7400.3</c:v>
                </c:pt>
                <c:pt idx="41">
                  <c:v>7349.8</c:v>
                </c:pt>
                <c:pt idx="42">
                  <c:v>7237.9</c:v>
                </c:pt>
                <c:pt idx="43">
                  <c:v>7212.4</c:v>
                </c:pt>
                <c:pt idx="44">
                  <c:v>7160.5</c:v>
                </c:pt>
                <c:pt idx="45">
                  <c:v>7038</c:v>
                </c:pt>
                <c:pt idx="46">
                  <c:v>6695.6</c:v>
                </c:pt>
                <c:pt idx="47">
                  <c:v>6697.1</c:v>
                </c:pt>
              </c:numCache>
            </c:numRef>
          </c:val>
          <c:smooth val="0"/>
          <c:extLst>
            <c:ext xmlns:c16="http://schemas.microsoft.com/office/drawing/2014/chart" uri="{C3380CC4-5D6E-409C-BE32-E72D297353CC}">
              <c16:uniqueId val="{00000000-5A5B-4DBF-9AF3-7255D1EA3C8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6353.2965400000003</c:v>
                </c:pt>
                <c:pt idx="1">
                  <c:v>6221.6687400000001</c:v>
                </c:pt>
                <c:pt idx="2">
                  <c:v>6143.7012299999997</c:v>
                </c:pt>
                <c:pt idx="3">
                  <c:v>6062.3010299999996</c:v>
                </c:pt>
                <c:pt idx="4">
                  <c:v>5992.0091300000004</c:v>
                </c:pt>
                <c:pt idx="5">
                  <c:v>6031.7137400000001</c:v>
                </c:pt>
                <c:pt idx="6">
                  <c:v>5957.4965300000003</c:v>
                </c:pt>
                <c:pt idx="7">
                  <c:v>5949.0789599999998</c:v>
                </c:pt>
                <c:pt idx="8">
                  <c:v>6084.0601399999996</c:v>
                </c:pt>
                <c:pt idx="9">
                  <c:v>6146.3661499999998</c:v>
                </c:pt>
                <c:pt idx="10">
                  <c:v>6275.0964899999999</c:v>
                </c:pt>
                <c:pt idx="11">
                  <c:v>6445.3563400000003</c:v>
                </c:pt>
                <c:pt idx="12">
                  <c:v>6570.1609900000003</c:v>
                </c:pt>
                <c:pt idx="13">
                  <c:v>6612.5932000000003</c:v>
                </c:pt>
                <c:pt idx="14">
                  <c:v>6744.6712699999998</c:v>
                </c:pt>
                <c:pt idx="15">
                  <c:v>6891.8013499999997</c:v>
                </c:pt>
                <c:pt idx="16">
                  <c:v>7126.8023800000001</c:v>
                </c:pt>
                <c:pt idx="17">
                  <c:v>7313.5719499999996</c:v>
                </c:pt>
                <c:pt idx="18">
                  <c:v>7457.8320800000001</c:v>
                </c:pt>
                <c:pt idx="19">
                  <c:v>7568.317</c:v>
                </c:pt>
                <c:pt idx="20">
                  <c:v>7669.3658500000001</c:v>
                </c:pt>
                <c:pt idx="21">
                  <c:v>7760.9694</c:v>
                </c:pt>
                <c:pt idx="22">
                  <c:v>7801.3824199999999</c:v>
                </c:pt>
                <c:pt idx="23">
                  <c:v>7830.6051900000002</c:v>
                </c:pt>
                <c:pt idx="24">
                  <c:v>7780.9421199999997</c:v>
                </c:pt>
                <c:pt idx="25">
                  <c:v>7733.60628</c:v>
                </c:pt>
                <c:pt idx="26">
                  <c:v>7684.6311400000004</c:v>
                </c:pt>
                <c:pt idx="27">
                  <c:v>7719.78</c:v>
                </c:pt>
                <c:pt idx="28">
                  <c:v>7831.5585300000002</c:v>
                </c:pt>
                <c:pt idx="29">
                  <c:v>7827.8978399999996</c:v>
                </c:pt>
                <c:pt idx="30">
                  <c:v>7840.27178</c:v>
                </c:pt>
                <c:pt idx="31">
                  <c:v>7736.41327</c:v>
                </c:pt>
                <c:pt idx="32">
                  <c:v>7628.51872</c:v>
                </c:pt>
                <c:pt idx="33">
                  <c:v>7461.6029099999996</c:v>
                </c:pt>
                <c:pt idx="34">
                  <c:v>7348.0117700000001</c:v>
                </c:pt>
                <c:pt idx="35">
                  <c:v>7293.76775</c:v>
                </c:pt>
                <c:pt idx="36">
                  <c:v>7429.0539099999996</c:v>
                </c:pt>
                <c:pt idx="37">
                  <c:v>7559.1248400000004</c:v>
                </c:pt>
                <c:pt idx="38">
                  <c:v>7593.5883899999999</c:v>
                </c:pt>
                <c:pt idx="39">
                  <c:v>7584.5947399999995</c:v>
                </c:pt>
                <c:pt idx="40">
                  <c:v>7543.4594399999996</c:v>
                </c:pt>
                <c:pt idx="41">
                  <c:v>7488.0660799999996</c:v>
                </c:pt>
                <c:pt idx="42">
                  <c:v>7423.9027599999999</c:v>
                </c:pt>
                <c:pt idx="43">
                  <c:v>7377.8074900000001</c:v>
                </c:pt>
                <c:pt idx="44">
                  <c:v>7239.9246300000004</c:v>
                </c:pt>
                <c:pt idx="45">
                  <c:v>7004.5591999999997</c:v>
                </c:pt>
                <c:pt idx="46">
                  <c:v>6796.9377500000001</c:v>
                </c:pt>
                <c:pt idx="47">
                  <c:v>6611.4297900000001</c:v>
                </c:pt>
              </c:numCache>
            </c:numRef>
          </c:val>
          <c:smooth val="0"/>
          <c:extLst>
            <c:ext xmlns:c16="http://schemas.microsoft.com/office/drawing/2014/chart" uri="{C3380CC4-5D6E-409C-BE32-E72D297353CC}">
              <c16:uniqueId val="{00000001-5A5B-4DBF-9AF3-7255D1EA3C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31</c:v>
                </c:pt>
                <c:pt idx="1">
                  <c:v>MAR 1</c:v>
                </c:pt>
                <c:pt idx="2">
                  <c:v>MIE 2</c:v>
                </c:pt>
                <c:pt idx="3">
                  <c:v>JUE 3</c:v>
                </c:pt>
                <c:pt idx="4">
                  <c:v>VIE 4</c:v>
                </c:pt>
                <c:pt idx="5">
                  <c:v>SAB 5</c:v>
                </c:pt>
                <c:pt idx="6">
                  <c:v>DOM 6</c:v>
                </c:pt>
                <c:pt idx="7">
                  <c:v>LUN 7</c:v>
                </c:pt>
              </c:strCache>
            </c:strRef>
          </c:cat>
          <c:val>
            <c:numRef>
              <c:f>COSTO_OPE_EJEC!$C$8:$C$15</c:f>
              <c:numCache>
                <c:formatCode>#,##0.0</c:formatCode>
                <c:ptCount val="8"/>
                <c:pt idx="0">
                  <c:v>5933669.1721099997</c:v>
                </c:pt>
                <c:pt idx="1">
                  <c:v>5407485.8931499999</c:v>
                </c:pt>
                <c:pt idx="2">
                  <c:v>5381672.0389200002</c:v>
                </c:pt>
                <c:pt idx="3">
                  <c:v>5833329.93879</c:v>
                </c:pt>
                <c:pt idx="4">
                  <c:v>5531895.8357100002</c:v>
                </c:pt>
                <c:pt idx="5">
                  <c:v>5203430.3796300003</c:v>
                </c:pt>
                <c:pt idx="6">
                  <c:v>4265656.8192299996</c:v>
                </c:pt>
                <c:pt idx="7">
                  <c:v>4353019.0019399999</c:v>
                </c:pt>
              </c:numCache>
            </c:numRef>
          </c:val>
          <c:extLst>
            <c:ext xmlns:c16="http://schemas.microsoft.com/office/drawing/2014/chart" uri="{C3380CC4-5D6E-409C-BE32-E72D297353CC}">
              <c16:uniqueId val="{00000000-EF4D-4496-8152-0E388EF44A3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0.10774996384230602</c:v>
                </c:pt>
                <c:pt idx="1">
                  <c:v>-0.14983624781171342</c:v>
                </c:pt>
                <c:pt idx="2">
                  <c:v>-9.7369959672743533E-2</c:v>
                </c:pt>
                <c:pt idx="3">
                  <c:v>-2.9663005044730809E-2</c:v>
                </c:pt>
                <c:pt idx="4">
                  <c:v>-3.4365799083699078E-2</c:v>
                </c:pt>
                <c:pt idx="5">
                  <c:v>-8.6600030715855592E-2</c:v>
                </c:pt>
                <c:pt idx="6">
                  <c:v>-0.11180591378958506</c:v>
                </c:pt>
                <c:pt idx="7">
                  <c:v>-5.8537262589827166E-2</c:v>
                </c:pt>
              </c:numCache>
            </c:numRef>
          </c:cat>
          <c:val>
            <c:numRef>
              <c:f>COSTO_OPE_EJEC!$D$8:$D$15</c:f>
              <c:numCache>
                <c:formatCode>#,##0.0</c:formatCode>
                <c:ptCount val="8"/>
                <c:pt idx="0">
                  <c:v>5356505.8594348002</c:v>
                </c:pt>
                <c:pt idx="1">
                  <c:v>6360522.7572116004</c:v>
                </c:pt>
                <c:pt idx="2">
                  <c:v>5962212.4220115999</c:v>
                </c:pt>
                <c:pt idx="3">
                  <c:v>6011653.6513780002</c:v>
                </c:pt>
                <c:pt idx="4">
                  <c:v>5728769.5800964003</c:v>
                </c:pt>
                <c:pt idx="5">
                  <c:v>5696770.9159308001</c:v>
                </c:pt>
                <c:pt idx="6">
                  <c:v>4802617.9023887999</c:v>
                </c:pt>
                <c:pt idx="7">
                  <c:v>4623676.3591032</c:v>
                </c:pt>
              </c:numCache>
            </c:numRef>
          </c:val>
          <c:extLst>
            <c:ext xmlns:c16="http://schemas.microsoft.com/office/drawing/2014/chart" uri="{C3380CC4-5D6E-409C-BE32-E72D297353CC}">
              <c16:uniqueId val="{00000001-EF4D-4496-8152-0E388EF44A3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5.5</v>
      </c>
      <c r="K8" s="4" t="s">
        <v>30</v>
      </c>
      <c r="L8" s="4">
        <v>138</v>
      </c>
    </row>
    <row r="9" spans="1:12" ht="26.4" x14ac:dyDescent="0.3">
      <c r="A9" s="1"/>
      <c r="B9" s="4" t="s">
        <v>31</v>
      </c>
      <c r="C9" s="5" t="s">
        <v>32</v>
      </c>
      <c r="D9" s="5" t="s">
        <v>33</v>
      </c>
      <c r="E9" s="5" t="s">
        <v>34</v>
      </c>
      <c r="F9" s="5" t="s">
        <v>35</v>
      </c>
      <c r="G9" s="4" t="s">
        <v>36</v>
      </c>
      <c r="H9" s="4" t="s">
        <v>19</v>
      </c>
      <c r="I9" s="6" t="s">
        <v>37</v>
      </c>
      <c r="J9" s="4"/>
      <c r="K9" s="4" t="s">
        <v>21</v>
      </c>
      <c r="L9" s="4"/>
    </row>
    <row r="10" spans="1:12" x14ac:dyDescent="0.3">
      <c r="A10" s="1"/>
      <c r="B10" s="4" t="s">
        <v>22</v>
      </c>
      <c r="C10" s="5" t="s">
        <v>38</v>
      </c>
      <c r="D10" s="5" t="s">
        <v>39</v>
      </c>
      <c r="E10" s="5" t="s">
        <v>40</v>
      </c>
      <c r="F10" s="5" t="s">
        <v>41</v>
      </c>
      <c r="G10" s="4" t="s">
        <v>42</v>
      </c>
      <c r="H10" s="4" t="s">
        <v>19</v>
      </c>
      <c r="I10" s="6" t="s">
        <v>43</v>
      </c>
      <c r="J10" s="4"/>
      <c r="K10" s="4" t="s">
        <v>21</v>
      </c>
      <c r="L10" s="4">
        <v>13.8</v>
      </c>
    </row>
    <row r="11" spans="1:12" x14ac:dyDescent="0.3">
      <c r="A11" s="1"/>
      <c r="B11" s="4" t="s">
        <v>13</v>
      </c>
      <c r="C11" s="5" t="s">
        <v>44</v>
      </c>
      <c r="D11" s="5" t="s">
        <v>45</v>
      </c>
      <c r="E11" s="5" t="s">
        <v>34</v>
      </c>
      <c r="F11" s="5" t="s">
        <v>46</v>
      </c>
      <c r="G11" s="4" t="s">
        <v>47</v>
      </c>
      <c r="H11" s="4" t="s">
        <v>48</v>
      </c>
      <c r="I11" s="6" t="s">
        <v>49</v>
      </c>
      <c r="J11" s="4"/>
      <c r="K11" s="4" t="s">
        <v>21</v>
      </c>
      <c r="L11" s="4"/>
    </row>
    <row r="12" spans="1:12" x14ac:dyDescent="0.3">
      <c r="A12" s="1"/>
      <c r="B12" s="4" t="s">
        <v>22</v>
      </c>
      <c r="C12" s="5" t="s">
        <v>50</v>
      </c>
      <c r="D12" s="5" t="s">
        <v>51</v>
      </c>
      <c r="E12" s="5" t="s">
        <v>34</v>
      </c>
      <c r="F12" s="5" t="s">
        <v>52</v>
      </c>
      <c r="G12" s="4" t="s">
        <v>53</v>
      </c>
      <c r="H12" s="4" t="s">
        <v>53</v>
      </c>
      <c r="I12" s="6" t="s">
        <v>54</v>
      </c>
      <c r="J12" s="4">
        <v>70.8</v>
      </c>
      <c r="K12" s="4" t="s">
        <v>30</v>
      </c>
      <c r="L12" s="4">
        <v>500</v>
      </c>
    </row>
    <row r="13" spans="1:12" x14ac:dyDescent="0.3">
      <c r="A13" s="1"/>
      <c r="B13" s="4" t="s">
        <v>13</v>
      </c>
      <c r="C13" s="5" t="s">
        <v>55</v>
      </c>
      <c r="D13" s="5" t="s">
        <v>56</v>
      </c>
      <c r="E13" s="5" t="s">
        <v>34</v>
      </c>
      <c r="F13" s="5" t="s">
        <v>57</v>
      </c>
      <c r="G13" s="4" t="s">
        <v>18</v>
      </c>
      <c r="H13" s="4" t="s">
        <v>58</v>
      </c>
      <c r="I13" s="6" t="s">
        <v>59</v>
      </c>
      <c r="J13" s="4"/>
      <c r="K13" s="4" t="s">
        <v>21</v>
      </c>
      <c r="L13" s="4"/>
    </row>
    <row r="14" spans="1:12" x14ac:dyDescent="0.3">
      <c r="A14" s="1"/>
      <c r="B14" s="4" t="s">
        <v>13</v>
      </c>
      <c r="C14" s="5" t="s">
        <v>55</v>
      </c>
      <c r="D14" s="5" t="s">
        <v>56</v>
      </c>
      <c r="E14" s="5" t="s">
        <v>34</v>
      </c>
      <c r="F14" s="5" t="s">
        <v>57</v>
      </c>
      <c r="G14" s="4" t="s">
        <v>60</v>
      </c>
      <c r="H14" s="4" t="s">
        <v>19</v>
      </c>
      <c r="I14" s="6" t="s">
        <v>59</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61</v>
      </c>
      <c r="C5" s="197"/>
      <c r="D5" s="197"/>
      <c r="E5" s="197"/>
      <c r="F5" s="197"/>
      <c r="G5" s="197"/>
      <c r="H5" s="197"/>
      <c r="I5" s="197"/>
    </row>
    <row r="6" spans="1:9" ht="40.049999999999997" customHeight="1" x14ac:dyDescent="0.3">
      <c r="A6" s="1"/>
      <c r="B6" s="7" t="s">
        <v>62</v>
      </c>
      <c r="C6" s="3" t="s">
        <v>63</v>
      </c>
      <c r="D6" s="3" t="s">
        <v>64</v>
      </c>
      <c r="E6" s="7" t="s">
        <v>3</v>
      </c>
      <c r="F6" s="7" t="s">
        <v>4</v>
      </c>
      <c r="G6" s="7" t="s">
        <v>65</v>
      </c>
      <c r="H6" s="7" t="s">
        <v>6</v>
      </c>
      <c r="I6" s="7" t="s">
        <v>9</v>
      </c>
    </row>
    <row r="7" spans="1:9" x14ac:dyDescent="0.3">
      <c r="A7" s="1"/>
      <c r="B7" s="4" t="s">
        <v>66</v>
      </c>
      <c r="C7" s="4" t="s">
        <v>67</v>
      </c>
      <c r="D7" s="4" t="s">
        <v>68</v>
      </c>
      <c r="E7" s="5" t="s">
        <v>69</v>
      </c>
      <c r="F7" s="5" t="s">
        <v>70</v>
      </c>
      <c r="G7" s="5" t="s">
        <v>71</v>
      </c>
      <c r="H7" s="5" t="s">
        <v>41</v>
      </c>
      <c r="I7" s="5" t="s">
        <v>72</v>
      </c>
    </row>
    <row r="8" spans="1:9" x14ac:dyDescent="0.3">
      <c r="A8" s="1"/>
      <c r="B8" s="4" t="s">
        <v>66</v>
      </c>
      <c r="C8" s="4" t="s">
        <v>67</v>
      </c>
      <c r="D8" s="4" t="s">
        <v>68</v>
      </c>
      <c r="E8" s="5" t="s">
        <v>69</v>
      </c>
      <c r="F8" s="5" t="s">
        <v>70</v>
      </c>
      <c r="G8" s="5" t="s">
        <v>71</v>
      </c>
      <c r="H8" s="5" t="s">
        <v>41</v>
      </c>
      <c r="I8" s="5" t="s">
        <v>72</v>
      </c>
    </row>
    <row r="9" spans="1:9" x14ac:dyDescent="0.3">
      <c r="A9" s="1"/>
      <c r="B9" s="4" t="s">
        <v>66</v>
      </c>
      <c r="C9" s="4" t="s">
        <v>67</v>
      </c>
      <c r="D9" s="4" t="s">
        <v>68</v>
      </c>
      <c r="E9" s="5" t="s">
        <v>73</v>
      </c>
      <c r="F9" s="5" t="s">
        <v>74</v>
      </c>
      <c r="G9" s="5" t="s">
        <v>75</v>
      </c>
      <c r="H9" s="5" t="s">
        <v>76</v>
      </c>
      <c r="I9" s="5" t="s">
        <v>77</v>
      </c>
    </row>
    <row r="10" spans="1:9" x14ac:dyDescent="0.3">
      <c r="A10" s="1"/>
      <c r="B10" s="4" t="s">
        <v>66</v>
      </c>
      <c r="C10" s="4" t="s">
        <v>67</v>
      </c>
      <c r="D10" s="4" t="s">
        <v>68</v>
      </c>
      <c r="E10" s="5" t="s">
        <v>73</v>
      </c>
      <c r="F10" s="5" t="s">
        <v>74</v>
      </c>
      <c r="G10" s="5" t="s">
        <v>75</v>
      </c>
      <c r="H10" s="5" t="s">
        <v>76</v>
      </c>
      <c r="I10" s="5" t="s">
        <v>77</v>
      </c>
    </row>
    <row r="11" spans="1:9" x14ac:dyDescent="0.3">
      <c r="A11" s="1"/>
      <c r="B11" s="4" t="s">
        <v>66</v>
      </c>
      <c r="C11" s="4" t="s">
        <v>67</v>
      </c>
      <c r="D11" s="4" t="s">
        <v>68</v>
      </c>
      <c r="E11" s="5" t="s">
        <v>73</v>
      </c>
      <c r="F11" s="5" t="s">
        <v>78</v>
      </c>
      <c r="G11" s="5" t="s">
        <v>79</v>
      </c>
      <c r="H11" s="5" t="s">
        <v>80</v>
      </c>
      <c r="I11" s="5" t="s">
        <v>81</v>
      </c>
    </row>
    <row r="12" spans="1:9" x14ac:dyDescent="0.3">
      <c r="A12" s="1"/>
      <c r="B12" s="4" t="s">
        <v>66</v>
      </c>
      <c r="C12" s="4" t="s">
        <v>67</v>
      </c>
      <c r="D12" s="4" t="s">
        <v>68</v>
      </c>
      <c r="E12" s="5" t="s">
        <v>73</v>
      </c>
      <c r="F12" s="5" t="s">
        <v>78</v>
      </c>
      <c r="G12" s="5" t="s">
        <v>79</v>
      </c>
      <c r="H12" s="5" t="s">
        <v>80</v>
      </c>
      <c r="I12" s="5" t="s">
        <v>81</v>
      </c>
    </row>
    <row r="13" spans="1:9" x14ac:dyDescent="0.3">
      <c r="A13" s="1"/>
      <c r="B13" s="4" t="s">
        <v>66</v>
      </c>
      <c r="C13" s="4" t="s">
        <v>67</v>
      </c>
      <c r="D13" s="4" t="s">
        <v>68</v>
      </c>
      <c r="E13" s="5" t="s">
        <v>82</v>
      </c>
      <c r="F13" s="5" t="s">
        <v>83</v>
      </c>
      <c r="G13" s="5" t="s">
        <v>84</v>
      </c>
      <c r="H13" s="5" t="s">
        <v>41</v>
      </c>
      <c r="I13" s="5" t="s">
        <v>85</v>
      </c>
    </row>
    <row r="14" spans="1:9" x14ac:dyDescent="0.3">
      <c r="A14" s="1"/>
      <c r="B14" s="4" t="s">
        <v>66</v>
      </c>
      <c r="C14" s="4" t="s">
        <v>67</v>
      </c>
      <c r="D14" s="4" t="s">
        <v>68</v>
      </c>
      <c r="E14" s="5" t="s">
        <v>82</v>
      </c>
      <c r="F14" s="5" t="s">
        <v>83</v>
      </c>
      <c r="G14" s="5" t="s">
        <v>84</v>
      </c>
      <c r="H14" s="5" t="s">
        <v>41</v>
      </c>
      <c r="I14" s="5" t="s">
        <v>85</v>
      </c>
    </row>
    <row r="15" spans="1:9" x14ac:dyDescent="0.3">
      <c r="A15" s="1"/>
      <c r="B15" s="4" t="s">
        <v>66</v>
      </c>
      <c r="C15" s="4" t="s">
        <v>67</v>
      </c>
      <c r="D15" s="4" t="s">
        <v>68</v>
      </c>
      <c r="E15" s="5" t="s">
        <v>86</v>
      </c>
      <c r="F15" s="5" t="s">
        <v>87</v>
      </c>
      <c r="G15" s="5" t="s">
        <v>88</v>
      </c>
      <c r="H15" s="5" t="s">
        <v>41</v>
      </c>
      <c r="I15" s="5" t="s">
        <v>89</v>
      </c>
    </row>
    <row r="16" spans="1:9" x14ac:dyDescent="0.3">
      <c r="A16" s="1"/>
      <c r="B16" s="4" t="s">
        <v>66</v>
      </c>
      <c r="C16" s="4" t="s">
        <v>67</v>
      </c>
      <c r="D16" s="4" t="s">
        <v>68</v>
      </c>
      <c r="E16" s="5" t="s">
        <v>86</v>
      </c>
      <c r="F16" s="5" t="s">
        <v>87</v>
      </c>
      <c r="G16" s="5" t="s">
        <v>88</v>
      </c>
      <c r="H16" s="5" t="s">
        <v>41</v>
      </c>
      <c r="I16" s="5" t="s">
        <v>89</v>
      </c>
    </row>
    <row r="17" spans="1:9" x14ac:dyDescent="0.3">
      <c r="A17" s="1"/>
      <c r="B17" s="4" t="s">
        <v>66</v>
      </c>
      <c r="C17" s="4" t="s">
        <v>67</v>
      </c>
      <c r="D17" s="4" t="s">
        <v>68</v>
      </c>
      <c r="E17" s="5" t="s">
        <v>86</v>
      </c>
      <c r="F17" s="5" t="s">
        <v>90</v>
      </c>
      <c r="G17" s="5" t="s">
        <v>71</v>
      </c>
      <c r="H17" s="5" t="s">
        <v>41</v>
      </c>
      <c r="I17" s="5" t="s">
        <v>91</v>
      </c>
    </row>
    <row r="18" spans="1:9" x14ac:dyDescent="0.3">
      <c r="A18" s="1"/>
      <c r="B18" s="4" t="s">
        <v>66</v>
      </c>
      <c r="C18" s="4" t="s">
        <v>67</v>
      </c>
      <c r="D18" s="4" t="s">
        <v>68</v>
      </c>
      <c r="E18" s="5" t="s">
        <v>86</v>
      </c>
      <c r="F18" s="5" t="s">
        <v>90</v>
      </c>
      <c r="G18" s="5" t="s">
        <v>71</v>
      </c>
      <c r="H18" s="5" t="s">
        <v>41</v>
      </c>
      <c r="I18" s="5" t="s">
        <v>91</v>
      </c>
    </row>
    <row r="19" spans="1:9" x14ac:dyDescent="0.3">
      <c r="A19" s="1"/>
      <c r="B19" s="4" t="s">
        <v>66</v>
      </c>
      <c r="C19" s="4" t="s">
        <v>67</v>
      </c>
      <c r="D19" s="4" t="s">
        <v>68</v>
      </c>
      <c r="E19" s="5" t="s">
        <v>86</v>
      </c>
      <c r="F19" s="5" t="s">
        <v>92</v>
      </c>
      <c r="G19" s="5" t="s">
        <v>75</v>
      </c>
      <c r="H19" s="5" t="s">
        <v>93</v>
      </c>
      <c r="I19" s="5" t="s">
        <v>94</v>
      </c>
    </row>
    <row r="20" spans="1:9" x14ac:dyDescent="0.3">
      <c r="A20" s="1"/>
      <c r="B20" s="4" t="s">
        <v>66</v>
      </c>
      <c r="C20" s="4" t="s">
        <v>67</v>
      </c>
      <c r="D20" s="4" t="s">
        <v>68</v>
      </c>
      <c r="E20" s="5" t="s">
        <v>86</v>
      </c>
      <c r="F20" s="5" t="s">
        <v>92</v>
      </c>
      <c r="G20" s="5" t="s">
        <v>75</v>
      </c>
      <c r="H20" s="5" t="s">
        <v>93</v>
      </c>
      <c r="I20" s="5" t="s">
        <v>94</v>
      </c>
    </row>
    <row r="21" spans="1:9" x14ac:dyDescent="0.3">
      <c r="A21" s="1"/>
      <c r="B21" s="4" t="s">
        <v>66</v>
      </c>
      <c r="C21" s="4" t="s">
        <v>67</v>
      </c>
      <c r="D21" s="4" t="s">
        <v>68</v>
      </c>
      <c r="E21" s="5" t="s">
        <v>86</v>
      </c>
      <c r="F21" s="5" t="s">
        <v>95</v>
      </c>
      <c r="G21" s="5" t="s">
        <v>84</v>
      </c>
      <c r="H21" s="5" t="s">
        <v>41</v>
      </c>
      <c r="I21" s="5" t="s">
        <v>96</v>
      </c>
    </row>
    <row r="22" spans="1:9" x14ac:dyDescent="0.3">
      <c r="A22" s="1"/>
      <c r="B22" s="4" t="s">
        <v>66</v>
      </c>
      <c r="C22" s="4" t="s">
        <v>67</v>
      </c>
      <c r="D22" s="4" t="s">
        <v>68</v>
      </c>
      <c r="E22" s="5" t="s">
        <v>86</v>
      </c>
      <c r="F22" s="5" t="s">
        <v>95</v>
      </c>
      <c r="G22" s="5" t="s">
        <v>84</v>
      </c>
      <c r="H22" s="5" t="s">
        <v>41</v>
      </c>
      <c r="I22" s="5" t="s">
        <v>97</v>
      </c>
    </row>
    <row r="23" spans="1:9" x14ac:dyDescent="0.3">
      <c r="A23" s="1"/>
      <c r="B23" s="4" t="s">
        <v>66</v>
      </c>
      <c r="C23" s="4" t="s">
        <v>67</v>
      </c>
      <c r="D23" s="4" t="s">
        <v>68</v>
      </c>
      <c r="E23" s="5" t="s">
        <v>86</v>
      </c>
      <c r="F23" s="5" t="s">
        <v>95</v>
      </c>
      <c r="G23" s="5" t="s">
        <v>84</v>
      </c>
      <c r="H23" s="5" t="s">
        <v>41</v>
      </c>
      <c r="I23" s="5" t="s">
        <v>96</v>
      </c>
    </row>
    <row r="24" spans="1:9" x14ac:dyDescent="0.3">
      <c r="A24" s="1"/>
      <c r="B24" s="4" t="s">
        <v>66</v>
      </c>
      <c r="C24" s="4" t="s">
        <v>67</v>
      </c>
      <c r="D24" s="4" t="s">
        <v>68</v>
      </c>
      <c r="E24" s="5" t="s">
        <v>86</v>
      </c>
      <c r="F24" s="5" t="s">
        <v>95</v>
      </c>
      <c r="G24" s="5" t="s">
        <v>84</v>
      </c>
      <c r="H24" s="5" t="s">
        <v>41</v>
      </c>
      <c r="I24" s="5" t="s">
        <v>97</v>
      </c>
    </row>
    <row r="25" spans="1:9" x14ac:dyDescent="0.3">
      <c r="A25" s="1"/>
      <c r="B25" s="4" t="s">
        <v>66</v>
      </c>
      <c r="C25" s="4" t="s">
        <v>67</v>
      </c>
      <c r="D25" s="4" t="s">
        <v>68</v>
      </c>
      <c r="E25" s="5" t="s">
        <v>86</v>
      </c>
      <c r="F25" s="5" t="s">
        <v>98</v>
      </c>
      <c r="G25" s="5" t="s">
        <v>84</v>
      </c>
      <c r="H25" s="5" t="s">
        <v>41</v>
      </c>
      <c r="I25" s="5" t="s">
        <v>97</v>
      </c>
    </row>
    <row r="26" spans="1:9" x14ac:dyDescent="0.3">
      <c r="A26" s="1"/>
      <c r="B26" s="4" t="s">
        <v>66</v>
      </c>
      <c r="C26" s="4" t="s">
        <v>67</v>
      </c>
      <c r="D26" s="4" t="s">
        <v>68</v>
      </c>
      <c r="E26" s="5" t="s">
        <v>86</v>
      </c>
      <c r="F26" s="5" t="s">
        <v>98</v>
      </c>
      <c r="G26" s="5" t="s">
        <v>84</v>
      </c>
      <c r="H26" s="5" t="s">
        <v>41</v>
      </c>
      <c r="I26" s="5" t="s">
        <v>99</v>
      </c>
    </row>
    <row r="27" spans="1:9" x14ac:dyDescent="0.3">
      <c r="A27" s="1"/>
      <c r="B27" s="4" t="s">
        <v>66</v>
      </c>
      <c r="C27" s="4" t="s">
        <v>67</v>
      </c>
      <c r="D27" s="4" t="s">
        <v>68</v>
      </c>
      <c r="E27" s="5" t="s">
        <v>86</v>
      </c>
      <c r="F27" s="5" t="s">
        <v>98</v>
      </c>
      <c r="G27" s="5" t="s">
        <v>84</v>
      </c>
      <c r="H27" s="5" t="s">
        <v>41</v>
      </c>
      <c r="I27" s="5" t="s">
        <v>97</v>
      </c>
    </row>
    <row r="28" spans="1:9" x14ac:dyDescent="0.3">
      <c r="A28" s="1"/>
      <c r="B28" s="4" t="s">
        <v>66</v>
      </c>
      <c r="C28" s="4" t="s">
        <v>67</v>
      </c>
      <c r="D28" s="4" t="s">
        <v>68</v>
      </c>
      <c r="E28" s="5" t="s">
        <v>86</v>
      </c>
      <c r="F28" s="5" t="s">
        <v>98</v>
      </c>
      <c r="G28" s="5" t="s">
        <v>84</v>
      </c>
      <c r="H28" s="5" t="s">
        <v>41</v>
      </c>
      <c r="I28" s="5" t="s">
        <v>99</v>
      </c>
    </row>
    <row r="29" spans="1:9" x14ac:dyDescent="0.3">
      <c r="A29" s="1"/>
      <c r="B29" s="4" t="s">
        <v>66</v>
      </c>
      <c r="C29" s="4" t="s">
        <v>67</v>
      </c>
      <c r="D29" s="4" t="s">
        <v>68</v>
      </c>
      <c r="E29" s="5" t="s">
        <v>100</v>
      </c>
      <c r="F29" s="5" t="s">
        <v>101</v>
      </c>
      <c r="G29" s="5" t="s">
        <v>84</v>
      </c>
      <c r="H29" s="5" t="s">
        <v>41</v>
      </c>
      <c r="I29" s="5" t="s">
        <v>102</v>
      </c>
    </row>
    <row r="30" spans="1:9" x14ac:dyDescent="0.3">
      <c r="A30" s="1"/>
      <c r="B30" s="4" t="s">
        <v>66</v>
      </c>
      <c r="C30" s="4" t="s">
        <v>67</v>
      </c>
      <c r="D30" s="4" t="s">
        <v>68</v>
      </c>
      <c r="E30" s="5" t="s">
        <v>100</v>
      </c>
      <c r="F30" s="5" t="s">
        <v>101</v>
      </c>
      <c r="G30" s="5" t="s">
        <v>84</v>
      </c>
      <c r="H30" s="5" t="s">
        <v>41</v>
      </c>
      <c r="I30" s="5" t="s">
        <v>102</v>
      </c>
    </row>
    <row r="31" spans="1:9" x14ac:dyDescent="0.3">
      <c r="A31" s="1"/>
      <c r="B31" s="4" t="s">
        <v>66</v>
      </c>
      <c r="C31" s="4" t="s">
        <v>67</v>
      </c>
      <c r="D31" s="4" t="s">
        <v>68</v>
      </c>
      <c r="E31" s="5" t="s">
        <v>38</v>
      </c>
      <c r="F31" s="5" t="s">
        <v>103</v>
      </c>
      <c r="G31" s="5" t="s">
        <v>71</v>
      </c>
      <c r="H31" s="5" t="s">
        <v>41</v>
      </c>
      <c r="I31" s="5" t="s">
        <v>104</v>
      </c>
    </row>
    <row r="32" spans="1:9" x14ac:dyDescent="0.3">
      <c r="A32" s="1"/>
      <c r="B32" s="4" t="s">
        <v>66</v>
      </c>
      <c r="C32" s="4" t="s">
        <v>67</v>
      </c>
      <c r="D32" s="4" t="s">
        <v>68</v>
      </c>
      <c r="E32" s="5" t="s">
        <v>38</v>
      </c>
      <c r="F32" s="5" t="s">
        <v>103</v>
      </c>
      <c r="G32" s="5" t="s">
        <v>71</v>
      </c>
      <c r="H32" s="5" t="s">
        <v>41</v>
      </c>
      <c r="I32" s="5" t="s">
        <v>104</v>
      </c>
    </row>
    <row r="33" spans="1:9" x14ac:dyDescent="0.3">
      <c r="A33" s="1"/>
      <c r="B33" s="4" t="s">
        <v>66</v>
      </c>
      <c r="C33" s="4" t="s">
        <v>67</v>
      </c>
      <c r="D33" s="4" t="s">
        <v>68</v>
      </c>
      <c r="E33" s="5" t="s">
        <v>38</v>
      </c>
      <c r="F33" s="5" t="s">
        <v>105</v>
      </c>
      <c r="G33" s="5" t="s">
        <v>84</v>
      </c>
      <c r="H33" s="5" t="s">
        <v>41</v>
      </c>
      <c r="I33" s="5" t="s">
        <v>106</v>
      </c>
    </row>
    <row r="34" spans="1:9" x14ac:dyDescent="0.3">
      <c r="A34" s="1"/>
      <c r="B34" s="4" t="s">
        <v>66</v>
      </c>
      <c r="C34" s="4" t="s">
        <v>67</v>
      </c>
      <c r="D34" s="4" t="s">
        <v>68</v>
      </c>
      <c r="E34" s="5" t="s">
        <v>38</v>
      </c>
      <c r="F34" s="5" t="s">
        <v>105</v>
      </c>
      <c r="G34" s="5" t="s">
        <v>84</v>
      </c>
      <c r="H34" s="5" t="s">
        <v>41</v>
      </c>
      <c r="I34" s="5" t="s">
        <v>107</v>
      </c>
    </row>
    <row r="35" spans="1:9" x14ac:dyDescent="0.3">
      <c r="A35" s="1"/>
      <c r="B35" s="4" t="s">
        <v>66</v>
      </c>
      <c r="C35" s="4" t="s">
        <v>67</v>
      </c>
      <c r="D35" s="4" t="s">
        <v>68</v>
      </c>
      <c r="E35" s="5" t="s">
        <v>38</v>
      </c>
      <c r="F35" s="5" t="s">
        <v>105</v>
      </c>
      <c r="G35" s="5" t="s">
        <v>84</v>
      </c>
      <c r="H35" s="5" t="s">
        <v>41</v>
      </c>
      <c r="I35" s="5" t="s">
        <v>108</v>
      </c>
    </row>
    <row r="36" spans="1:9" x14ac:dyDescent="0.3">
      <c r="A36" s="1"/>
      <c r="B36" s="4" t="s">
        <v>66</v>
      </c>
      <c r="C36" s="4" t="s">
        <v>67</v>
      </c>
      <c r="D36" s="4" t="s">
        <v>68</v>
      </c>
      <c r="E36" s="5" t="s">
        <v>38</v>
      </c>
      <c r="F36" s="5" t="s">
        <v>105</v>
      </c>
      <c r="G36" s="5" t="s">
        <v>84</v>
      </c>
      <c r="H36" s="5" t="s">
        <v>41</v>
      </c>
      <c r="I36" s="5" t="s">
        <v>109</v>
      </c>
    </row>
    <row r="37" spans="1:9" x14ac:dyDescent="0.3">
      <c r="A37" s="1"/>
      <c r="B37" s="4" t="s">
        <v>66</v>
      </c>
      <c r="C37" s="4" t="s">
        <v>67</v>
      </c>
      <c r="D37" s="4" t="s">
        <v>68</v>
      </c>
      <c r="E37" s="5" t="s">
        <v>38</v>
      </c>
      <c r="F37" s="5" t="s">
        <v>105</v>
      </c>
      <c r="G37" s="5" t="s">
        <v>84</v>
      </c>
      <c r="H37" s="5" t="s">
        <v>41</v>
      </c>
      <c r="I37" s="5" t="s">
        <v>110</v>
      </c>
    </row>
    <row r="38" spans="1:9" x14ac:dyDescent="0.3">
      <c r="A38" s="1"/>
      <c r="B38" s="4" t="s">
        <v>66</v>
      </c>
      <c r="C38" s="4" t="s">
        <v>67</v>
      </c>
      <c r="D38" s="4" t="s">
        <v>68</v>
      </c>
      <c r="E38" s="5" t="s">
        <v>38</v>
      </c>
      <c r="F38" s="5" t="s">
        <v>105</v>
      </c>
      <c r="G38" s="5" t="s">
        <v>84</v>
      </c>
      <c r="H38" s="5" t="s">
        <v>41</v>
      </c>
      <c r="I38" s="5" t="s">
        <v>106</v>
      </c>
    </row>
    <row r="39" spans="1:9" x14ac:dyDescent="0.3">
      <c r="A39" s="1"/>
      <c r="B39" s="4" t="s">
        <v>66</v>
      </c>
      <c r="C39" s="4" t="s">
        <v>67</v>
      </c>
      <c r="D39" s="4" t="s">
        <v>68</v>
      </c>
      <c r="E39" s="5" t="s">
        <v>38</v>
      </c>
      <c r="F39" s="5" t="s">
        <v>105</v>
      </c>
      <c r="G39" s="5" t="s">
        <v>84</v>
      </c>
      <c r="H39" s="5" t="s">
        <v>41</v>
      </c>
      <c r="I39" s="5" t="s">
        <v>107</v>
      </c>
    </row>
    <row r="40" spans="1:9" x14ac:dyDescent="0.3">
      <c r="A40" s="1"/>
      <c r="B40" s="4" t="s">
        <v>66</v>
      </c>
      <c r="C40" s="4" t="s">
        <v>67</v>
      </c>
      <c r="D40" s="4" t="s">
        <v>68</v>
      </c>
      <c r="E40" s="5" t="s">
        <v>38</v>
      </c>
      <c r="F40" s="5" t="s">
        <v>105</v>
      </c>
      <c r="G40" s="5" t="s">
        <v>84</v>
      </c>
      <c r="H40" s="5" t="s">
        <v>41</v>
      </c>
      <c r="I40" s="5" t="s">
        <v>108</v>
      </c>
    </row>
    <row r="41" spans="1:9" x14ac:dyDescent="0.3">
      <c r="A41" s="1"/>
      <c r="B41" s="4" t="s">
        <v>66</v>
      </c>
      <c r="C41" s="4" t="s">
        <v>67</v>
      </c>
      <c r="D41" s="4" t="s">
        <v>68</v>
      </c>
      <c r="E41" s="5" t="s">
        <v>38</v>
      </c>
      <c r="F41" s="5" t="s">
        <v>105</v>
      </c>
      <c r="G41" s="5" t="s">
        <v>84</v>
      </c>
      <c r="H41" s="5" t="s">
        <v>41</v>
      </c>
      <c r="I41" s="5" t="s">
        <v>109</v>
      </c>
    </row>
    <row r="42" spans="1:9" x14ac:dyDescent="0.3">
      <c r="A42" s="1"/>
      <c r="B42" s="4" t="s">
        <v>66</v>
      </c>
      <c r="C42" s="4" t="s">
        <v>67</v>
      </c>
      <c r="D42" s="4" t="s">
        <v>68</v>
      </c>
      <c r="E42" s="5" t="s">
        <v>38</v>
      </c>
      <c r="F42" s="5" t="s">
        <v>105</v>
      </c>
      <c r="G42" s="5" t="s">
        <v>84</v>
      </c>
      <c r="H42" s="5" t="s">
        <v>41</v>
      </c>
      <c r="I42" s="5" t="s">
        <v>110</v>
      </c>
    </row>
    <row r="43" spans="1:9" x14ac:dyDescent="0.3">
      <c r="A43" s="1"/>
      <c r="B43" s="4" t="s">
        <v>66</v>
      </c>
      <c r="C43" s="4" t="s">
        <v>67</v>
      </c>
      <c r="D43" s="4" t="s">
        <v>68</v>
      </c>
      <c r="E43" s="5" t="s">
        <v>38</v>
      </c>
      <c r="F43" s="5" t="s">
        <v>111</v>
      </c>
      <c r="G43" s="5" t="s">
        <v>84</v>
      </c>
      <c r="H43" s="5" t="s">
        <v>41</v>
      </c>
      <c r="I43" s="5" t="s">
        <v>112</v>
      </c>
    </row>
    <row r="44" spans="1:9" x14ac:dyDescent="0.3">
      <c r="A44" s="1"/>
      <c r="B44" s="4" t="s">
        <v>66</v>
      </c>
      <c r="C44" s="4" t="s">
        <v>67</v>
      </c>
      <c r="D44" s="4" t="s">
        <v>68</v>
      </c>
      <c r="E44" s="5" t="s">
        <v>38</v>
      </c>
      <c r="F44" s="5" t="s">
        <v>111</v>
      </c>
      <c r="G44" s="5" t="s">
        <v>84</v>
      </c>
      <c r="H44" s="5" t="s">
        <v>41</v>
      </c>
      <c r="I44" s="5" t="s">
        <v>113</v>
      </c>
    </row>
    <row r="45" spans="1:9" x14ac:dyDescent="0.3">
      <c r="A45" s="1"/>
      <c r="B45" s="4" t="s">
        <v>66</v>
      </c>
      <c r="C45" s="4" t="s">
        <v>67</v>
      </c>
      <c r="D45" s="4" t="s">
        <v>68</v>
      </c>
      <c r="E45" s="5" t="s">
        <v>38</v>
      </c>
      <c r="F45" s="5" t="s">
        <v>111</v>
      </c>
      <c r="G45" s="5" t="s">
        <v>84</v>
      </c>
      <c r="H45" s="5" t="s">
        <v>41</v>
      </c>
      <c r="I45" s="5" t="s">
        <v>112</v>
      </c>
    </row>
    <row r="46" spans="1:9" x14ac:dyDescent="0.3">
      <c r="A46" s="1"/>
      <c r="B46" s="4" t="s">
        <v>66</v>
      </c>
      <c r="C46" s="4" t="s">
        <v>67</v>
      </c>
      <c r="D46" s="4" t="s">
        <v>68</v>
      </c>
      <c r="E46" s="5" t="s">
        <v>38</v>
      </c>
      <c r="F46" s="5" t="s">
        <v>111</v>
      </c>
      <c r="G46" s="5" t="s">
        <v>84</v>
      </c>
      <c r="H46" s="5" t="s">
        <v>41</v>
      </c>
      <c r="I46" s="5" t="s">
        <v>113</v>
      </c>
    </row>
    <row r="47" spans="1:9" x14ac:dyDescent="0.3">
      <c r="A47" s="1"/>
      <c r="B47" s="4" t="s">
        <v>66</v>
      </c>
      <c r="C47" s="4" t="s">
        <v>67</v>
      </c>
      <c r="D47" s="4" t="s">
        <v>68</v>
      </c>
      <c r="E47" s="5" t="s">
        <v>114</v>
      </c>
      <c r="F47" s="5" t="s">
        <v>115</v>
      </c>
      <c r="G47" s="5" t="s">
        <v>71</v>
      </c>
      <c r="H47" s="5" t="s">
        <v>41</v>
      </c>
      <c r="I47" s="5" t="s">
        <v>116</v>
      </c>
    </row>
    <row r="48" spans="1:9" x14ac:dyDescent="0.3">
      <c r="A48" s="1"/>
      <c r="B48" s="4" t="s">
        <v>66</v>
      </c>
      <c r="C48" s="4" t="s">
        <v>67</v>
      </c>
      <c r="D48" s="4" t="s">
        <v>68</v>
      </c>
      <c r="E48" s="5" t="s">
        <v>114</v>
      </c>
      <c r="F48" s="5" t="s">
        <v>115</v>
      </c>
      <c r="G48" s="5" t="s">
        <v>71</v>
      </c>
      <c r="H48" s="5" t="s">
        <v>41</v>
      </c>
      <c r="I48" s="5" t="s">
        <v>116</v>
      </c>
    </row>
    <row r="49" spans="1:9" x14ac:dyDescent="0.3">
      <c r="A49" s="1"/>
      <c r="B49" s="4" t="s">
        <v>66</v>
      </c>
      <c r="C49" s="4" t="s">
        <v>67</v>
      </c>
      <c r="D49" s="4" t="s">
        <v>68</v>
      </c>
      <c r="E49" s="5" t="s">
        <v>114</v>
      </c>
      <c r="F49" s="5" t="s">
        <v>115</v>
      </c>
      <c r="G49" s="5" t="s">
        <v>75</v>
      </c>
      <c r="H49" s="5" t="s">
        <v>117</v>
      </c>
      <c r="I49" s="5" t="s">
        <v>118</v>
      </c>
    </row>
    <row r="50" spans="1:9" x14ac:dyDescent="0.3">
      <c r="A50" s="1"/>
      <c r="B50" s="4" t="s">
        <v>66</v>
      </c>
      <c r="C50" s="4" t="s">
        <v>67</v>
      </c>
      <c r="D50" s="4" t="s">
        <v>68</v>
      </c>
      <c r="E50" s="5" t="s">
        <v>114</v>
      </c>
      <c r="F50" s="5" t="s">
        <v>115</v>
      </c>
      <c r="G50" s="5" t="s">
        <v>75</v>
      </c>
      <c r="H50" s="5" t="s">
        <v>117</v>
      </c>
      <c r="I50" s="5" t="s">
        <v>118</v>
      </c>
    </row>
    <row r="51" spans="1:9" x14ac:dyDescent="0.3">
      <c r="A51" s="1"/>
      <c r="B51" s="4" t="s">
        <v>66</v>
      </c>
      <c r="C51" s="4" t="s">
        <v>67</v>
      </c>
      <c r="D51" s="4" t="s">
        <v>68</v>
      </c>
      <c r="E51" s="5" t="s">
        <v>114</v>
      </c>
      <c r="F51" s="5" t="s">
        <v>119</v>
      </c>
      <c r="G51" s="5" t="s">
        <v>71</v>
      </c>
      <c r="H51" s="5" t="s">
        <v>41</v>
      </c>
      <c r="I51" s="5" t="s">
        <v>120</v>
      </c>
    </row>
    <row r="52" spans="1:9" x14ac:dyDescent="0.3">
      <c r="A52" s="1"/>
      <c r="B52" s="4" t="s">
        <v>66</v>
      </c>
      <c r="C52" s="4" t="s">
        <v>67</v>
      </c>
      <c r="D52" s="4" t="s">
        <v>68</v>
      </c>
      <c r="E52" s="5" t="s">
        <v>114</v>
      </c>
      <c r="F52" s="5" t="s">
        <v>119</v>
      </c>
      <c r="G52" s="5" t="s">
        <v>71</v>
      </c>
      <c r="H52" s="5" t="s">
        <v>41</v>
      </c>
      <c r="I52" s="5" t="s">
        <v>120</v>
      </c>
    </row>
    <row r="53" spans="1:9" x14ac:dyDescent="0.3">
      <c r="A53" s="1"/>
      <c r="B53" s="4" t="s">
        <v>66</v>
      </c>
      <c r="C53" s="4" t="s">
        <v>67</v>
      </c>
      <c r="D53" s="4" t="s">
        <v>68</v>
      </c>
      <c r="E53" s="5" t="s">
        <v>121</v>
      </c>
      <c r="F53" s="5" t="s">
        <v>122</v>
      </c>
      <c r="G53" s="5" t="s">
        <v>71</v>
      </c>
      <c r="H53" s="5" t="s">
        <v>41</v>
      </c>
      <c r="I53" s="5" t="s">
        <v>123</v>
      </c>
    </row>
    <row r="54" spans="1:9" x14ac:dyDescent="0.3">
      <c r="A54" s="1"/>
      <c r="B54" s="4" t="s">
        <v>66</v>
      </c>
      <c r="C54" s="4" t="s">
        <v>67</v>
      </c>
      <c r="D54" s="4" t="s">
        <v>68</v>
      </c>
      <c r="E54" s="5" t="s">
        <v>121</v>
      </c>
      <c r="F54" s="5" t="s">
        <v>122</v>
      </c>
      <c r="G54" s="5" t="s">
        <v>71</v>
      </c>
      <c r="H54" s="5" t="s">
        <v>41</v>
      </c>
      <c r="I54" s="5" t="s">
        <v>123</v>
      </c>
    </row>
    <row r="55" spans="1:9" x14ac:dyDescent="0.3">
      <c r="A55" s="1"/>
      <c r="B55" s="4" t="s">
        <v>66</v>
      </c>
      <c r="C55" s="4" t="s">
        <v>67</v>
      </c>
      <c r="D55" s="4" t="s">
        <v>68</v>
      </c>
      <c r="E55" s="5" t="s">
        <v>121</v>
      </c>
      <c r="F55" s="5" t="s">
        <v>124</v>
      </c>
      <c r="G55" s="5" t="s">
        <v>125</v>
      </c>
      <c r="H55" s="5" t="s">
        <v>126</v>
      </c>
      <c r="I55" s="5" t="s">
        <v>127</v>
      </c>
    </row>
    <row r="56" spans="1:9" x14ac:dyDescent="0.3">
      <c r="A56" s="1"/>
      <c r="B56" s="4" t="s">
        <v>66</v>
      </c>
      <c r="C56" s="4" t="s">
        <v>67</v>
      </c>
      <c r="D56" s="4" t="s">
        <v>68</v>
      </c>
      <c r="E56" s="5" t="s">
        <v>121</v>
      </c>
      <c r="F56" s="5" t="s">
        <v>124</v>
      </c>
      <c r="G56" s="5" t="s">
        <v>125</v>
      </c>
      <c r="H56" s="5" t="s">
        <v>126</v>
      </c>
      <c r="I56" s="5" t="s">
        <v>128</v>
      </c>
    </row>
    <row r="57" spans="1:9" x14ac:dyDescent="0.3">
      <c r="A57" s="1"/>
      <c r="B57" s="4" t="s">
        <v>66</v>
      </c>
      <c r="C57" s="4" t="s">
        <v>67</v>
      </c>
      <c r="D57" s="4" t="s">
        <v>68</v>
      </c>
      <c r="E57" s="5" t="s">
        <v>121</v>
      </c>
      <c r="F57" s="5" t="s">
        <v>124</v>
      </c>
      <c r="G57" s="5" t="s">
        <v>125</v>
      </c>
      <c r="H57" s="5" t="s">
        <v>126</v>
      </c>
      <c r="I57" s="5" t="s">
        <v>127</v>
      </c>
    </row>
    <row r="58" spans="1:9" x14ac:dyDescent="0.3">
      <c r="A58" s="1"/>
      <c r="B58" s="4" t="s">
        <v>66</v>
      </c>
      <c r="C58" s="4" t="s">
        <v>67</v>
      </c>
      <c r="D58" s="4" t="s">
        <v>68</v>
      </c>
      <c r="E58" s="5" t="s">
        <v>121</v>
      </c>
      <c r="F58" s="5" t="s">
        <v>124</v>
      </c>
      <c r="G58" s="5" t="s">
        <v>125</v>
      </c>
      <c r="H58" s="5" t="s">
        <v>126</v>
      </c>
      <c r="I58" s="5" t="s">
        <v>128</v>
      </c>
    </row>
    <row r="59" spans="1:9" x14ac:dyDescent="0.3">
      <c r="A59" s="1"/>
      <c r="B59" s="4" t="s">
        <v>66</v>
      </c>
      <c r="C59" s="4" t="s">
        <v>67</v>
      </c>
      <c r="D59" s="4" t="s">
        <v>68</v>
      </c>
      <c r="E59" s="5" t="s">
        <v>121</v>
      </c>
      <c r="F59" s="5" t="s">
        <v>124</v>
      </c>
      <c r="G59" s="5" t="s">
        <v>125</v>
      </c>
      <c r="H59" s="5" t="s">
        <v>129</v>
      </c>
      <c r="I59" s="5" t="s">
        <v>130</v>
      </c>
    </row>
    <row r="60" spans="1:9" x14ac:dyDescent="0.3">
      <c r="A60" s="1"/>
      <c r="B60" s="4" t="s">
        <v>66</v>
      </c>
      <c r="C60" s="4" t="s">
        <v>67</v>
      </c>
      <c r="D60" s="4" t="s">
        <v>68</v>
      </c>
      <c r="E60" s="5" t="s">
        <v>121</v>
      </c>
      <c r="F60" s="5" t="s">
        <v>124</v>
      </c>
      <c r="G60" s="5" t="s">
        <v>125</v>
      </c>
      <c r="H60" s="5" t="s">
        <v>129</v>
      </c>
      <c r="I60" s="5" t="s">
        <v>130</v>
      </c>
    </row>
    <row r="61" spans="1:9" x14ac:dyDescent="0.3">
      <c r="A61" s="1"/>
      <c r="B61" s="4" t="s">
        <v>66</v>
      </c>
      <c r="C61" s="4" t="s">
        <v>67</v>
      </c>
      <c r="D61" s="4" t="s">
        <v>68</v>
      </c>
      <c r="E61" s="5" t="s">
        <v>121</v>
      </c>
      <c r="F61" s="5" t="s">
        <v>131</v>
      </c>
      <c r="G61" s="5" t="s">
        <v>84</v>
      </c>
      <c r="H61" s="5" t="s">
        <v>41</v>
      </c>
      <c r="I61" s="5" t="s">
        <v>132</v>
      </c>
    </row>
    <row r="62" spans="1:9" x14ac:dyDescent="0.3">
      <c r="A62" s="1"/>
      <c r="B62" s="4" t="s">
        <v>66</v>
      </c>
      <c r="C62" s="4" t="s">
        <v>67</v>
      </c>
      <c r="D62" s="4" t="s">
        <v>68</v>
      </c>
      <c r="E62" s="5" t="s">
        <v>121</v>
      </c>
      <c r="F62" s="5" t="s">
        <v>131</v>
      </c>
      <c r="G62" s="5" t="s">
        <v>84</v>
      </c>
      <c r="H62" s="5" t="s">
        <v>41</v>
      </c>
      <c r="I62" s="5" t="s">
        <v>133</v>
      </c>
    </row>
    <row r="63" spans="1:9" x14ac:dyDescent="0.3">
      <c r="A63" s="1"/>
      <c r="B63" s="4" t="s">
        <v>66</v>
      </c>
      <c r="C63" s="4" t="s">
        <v>67</v>
      </c>
      <c r="D63" s="4" t="s">
        <v>68</v>
      </c>
      <c r="E63" s="5" t="s">
        <v>121</v>
      </c>
      <c r="F63" s="5" t="s">
        <v>131</v>
      </c>
      <c r="G63" s="5" t="s">
        <v>84</v>
      </c>
      <c r="H63" s="5" t="s">
        <v>41</v>
      </c>
      <c r="I63" s="5" t="s">
        <v>134</v>
      </c>
    </row>
    <row r="64" spans="1:9" x14ac:dyDescent="0.3">
      <c r="A64" s="1"/>
      <c r="B64" s="4" t="s">
        <v>66</v>
      </c>
      <c r="C64" s="4" t="s">
        <v>67</v>
      </c>
      <c r="D64" s="4" t="s">
        <v>68</v>
      </c>
      <c r="E64" s="5" t="s">
        <v>121</v>
      </c>
      <c r="F64" s="5" t="s">
        <v>131</v>
      </c>
      <c r="G64" s="5" t="s">
        <v>84</v>
      </c>
      <c r="H64" s="5" t="s">
        <v>41</v>
      </c>
      <c r="I64" s="5" t="s">
        <v>135</v>
      </c>
    </row>
    <row r="65" spans="1:9" x14ac:dyDescent="0.3">
      <c r="A65" s="1"/>
      <c r="B65" s="4" t="s">
        <v>66</v>
      </c>
      <c r="C65" s="4" t="s">
        <v>67</v>
      </c>
      <c r="D65" s="4" t="s">
        <v>68</v>
      </c>
      <c r="E65" s="5" t="s">
        <v>121</v>
      </c>
      <c r="F65" s="5" t="s">
        <v>131</v>
      </c>
      <c r="G65" s="5" t="s">
        <v>84</v>
      </c>
      <c r="H65" s="5" t="s">
        <v>41</v>
      </c>
      <c r="I65" s="5" t="s">
        <v>136</v>
      </c>
    </row>
    <row r="66" spans="1:9" x14ac:dyDescent="0.3">
      <c r="A66" s="1"/>
      <c r="B66" s="4" t="s">
        <v>66</v>
      </c>
      <c r="C66" s="4" t="s">
        <v>67</v>
      </c>
      <c r="D66" s="4" t="s">
        <v>68</v>
      </c>
      <c r="E66" s="5" t="s">
        <v>121</v>
      </c>
      <c r="F66" s="5" t="s">
        <v>131</v>
      </c>
      <c r="G66" s="5" t="s">
        <v>84</v>
      </c>
      <c r="H66" s="5" t="s">
        <v>41</v>
      </c>
      <c r="I66" s="5" t="s">
        <v>132</v>
      </c>
    </row>
    <row r="67" spans="1:9" x14ac:dyDescent="0.3">
      <c r="A67" s="1"/>
      <c r="B67" s="4" t="s">
        <v>66</v>
      </c>
      <c r="C67" s="4" t="s">
        <v>67</v>
      </c>
      <c r="D67" s="4" t="s">
        <v>68</v>
      </c>
      <c r="E67" s="5" t="s">
        <v>121</v>
      </c>
      <c r="F67" s="5" t="s">
        <v>131</v>
      </c>
      <c r="G67" s="5" t="s">
        <v>84</v>
      </c>
      <c r="H67" s="5" t="s">
        <v>41</v>
      </c>
      <c r="I67" s="5" t="s">
        <v>133</v>
      </c>
    </row>
    <row r="68" spans="1:9" x14ac:dyDescent="0.3">
      <c r="A68" s="1"/>
      <c r="B68" s="4" t="s">
        <v>66</v>
      </c>
      <c r="C68" s="4" t="s">
        <v>67</v>
      </c>
      <c r="D68" s="4" t="s">
        <v>68</v>
      </c>
      <c r="E68" s="5" t="s">
        <v>121</v>
      </c>
      <c r="F68" s="5" t="s">
        <v>131</v>
      </c>
      <c r="G68" s="5" t="s">
        <v>84</v>
      </c>
      <c r="H68" s="5" t="s">
        <v>41</v>
      </c>
      <c r="I68" s="5" t="s">
        <v>134</v>
      </c>
    </row>
    <row r="69" spans="1:9" x14ac:dyDescent="0.3">
      <c r="A69" s="1"/>
      <c r="B69" s="4" t="s">
        <v>66</v>
      </c>
      <c r="C69" s="4" t="s">
        <v>67</v>
      </c>
      <c r="D69" s="4" t="s">
        <v>68</v>
      </c>
      <c r="E69" s="5" t="s">
        <v>121</v>
      </c>
      <c r="F69" s="5" t="s">
        <v>131</v>
      </c>
      <c r="G69" s="5" t="s">
        <v>84</v>
      </c>
      <c r="H69" s="5" t="s">
        <v>41</v>
      </c>
      <c r="I69" s="5" t="s">
        <v>135</v>
      </c>
    </row>
    <row r="70" spans="1:9" x14ac:dyDescent="0.3">
      <c r="A70" s="1"/>
      <c r="B70" s="4" t="s">
        <v>66</v>
      </c>
      <c r="C70" s="4" t="s">
        <v>67</v>
      </c>
      <c r="D70" s="4" t="s">
        <v>68</v>
      </c>
      <c r="E70" s="5" t="s">
        <v>121</v>
      </c>
      <c r="F70" s="5" t="s">
        <v>131</v>
      </c>
      <c r="G70" s="5" t="s">
        <v>84</v>
      </c>
      <c r="H70" s="5" t="s">
        <v>41</v>
      </c>
      <c r="I70" s="5" t="s">
        <v>136</v>
      </c>
    </row>
    <row r="71" spans="1:9" x14ac:dyDescent="0.3">
      <c r="A71" s="1"/>
      <c r="B71" s="4" t="s">
        <v>66</v>
      </c>
      <c r="C71" s="4" t="s">
        <v>67</v>
      </c>
      <c r="D71" s="4" t="s">
        <v>68</v>
      </c>
      <c r="E71" s="5" t="s">
        <v>121</v>
      </c>
      <c r="F71" s="5" t="s">
        <v>131</v>
      </c>
      <c r="G71" s="5" t="s">
        <v>125</v>
      </c>
      <c r="H71" s="5" t="s">
        <v>137</v>
      </c>
      <c r="I71" s="5" t="s">
        <v>138</v>
      </c>
    </row>
    <row r="72" spans="1:9" x14ac:dyDescent="0.3">
      <c r="A72" s="1"/>
      <c r="B72" s="4" t="s">
        <v>66</v>
      </c>
      <c r="C72" s="4" t="s">
        <v>67</v>
      </c>
      <c r="D72" s="4" t="s">
        <v>68</v>
      </c>
      <c r="E72" s="5" t="s">
        <v>121</v>
      </c>
      <c r="F72" s="5" t="s">
        <v>131</v>
      </c>
      <c r="G72" s="5" t="s">
        <v>125</v>
      </c>
      <c r="H72" s="5" t="s">
        <v>137</v>
      </c>
      <c r="I72" s="5" t="s">
        <v>139</v>
      </c>
    </row>
    <row r="73" spans="1:9" x14ac:dyDescent="0.3">
      <c r="A73" s="1"/>
      <c r="B73" s="4" t="s">
        <v>66</v>
      </c>
      <c r="C73" s="4" t="s">
        <v>67</v>
      </c>
      <c r="D73" s="4" t="s">
        <v>68</v>
      </c>
      <c r="E73" s="5" t="s">
        <v>121</v>
      </c>
      <c r="F73" s="5" t="s">
        <v>131</v>
      </c>
      <c r="G73" s="5" t="s">
        <v>125</v>
      </c>
      <c r="H73" s="5" t="s">
        <v>137</v>
      </c>
      <c r="I73" s="5" t="s">
        <v>140</v>
      </c>
    </row>
    <row r="74" spans="1:9" x14ac:dyDescent="0.3">
      <c r="A74" s="1"/>
      <c r="B74" s="4" t="s">
        <v>66</v>
      </c>
      <c r="C74" s="4" t="s">
        <v>67</v>
      </c>
      <c r="D74" s="4" t="s">
        <v>68</v>
      </c>
      <c r="E74" s="5" t="s">
        <v>121</v>
      </c>
      <c r="F74" s="5" t="s">
        <v>131</v>
      </c>
      <c r="G74" s="5" t="s">
        <v>125</v>
      </c>
      <c r="H74" s="5" t="s">
        <v>137</v>
      </c>
      <c r="I74" s="5" t="s">
        <v>138</v>
      </c>
    </row>
    <row r="75" spans="1:9" x14ac:dyDescent="0.3">
      <c r="A75" s="1"/>
      <c r="B75" s="4" t="s">
        <v>66</v>
      </c>
      <c r="C75" s="4" t="s">
        <v>67</v>
      </c>
      <c r="D75" s="4" t="s">
        <v>68</v>
      </c>
      <c r="E75" s="5" t="s">
        <v>121</v>
      </c>
      <c r="F75" s="5" t="s">
        <v>131</v>
      </c>
      <c r="G75" s="5" t="s">
        <v>125</v>
      </c>
      <c r="H75" s="5" t="s">
        <v>137</v>
      </c>
      <c r="I75" s="5" t="s">
        <v>139</v>
      </c>
    </row>
    <row r="76" spans="1:9" x14ac:dyDescent="0.3">
      <c r="A76" s="1"/>
      <c r="B76" s="4" t="s">
        <v>66</v>
      </c>
      <c r="C76" s="4" t="s">
        <v>67</v>
      </c>
      <c r="D76" s="4" t="s">
        <v>68</v>
      </c>
      <c r="E76" s="5" t="s">
        <v>121</v>
      </c>
      <c r="F76" s="5" t="s">
        <v>131</v>
      </c>
      <c r="G76" s="5" t="s">
        <v>125</v>
      </c>
      <c r="H76" s="5" t="s">
        <v>137</v>
      </c>
      <c r="I76" s="5" t="s">
        <v>140</v>
      </c>
    </row>
    <row r="77" spans="1:9" x14ac:dyDescent="0.3">
      <c r="A77" s="1"/>
      <c r="B77" s="4" t="s">
        <v>66</v>
      </c>
      <c r="C77" s="4" t="s">
        <v>67</v>
      </c>
      <c r="D77" s="4" t="s">
        <v>68</v>
      </c>
      <c r="E77" s="5" t="s">
        <v>44</v>
      </c>
      <c r="F77" s="5" t="s">
        <v>141</v>
      </c>
      <c r="G77" s="5" t="s">
        <v>142</v>
      </c>
      <c r="H77" s="5" t="s">
        <v>143</v>
      </c>
      <c r="I77" s="5" t="s">
        <v>144</v>
      </c>
    </row>
    <row r="78" spans="1:9" x14ac:dyDescent="0.3">
      <c r="A78" s="1"/>
      <c r="B78" s="4" t="s">
        <v>66</v>
      </c>
      <c r="C78" s="4" t="s">
        <v>67</v>
      </c>
      <c r="D78" s="4" t="s">
        <v>68</v>
      </c>
      <c r="E78" s="5" t="s">
        <v>44</v>
      </c>
      <c r="F78" s="5" t="s">
        <v>141</v>
      </c>
      <c r="G78" s="5" t="s">
        <v>142</v>
      </c>
      <c r="H78" s="5" t="s">
        <v>143</v>
      </c>
      <c r="I78" s="5" t="s">
        <v>144</v>
      </c>
    </row>
    <row r="79" spans="1:9" x14ac:dyDescent="0.3">
      <c r="A79" s="1"/>
      <c r="B79" s="4" t="s">
        <v>66</v>
      </c>
      <c r="C79" s="4" t="s">
        <v>67</v>
      </c>
      <c r="D79" s="4" t="s">
        <v>68</v>
      </c>
      <c r="E79" s="5" t="s">
        <v>145</v>
      </c>
      <c r="F79" s="5" t="s">
        <v>146</v>
      </c>
      <c r="G79" s="5" t="s">
        <v>84</v>
      </c>
      <c r="H79" s="5" t="s">
        <v>41</v>
      </c>
      <c r="I79" s="5" t="s">
        <v>147</v>
      </c>
    </row>
    <row r="80" spans="1:9" x14ac:dyDescent="0.3">
      <c r="A80" s="1"/>
      <c r="B80" s="4" t="s">
        <v>66</v>
      </c>
      <c r="C80" s="4" t="s">
        <v>67</v>
      </c>
      <c r="D80" s="4" t="s">
        <v>68</v>
      </c>
      <c r="E80" s="5" t="s">
        <v>145</v>
      </c>
      <c r="F80" s="5" t="s">
        <v>146</v>
      </c>
      <c r="G80" s="5" t="s">
        <v>84</v>
      </c>
      <c r="H80" s="5" t="s">
        <v>41</v>
      </c>
      <c r="I80" s="5" t="s">
        <v>147</v>
      </c>
    </row>
    <row r="81" spans="1:9" x14ac:dyDescent="0.3">
      <c r="A81" s="1"/>
      <c r="B81" s="4" t="s">
        <v>66</v>
      </c>
      <c r="C81" s="4" t="s">
        <v>67</v>
      </c>
      <c r="D81" s="4" t="s">
        <v>68</v>
      </c>
      <c r="E81" s="5" t="s">
        <v>148</v>
      </c>
      <c r="F81" s="5" t="s">
        <v>149</v>
      </c>
      <c r="G81" s="5" t="s">
        <v>71</v>
      </c>
      <c r="H81" s="5" t="s">
        <v>41</v>
      </c>
      <c r="I81" s="5" t="s">
        <v>150</v>
      </c>
    </row>
    <row r="82" spans="1:9" x14ac:dyDescent="0.3">
      <c r="A82" s="1"/>
      <c r="B82" s="4" t="s">
        <v>66</v>
      </c>
      <c r="C82" s="4" t="s">
        <v>67</v>
      </c>
      <c r="D82" s="4" t="s">
        <v>68</v>
      </c>
      <c r="E82" s="5" t="s">
        <v>148</v>
      </c>
      <c r="F82" s="5" t="s">
        <v>149</v>
      </c>
      <c r="G82" s="5" t="s">
        <v>71</v>
      </c>
      <c r="H82" s="5" t="s">
        <v>41</v>
      </c>
      <c r="I82" s="5" t="s">
        <v>151</v>
      </c>
    </row>
    <row r="83" spans="1:9" x14ac:dyDescent="0.3">
      <c r="A83" s="1"/>
      <c r="B83" s="4" t="s">
        <v>66</v>
      </c>
      <c r="C83" s="4" t="s">
        <v>67</v>
      </c>
      <c r="D83" s="4" t="s">
        <v>68</v>
      </c>
      <c r="E83" s="5" t="s">
        <v>148</v>
      </c>
      <c r="F83" s="5" t="s">
        <v>149</v>
      </c>
      <c r="G83" s="5" t="s">
        <v>71</v>
      </c>
      <c r="H83" s="5" t="s">
        <v>41</v>
      </c>
      <c r="I83" s="5" t="s">
        <v>150</v>
      </c>
    </row>
    <row r="84" spans="1:9" x14ac:dyDescent="0.3">
      <c r="A84" s="1"/>
      <c r="B84" s="4" t="s">
        <v>66</v>
      </c>
      <c r="C84" s="4" t="s">
        <v>67</v>
      </c>
      <c r="D84" s="4" t="s">
        <v>68</v>
      </c>
      <c r="E84" s="5" t="s">
        <v>148</v>
      </c>
      <c r="F84" s="5" t="s">
        <v>149</v>
      </c>
      <c r="G84" s="5" t="s">
        <v>71</v>
      </c>
      <c r="H84" s="5" t="s">
        <v>41</v>
      </c>
      <c r="I84" s="5" t="s">
        <v>151</v>
      </c>
    </row>
    <row r="85" spans="1:9" x14ac:dyDescent="0.3">
      <c r="A85" s="1"/>
      <c r="B85" s="4" t="s">
        <v>66</v>
      </c>
      <c r="C85" s="4" t="s">
        <v>67</v>
      </c>
      <c r="D85" s="4" t="s">
        <v>68</v>
      </c>
      <c r="E85" s="5" t="s">
        <v>152</v>
      </c>
      <c r="F85" s="5" t="s">
        <v>153</v>
      </c>
      <c r="G85" s="5" t="s">
        <v>84</v>
      </c>
      <c r="H85" s="5" t="s">
        <v>41</v>
      </c>
      <c r="I85" s="5" t="s">
        <v>154</v>
      </c>
    </row>
    <row r="86" spans="1:9" x14ac:dyDescent="0.3">
      <c r="A86" s="1"/>
      <c r="B86" s="4" t="s">
        <v>66</v>
      </c>
      <c r="C86" s="4" t="s">
        <v>67</v>
      </c>
      <c r="D86" s="4" t="s">
        <v>68</v>
      </c>
      <c r="E86" s="5" t="s">
        <v>152</v>
      </c>
      <c r="F86" s="5" t="s">
        <v>153</v>
      </c>
      <c r="G86" s="5" t="s">
        <v>84</v>
      </c>
      <c r="H86" s="5" t="s">
        <v>41</v>
      </c>
      <c r="I86" s="5" t="s">
        <v>155</v>
      </c>
    </row>
    <row r="87" spans="1:9" x14ac:dyDescent="0.3">
      <c r="A87" s="1"/>
      <c r="B87" s="4" t="s">
        <v>66</v>
      </c>
      <c r="C87" s="4" t="s">
        <v>67</v>
      </c>
      <c r="D87" s="4" t="s">
        <v>68</v>
      </c>
      <c r="E87" s="5" t="s">
        <v>152</v>
      </c>
      <c r="F87" s="5" t="s">
        <v>153</v>
      </c>
      <c r="G87" s="5" t="s">
        <v>84</v>
      </c>
      <c r="H87" s="5" t="s">
        <v>41</v>
      </c>
      <c r="I87" s="5" t="s">
        <v>154</v>
      </c>
    </row>
    <row r="88" spans="1:9" x14ac:dyDescent="0.3">
      <c r="A88" s="1"/>
      <c r="B88" s="4" t="s">
        <v>66</v>
      </c>
      <c r="C88" s="4" t="s">
        <v>67</v>
      </c>
      <c r="D88" s="4" t="s">
        <v>68</v>
      </c>
      <c r="E88" s="5" t="s">
        <v>152</v>
      </c>
      <c r="F88" s="5" t="s">
        <v>153</v>
      </c>
      <c r="G88" s="5" t="s">
        <v>84</v>
      </c>
      <c r="H88" s="5" t="s">
        <v>41</v>
      </c>
      <c r="I88" s="5" t="s">
        <v>155</v>
      </c>
    </row>
    <row r="89" spans="1:9" x14ac:dyDescent="0.3">
      <c r="A89" s="1"/>
      <c r="B89" s="4" t="s">
        <v>66</v>
      </c>
      <c r="C89" s="4" t="s">
        <v>67</v>
      </c>
      <c r="D89" s="4" t="s">
        <v>68</v>
      </c>
      <c r="E89" s="5" t="s">
        <v>156</v>
      </c>
      <c r="F89" s="5" t="s">
        <v>157</v>
      </c>
      <c r="G89" s="5" t="s">
        <v>84</v>
      </c>
      <c r="H89" s="5" t="s">
        <v>41</v>
      </c>
      <c r="I89" s="5" t="s">
        <v>158</v>
      </c>
    </row>
    <row r="90" spans="1:9" x14ac:dyDescent="0.3">
      <c r="A90" s="1"/>
      <c r="B90" s="4" t="s">
        <v>66</v>
      </c>
      <c r="C90" s="4" t="s">
        <v>67</v>
      </c>
      <c r="D90" s="4" t="s">
        <v>68</v>
      </c>
      <c r="E90" s="5" t="s">
        <v>156</v>
      </c>
      <c r="F90" s="5" t="s">
        <v>157</v>
      </c>
      <c r="G90" s="5" t="s">
        <v>84</v>
      </c>
      <c r="H90" s="5" t="s">
        <v>41</v>
      </c>
      <c r="I90" s="5" t="s">
        <v>158</v>
      </c>
    </row>
    <row r="91" spans="1:9" x14ac:dyDescent="0.3">
      <c r="A91" s="1"/>
      <c r="B91" s="4" t="s">
        <v>66</v>
      </c>
      <c r="C91" s="4" t="s">
        <v>67</v>
      </c>
      <c r="D91" s="4" t="s">
        <v>68</v>
      </c>
      <c r="E91" s="5" t="s">
        <v>50</v>
      </c>
      <c r="F91" s="5" t="s">
        <v>159</v>
      </c>
      <c r="G91" s="5" t="s">
        <v>160</v>
      </c>
      <c r="H91" s="5" t="s">
        <v>161</v>
      </c>
      <c r="I91" s="5" t="s">
        <v>162</v>
      </c>
    </row>
    <row r="92" spans="1:9" x14ac:dyDescent="0.3">
      <c r="A92" s="1"/>
      <c r="B92" s="4" t="s">
        <v>66</v>
      </c>
      <c r="C92" s="4" t="s">
        <v>67</v>
      </c>
      <c r="D92" s="4" t="s">
        <v>68</v>
      </c>
      <c r="E92" s="5" t="s">
        <v>50</v>
      </c>
      <c r="F92" s="5" t="s">
        <v>159</v>
      </c>
      <c r="G92" s="5" t="s">
        <v>160</v>
      </c>
      <c r="H92" s="5" t="s">
        <v>161</v>
      </c>
      <c r="I92" s="5" t="s">
        <v>162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163</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6.4" x14ac:dyDescent="0.3">
      <c r="A7" s="1"/>
      <c r="B7" s="5" t="s">
        <v>177</v>
      </c>
      <c r="C7" s="5" t="s">
        <v>178</v>
      </c>
      <c r="D7" s="5" t="s">
        <v>41</v>
      </c>
      <c r="E7" s="4" t="s">
        <v>179</v>
      </c>
      <c r="F7" s="4" t="s">
        <v>180</v>
      </c>
      <c r="G7" s="6" t="s">
        <v>181</v>
      </c>
      <c r="H7" s="8">
        <v>14</v>
      </c>
      <c r="I7" s="5" t="s">
        <v>182</v>
      </c>
      <c r="J7" s="5" t="s">
        <v>183</v>
      </c>
      <c r="K7" s="5" t="s">
        <v>184</v>
      </c>
      <c r="L7" s="5" t="s">
        <v>185</v>
      </c>
      <c r="M7" s="8">
        <v>13417</v>
      </c>
      <c r="N7" s="5" t="s">
        <v>186</v>
      </c>
    </row>
    <row r="8" spans="1:14" ht="26.4" x14ac:dyDescent="0.3">
      <c r="A8" s="1"/>
      <c r="B8" s="5" t="s">
        <v>177</v>
      </c>
      <c r="C8" s="5" t="s">
        <v>178</v>
      </c>
      <c r="D8" s="5" t="s">
        <v>41</v>
      </c>
      <c r="E8" s="4" t="s">
        <v>179</v>
      </c>
      <c r="F8" s="4" t="s">
        <v>180</v>
      </c>
      <c r="G8" s="6" t="s">
        <v>187</v>
      </c>
      <c r="H8" s="8">
        <v>14</v>
      </c>
      <c r="I8" s="5" t="s">
        <v>182</v>
      </c>
      <c r="J8" s="5" t="s">
        <v>183</v>
      </c>
      <c r="K8" s="5" t="s">
        <v>184</v>
      </c>
      <c r="L8" s="5" t="s">
        <v>188</v>
      </c>
      <c r="M8" s="8">
        <v>13417</v>
      </c>
      <c r="N8" s="5" t="s">
        <v>186</v>
      </c>
    </row>
    <row r="9" spans="1:14" x14ac:dyDescent="0.3">
      <c r="A9" s="1"/>
      <c r="B9" s="5" t="s">
        <v>189</v>
      </c>
      <c r="C9" s="5" t="s">
        <v>190</v>
      </c>
      <c r="D9" s="5" t="s">
        <v>41</v>
      </c>
      <c r="E9" s="4" t="s">
        <v>179</v>
      </c>
      <c r="F9" s="4" t="s">
        <v>180</v>
      </c>
      <c r="G9" s="6" t="s">
        <v>191</v>
      </c>
      <c r="H9" s="8">
        <v>8.15</v>
      </c>
      <c r="I9" s="5" t="s">
        <v>182</v>
      </c>
      <c r="J9" s="5" t="s">
        <v>183</v>
      </c>
      <c r="K9" s="5" t="s">
        <v>184</v>
      </c>
      <c r="L9" s="5" t="s">
        <v>188</v>
      </c>
      <c r="M9" s="8">
        <v>19865</v>
      </c>
      <c r="N9" s="5" t="s">
        <v>186</v>
      </c>
    </row>
    <row r="10" spans="1:14" ht="39.6" x14ac:dyDescent="0.3">
      <c r="A10" s="1"/>
      <c r="B10" s="5" t="s">
        <v>55</v>
      </c>
      <c r="C10" s="5" t="s">
        <v>192</v>
      </c>
      <c r="D10" s="5" t="s">
        <v>193</v>
      </c>
      <c r="E10" s="4" t="s">
        <v>179</v>
      </c>
      <c r="F10" s="4" t="s">
        <v>180</v>
      </c>
      <c r="G10" s="6" t="s">
        <v>194</v>
      </c>
      <c r="H10" s="8">
        <v>0</v>
      </c>
      <c r="I10" s="5" t="s">
        <v>182</v>
      </c>
      <c r="J10" s="5" t="s">
        <v>195</v>
      </c>
      <c r="K10" s="5" t="s">
        <v>184</v>
      </c>
      <c r="L10" s="5" t="s">
        <v>185</v>
      </c>
      <c r="M10" s="8">
        <v>13854</v>
      </c>
      <c r="N10" s="5" t="s">
        <v>196</v>
      </c>
    </row>
    <row r="11" spans="1:14" ht="26.4" x14ac:dyDescent="0.3">
      <c r="A11" s="1"/>
      <c r="B11" s="5" t="s">
        <v>55</v>
      </c>
      <c r="C11" s="5" t="s">
        <v>197</v>
      </c>
      <c r="D11" s="5" t="s">
        <v>198</v>
      </c>
      <c r="E11" s="4" t="s">
        <v>179</v>
      </c>
      <c r="F11" s="4" t="s">
        <v>180</v>
      </c>
      <c r="G11" s="6" t="s">
        <v>199</v>
      </c>
      <c r="H11" s="8">
        <v>0</v>
      </c>
      <c r="I11" s="5" t="s">
        <v>182</v>
      </c>
      <c r="J11" s="5" t="s">
        <v>195</v>
      </c>
      <c r="K11" s="5" t="s">
        <v>184</v>
      </c>
      <c r="L11" s="5" t="s">
        <v>31</v>
      </c>
      <c r="M11" s="8">
        <v>14767</v>
      </c>
      <c r="N11" s="5" t="s">
        <v>196</v>
      </c>
    </row>
    <row r="12" spans="1:14" ht="26.4" x14ac:dyDescent="0.3">
      <c r="A12" s="1"/>
      <c r="B12" s="5" t="s">
        <v>55</v>
      </c>
      <c r="C12" s="5" t="s">
        <v>197</v>
      </c>
      <c r="D12" s="5" t="s">
        <v>200</v>
      </c>
      <c r="E12" s="4" t="s">
        <v>179</v>
      </c>
      <c r="F12" s="4" t="s">
        <v>180</v>
      </c>
      <c r="G12" s="6" t="s">
        <v>199</v>
      </c>
      <c r="H12" s="8">
        <v>0</v>
      </c>
      <c r="I12" s="5" t="s">
        <v>182</v>
      </c>
      <c r="J12" s="5" t="s">
        <v>195</v>
      </c>
      <c r="K12" s="5" t="s">
        <v>184</v>
      </c>
      <c r="L12" s="5" t="s">
        <v>31</v>
      </c>
      <c r="M12" s="8">
        <v>13812</v>
      </c>
      <c r="N12" s="5" t="s">
        <v>196</v>
      </c>
    </row>
    <row r="13" spans="1:14" ht="26.4" x14ac:dyDescent="0.3">
      <c r="A13" s="1"/>
      <c r="B13" s="5" t="s">
        <v>55</v>
      </c>
      <c r="C13" s="5" t="s">
        <v>197</v>
      </c>
      <c r="D13" s="5" t="s">
        <v>201</v>
      </c>
      <c r="E13" s="4" t="s">
        <v>179</v>
      </c>
      <c r="F13" s="4" t="s">
        <v>180</v>
      </c>
      <c r="G13" s="6" t="s">
        <v>202</v>
      </c>
      <c r="H13" s="8">
        <v>0</v>
      </c>
      <c r="I13" s="5" t="s">
        <v>182</v>
      </c>
      <c r="J13" s="5" t="s">
        <v>195</v>
      </c>
      <c r="K13" s="5" t="s">
        <v>184</v>
      </c>
      <c r="L13" s="5" t="s">
        <v>31</v>
      </c>
      <c r="M13" s="8">
        <v>13809</v>
      </c>
      <c r="N13" s="5" t="s">
        <v>196</v>
      </c>
    </row>
    <row r="14" spans="1:14" ht="39.6" x14ac:dyDescent="0.3">
      <c r="A14" s="1"/>
      <c r="B14" s="5" t="s">
        <v>55</v>
      </c>
      <c r="C14" s="5" t="s">
        <v>197</v>
      </c>
      <c r="D14" s="5" t="s">
        <v>203</v>
      </c>
      <c r="E14" s="4" t="s">
        <v>179</v>
      </c>
      <c r="F14" s="4" t="s">
        <v>180</v>
      </c>
      <c r="G14" s="6" t="s">
        <v>204</v>
      </c>
      <c r="H14" s="8">
        <v>0</v>
      </c>
      <c r="I14" s="5" t="s">
        <v>182</v>
      </c>
      <c r="J14" s="5" t="s">
        <v>183</v>
      </c>
      <c r="K14" s="5" t="s">
        <v>184</v>
      </c>
      <c r="L14" s="5" t="s">
        <v>31</v>
      </c>
      <c r="M14" s="8">
        <v>13765</v>
      </c>
      <c r="N14" s="5" t="s">
        <v>196</v>
      </c>
    </row>
    <row r="15" spans="1:14" ht="26.4" x14ac:dyDescent="0.3">
      <c r="A15" s="1"/>
      <c r="B15" s="5" t="s">
        <v>55</v>
      </c>
      <c r="C15" s="5" t="s">
        <v>205</v>
      </c>
      <c r="D15" s="5" t="s">
        <v>206</v>
      </c>
      <c r="E15" s="4" t="s">
        <v>179</v>
      </c>
      <c r="F15" s="4" t="s">
        <v>180</v>
      </c>
      <c r="G15" s="6" t="s">
        <v>207</v>
      </c>
      <c r="H15" s="8">
        <v>0</v>
      </c>
      <c r="I15" s="5" t="s">
        <v>182</v>
      </c>
      <c r="J15" s="5" t="s">
        <v>195</v>
      </c>
      <c r="K15" s="5" t="s">
        <v>184</v>
      </c>
      <c r="L15" s="5" t="s">
        <v>185</v>
      </c>
      <c r="M15" s="8">
        <v>13761</v>
      </c>
      <c r="N15" s="5" t="s">
        <v>196</v>
      </c>
    </row>
    <row r="16" spans="1:14" ht="26.4" x14ac:dyDescent="0.3">
      <c r="A16" s="1"/>
      <c r="B16" s="5" t="s">
        <v>55</v>
      </c>
      <c r="C16" s="5" t="s">
        <v>205</v>
      </c>
      <c r="D16" s="5" t="s">
        <v>208</v>
      </c>
      <c r="E16" s="4" t="s">
        <v>179</v>
      </c>
      <c r="F16" s="4" t="s">
        <v>180</v>
      </c>
      <c r="G16" s="6" t="s">
        <v>209</v>
      </c>
      <c r="H16" s="8">
        <v>0</v>
      </c>
      <c r="I16" s="5" t="s">
        <v>182</v>
      </c>
      <c r="J16" s="5" t="s">
        <v>195</v>
      </c>
      <c r="K16" s="5" t="s">
        <v>184</v>
      </c>
      <c r="L16" s="5" t="s">
        <v>185</v>
      </c>
      <c r="M16" s="8">
        <v>13758</v>
      </c>
      <c r="N16" s="5" t="s">
        <v>196</v>
      </c>
    </row>
    <row r="17" spans="1:14" ht="26.4" x14ac:dyDescent="0.3">
      <c r="A17" s="1"/>
      <c r="B17" s="5" t="s">
        <v>55</v>
      </c>
      <c r="C17" s="5" t="s">
        <v>210</v>
      </c>
      <c r="D17" s="5" t="s">
        <v>198</v>
      </c>
      <c r="E17" s="4" t="s">
        <v>179</v>
      </c>
      <c r="F17" s="4" t="s">
        <v>180</v>
      </c>
      <c r="G17" s="6" t="s">
        <v>199</v>
      </c>
      <c r="H17" s="8">
        <v>0</v>
      </c>
      <c r="I17" s="5" t="s">
        <v>182</v>
      </c>
      <c r="J17" s="5" t="s">
        <v>195</v>
      </c>
      <c r="K17" s="5" t="s">
        <v>184</v>
      </c>
      <c r="L17" s="5" t="s">
        <v>31</v>
      </c>
      <c r="M17" s="8">
        <v>13797</v>
      </c>
      <c r="N17" s="5" t="s">
        <v>196</v>
      </c>
    </row>
    <row r="18" spans="1:14" ht="26.4" x14ac:dyDescent="0.3">
      <c r="A18" s="1"/>
      <c r="B18" s="5" t="s">
        <v>55</v>
      </c>
      <c r="C18" s="5" t="s">
        <v>210</v>
      </c>
      <c r="D18" s="5" t="s">
        <v>211</v>
      </c>
      <c r="E18" s="4" t="s">
        <v>179</v>
      </c>
      <c r="F18" s="4" t="s">
        <v>180</v>
      </c>
      <c r="G18" s="6" t="s">
        <v>212</v>
      </c>
      <c r="H18" s="8">
        <v>0</v>
      </c>
      <c r="I18" s="5" t="s">
        <v>182</v>
      </c>
      <c r="J18" s="5" t="s">
        <v>183</v>
      </c>
      <c r="K18" s="5" t="s">
        <v>184</v>
      </c>
      <c r="L18" s="5" t="s">
        <v>31</v>
      </c>
      <c r="M18" s="8">
        <v>13862</v>
      </c>
      <c r="N18" s="5" t="s">
        <v>196</v>
      </c>
    </row>
    <row r="19" spans="1:14" ht="26.4" x14ac:dyDescent="0.3">
      <c r="A19" s="1"/>
      <c r="B19" s="5" t="s">
        <v>55</v>
      </c>
      <c r="C19" s="5" t="s">
        <v>210</v>
      </c>
      <c r="D19" s="5" t="s">
        <v>213</v>
      </c>
      <c r="E19" s="4" t="s">
        <v>179</v>
      </c>
      <c r="F19" s="4" t="s">
        <v>180</v>
      </c>
      <c r="G19" s="6" t="s">
        <v>199</v>
      </c>
      <c r="H19" s="8">
        <v>0</v>
      </c>
      <c r="I19" s="5" t="s">
        <v>182</v>
      </c>
      <c r="J19" s="5" t="s">
        <v>195</v>
      </c>
      <c r="K19" s="5" t="s">
        <v>184</v>
      </c>
      <c r="L19" s="5" t="s">
        <v>31</v>
      </c>
      <c r="M19" s="8">
        <v>13798</v>
      </c>
      <c r="N19" s="5" t="s">
        <v>196</v>
      </c>
    </row>
    <row r="20" spans="1:14" ht="26.4" x14ac:dyDescent="0.3">
      <c r="A20" s="1"/>
      <c r="B20" s="5" t="s">
        <v>55</v>
      </c>
      <c r="C20" s="5" t="s">
        <v>210</v>
      </c>
      <c r="D20" s="5" t="s">
        <v>214</v>
      </c>
      <c r="E20" s="4" t="s">
        <v>179</v>
      </c>
      <c r="F20" s="4" t="s">
        <v>180</v>
      </c>
      <c r="G20" s="6" t="s">
        <v>199</v>
      </c>
      <c r="H20" s="8">
        <v>0</v>
      </c>
      <c r="I20" s="5" t="s">
        <v>182</v>
      </c>
      <c r="J20" s="5" t="s">
        <v>195</v>
      </c>
      <c r="K20" s="5" t="s">
        <v>184</v>
      </c>
      <c r="L20" s="5" t="s">
        <v>31</v>
      </c>
      <c r="M20" s="8">
        <v>13799</v>
      </c>
      <c r="N20" s="5" t="s">
        <v>196</v>
      </c>
    </row>
    <row r="21" spans="1:14" ht="26.4" x14ac:dyDescent="0.3">
      <c r="A21" s="1"/>
      <c r="B21" s="5" t="s">
        <v>55</v>
      </c>
      <c r="C21" s="5" t="s">
        <v>210</v>
      </c>
      <c r="D21" s="5" t="s">
        <v>215</v>
      </c>
      <c r="E21" s="4" t="s">
        <v>179</v>
      </c>
      <c r="F21" s="4" t="s">
        <v>180</v>
      </c>
      <c r="G21" s="6" t="s">
        <v>199</v>
      </c>
      <c r="H21" s="8">
        <v>0</v>
      </c>
      <c r="I21" s="5" t="s">
        <v>182</v>
      </c>
      <c r="J21" s="5" t="s">
        <v>195</v>
      </c>
      <c r="K21" s="5" t="s">
        <v>184</v>
      </c>
      <c r="L21" s="5" t="s">
        <v>31</v>
      </c>
      <c r="M21" s="8">
        <v>13796</v>
      </c>
      <c r="N21" s="5" t="s">
        <v>196</v>
      </c>
    </row>
    <row r="22" spans="1:14" ht="26.4" x14ac:dyDescent="0.3">
      <c r="A22" s="1"/>
      <c r="B22" s="5" t="s">
        <v>55</v>
      </c>
      <c r="C22" s="5" t="s">
        <v>210</v>
      </c>
      <c r="D22" s="5" t="s">
        <v>216</v>
      </c>
      <c r="E22" s="4" t="s">
        <v>179</v>
      </c>
      <c r="F22" s="4" t="s">
        <v>180</v>
      </c>
      <c r="G22" s="6" t="s">
        <v>217</v>
      </c>
      <c r="H22" s="8">
        <v>0</v>
      </c>
      <c r="I22" s="5" t="s">
        <v>182</v>
      </c>
      <c r="J22" s="5" t="s">
        <v>195</v>
      </c>
      <c r="K22" s="5" t="s">
        <v>184</v>
      </c>
      <c r="L22" s="5" t="s">
        <v>31</v>
      </c>
      <c r="M22" s="8">
        <v>13792</v>
      </c>
      <c r="N22" s="5" t="s">
        <v>196</v>
      </c>
    </row>
    <row r="23" spans="1:14" ht="39.6" x14ac:dyDescent="0.3">
      <c r="A23" s="1"/>
      <c r="B23" s="5" t="s">
        <v>55</v>
      </c>
      <c r="C23" s="5" t="s">
        <v>210</v>
      </c>
      <c r="D23" s="5" t="s">
        <v>218</v>
      </c>
      <c r="E23" s="4" t="s">
        <v>179</v>
      </c>
      <c r="F23" s="4" t="s">
        <v>180</v>
      </c>
      <c r="G23" s="6" t="s">
        <v>219</v>
      </c>
      <c r="H23" s="8">
        <v>0</v>
      </c>
      <c r="I23" s="5" t="s">
        <v>182</v>
      </c>
      <c r="J23" s="5" t="s">
        <v>183</v>
      </c>
      <c r="K23" s="5" t="s">
        <v>184</v>
      </c>
      <c r="L23" s="5" t="s">
        <v>31</v>
      </c>
      <c r="M23" s="8">
        <v>13750</v>
      </c>
      <c r="N23" s="5" t="s">
        <v>196</v>
      </c>
    </row>
    <row r="24" spans="1:14" ht="26.4" x14ac:dyDescent="0.3">
      <c r="A24" s="1"/>
      <c r="B24" s="5" t="s">
        <v>55</v>
      </c>
      <c r="C24" s="5" t="s">
        <v>210</v>
      </c>
      <c r="D24" s="5" t="s">
        <v>220</v>
      </c>
      <c r="E24" s="4" t="s">
        <v>179</v>
      </c>
      <c r="F24" s="4" t="s">
        <v>180</v>
      </c>
      <c r="G24" s="6" t="s">
        <v>221</v>
      </c>
      <c r="H24" s="8">
        <v>0</v>
      </c>
      <c r="I24" s="5" t="s">
        <v>182</v>
      </c>
      <c r="J24" s="5" t="s">
        <v>195</v>
      </c>
      <c r="K24" s="5" t="s">
        <v>184</v>
      </c>
      <c r="L24" s="5" t="s">
        <v>185</v>
      </c>
      <c r="M24" s="8">
        <v>13746</v>
      </c>
      <c r="N24" s="5" t="s">
        <v>196</v>
      </c>
    </row>
    <row r="25" spans="1:14" x14ac:dyDescent="0.3">
      <c r="A25" s="1"/>
      <c r="B25" s="5" t="s">
        <v>55</v>
      </c>
      <c r="C25" s="5" t="s">
        <v>210</v>
      </c>
      <c r="D25" s="5" t="s">
        <v>222</v>
      </c>
      <c r="E25" s="4" t="s">
        <v>179</v>
      </c>
      <c r="F25" s="4" t="s">
        <v>180</v>
      </c>
      <c r="G25" s="6" t="s">
        <v>223</v>
      </c>
      <c r="H25" s="8">
        <v>0</v>
      </c>
      <c r="I25" s="5" t="s">
        <v>182</v>
      </c>
      <c r="J25" s="5" t="s">
        <v>183</v>
      </c>
      <c r="K25" s="5" t="s">
        <v>184</v>
      </c>
      <c r="L25" s="5" t="s">
        <v>185</v>
      </c>
      <c r="M25" s="8">
        <v>13771</v>
      </c>
      <c r="N25" s="5" t="s">
        <v>196</v>
      </c>
    </row>
    <row r="26" spans="1:14" x14ac:dyDescent="0.3">
      <c r="A26" s="1"/>
      <c r="B26" s="5" t="s">
        <v>224</v>
      </c>
      <c r="C26" s="5" t="s">
        <v>225</v>
      </c>
      <c r="D26" s="5" t="s">
        <v>226</v>
      </c>
      <c r="E26" s="4" t="s">
        <v>179</v>
      </c>
      <c r="F26" s="4" t="s">
        <v>180</v>
      </c>
      <c r="G26" s="6" t="s">
        <v>227</v>
      </c>
      <c r="H26" s="8">
        <v>12</v>
      </c>
      <c r="I26" s="5" t="s">
        <v>182</v>
      </c>
      <c r="J26" s="5" t="s">
        <v>183</v>
      </c>
      <c r="K26" s="5" t="s">
        <v>184</v>
      </c>
      <c r="L26" s="5" t="s">
        <v>188</v>
      </c>
      <c r="M26" s="8">
        <v>20510</v>
      </c>
      <c r="N26" s="5" t="s">
        <v>186</v>
      </c>
    </row>
    <row r="27" spans="1:14" x14ac:dyDescent="0.3">
      <c r="A27" s="1"/>
      <c r="B27" s="5" t="s">
        <v>14</v>
      </c>
      <c r="C27" s="5" t="s">
        <v>228</v>
      </c>
      <c r="D27" s="5" t="s">
        <v>229</v>
      </c>
      <c r="E27" s="4" t="s">
        <v>179</v>
      </c>
      <c r="F27" s="4" t="s">
        <v>180</v>
      </c>
      <c r="G27" s="6" t="s">
        <v>230</v>
      </c>
      <c r="H27" s="8">
        <v>0</v>
      </c>
      <c r="I27" s="5" t="s">
        <v>182</v>
      </c>
      <c r="J27" s="5" t="s">
        <v>183</v>
      </c>
      <c r="K27" s="5" t="s">
        <v>184</v>
      </c>
      <c r="L27" s="5" t="s">
        <v>185</v>
      </c>
      <c r="M27" s="8">
        <v>12715</v>
      </c>
      <c r="N27" s="5" t="s">
        <v>196</v>
      </c>
    </row>
    <row r="28" spans="1:14" x14ac:dyDescent="0.3">
      <c r="A28" s="1"/>
      <c r="B28" s="5" t="s">
        <v>14</v>
      </c>
      <c r="C28" s="5" t="s">
        <v>231</v>
      </c>
      <c r="D28" s="5" t="s">
        <v>232</v>
      </c>
      <c r="E28" s="4" t="s">
        <v>179</v>
      </c>
      <c r="F28" s="4" t="s">
        <v>233</v>
      </c>
      <c r="G28" s="6" t="s">
        <v>230</v>
      </c>
      <c r="H28" s="8">
        <v>0</v>
      </c>
      <c r="I28" s="5" t="s">
        <v>182</v>
      </c>
      <c r="J28" s="5" t="s">
        <v>183</v>
      </c>
      <c r="K28" s="5" t="s">
        <v>184</v>
      </c>
      <c r="L28" s="5" t="s">
        <v>185</v>
      </c>
      <c r="M28" s="8">
        <v>687</v>
      </c>
      <c r="N28" s="5" t="s">
        <v>196</v>
      </c>
    </row>
    <row r="29" spans="1:14" x14ac:dyDescent="0.3">
      <c r="A29" s="1"/>
      <c r="B29" s="5" t="s">
        <v>73</v>
      </c>
      <c r="C29" s="5" t="s">
        <v>234</v>
      </c>
      <c r="D29" s="5" t="s">
        <v>76</v>
      </c>
      <c r="E29" s="4" t="s">
        <v>179</v>
      </c>
      <c r="F29" s="4" t="s">
        <v>180</v>
      </c>
      <c r="G29" s="6" t="s">
        <v>235</v>
      </c>
      <c r="H29" s="8">
        <v>0.2</v>
      </c>
      <c r="I29" s="5" t="s">
        <v>182</v>
      </c>
      <c r="J29" s="5" t="s">
        <v>183</v>
      </c>
      <c r="K29" s="5" t="s">
        <v>184</v>
      </c>
      <c r="L29" s="5" t="s">
        <v>236</v>
      </c>
      <c r="M29" s="8">
        <v>114</v>
      </c>
      <c r="N29" s="5" t="s">
        <v>186</v>
      </c>
    </row>
    <row r="30" spans="1:14" x14ac:dyDescent="0.3">
      <c r="A30" s="1"/>
      <c r="B30" s="5" t="s">
        <v>73</v>
      </c>
      <c r="C30" s="5" t="s">
        <v>234</v>
      </c>
      <c r="D30" s="5" t="s">
        <v>76</v>
      </c>
      <c r="E30" s="4" t="s">
        <v>237</v>
      </c>
      <c r="F30" s="4" t="s">
        <v>238</v>
      </c>
      <c r="G30" s="6" t="s">
        <v>239</v>
      </c>
      <c r="H30" s="8">
        <v>0.2</v>
      </c>
      <c r="I30" s="5" t="s">
        <v>182</v>
      </c>
      <c r="J30" s="5" t="s">
        <v>183</v>
      </c>
      <c r="K30" s="5" t="s">
        <v>184</v>
      </c>
      <c r="L30" s="5" t="s">
        <v>188</v>
      </c>
      <c r="M30" s="8">
        <v>114</v>
      </c>
      <c r="N30" s="5" t="s">
        <v>186</v>
      </c>
    </row>
    <row r="31" spans="1:14" x14ac:dyDescent="0.3">
      <c r="A31" s="1"/>
      <c r="B31" s="5" t="s">
        <v>73</v>
      </c>
      <c r="C31" s="5" t="s">
        <v>240</v>
      </c>
      <c r="D31" s="5" t="s">
        <v>93</v>
      </c>
      <c r="E31" s="4" t="s">
        <v>179</v>
      </c>
      <c r="F31" s="4" t="s">
        <v>180</v>
      </c>
      <c r="G31" s="6" t="s">
        <v>241</v>
      </c>
      <c r="H31" s="8">
        <v>5.0999999999999996</v>
      </c>
      <c r="I31" s="5" t="s">
        <v>182</v>
      </c>
      <c r="J31" s="5" t="s">
        <v>183</v>
      </c>
      <c r="K31" s="5" t="s">
        <v>184</v>
      </c>
      <c r="L31" s="5" t="s">
        <v>188</v>
      </c>
      <c r="M31" s="8">
        <v>120</v>
      </c>
      <c r="N31" s="5" t="s">
        <v>186</v>
      </c>
    </row>
    <row r="32" spans="1:14" x14ac:dyDescent="0.3">
      <c r="A32" s="1"/>
      <c r="B32" s="5" t="s">
        <v>73</v>
      </c>
      <c r="C32" s="5" t="s">
        <v>242</v>
      </c>
      <c r="D32" s="5" t="s">
        <v>243</v>
      </c>
      <c r="E32" s="4" t="s">
        <v>179</v>
      </c>
      <c r="F32" s="4" t="s">
        <v>180</v>
      </c>
      <c r="G32" s="6" t="s">
        <v>244</v>
      </c>
      <c r="H32" s="8">
        <v>0</v>
      </c>
      <c r="I32" s="5" t="s">
        <v>182</v>
      </c>
      <c r="J32" s="5" t="s">
        <v>183</v>
      </c>
      <c r="K32" s="5" t="s">
        <v>184</v>
      </c>
      <c r="L32" s="5" t="s">
        <v>188</v>
      </c>
      <c r="M32" s="8">
        <v>11422</v>
      </c>
      <c r="N32" s="5" t="s">
        <v>196</v>
      </c>
    </row>
    <row r="33" spans="1:14" x14ac:dyDescent="0.3">
      <c r="A33" s="1"/>
      <c r="B33" s="5" t="s">
        <v>73</v>
      </c>
      <c r="C33" s="5" t="s">
        <v>242</v>
      </c>
      <c r="D33" s="5" t="s">
        <v>245</v>
      </c>
      <c r="E33" s="4" t="s">
        <v>179</v>
      </c>
      <c r="F33" s="4" t="s">
        <v>180</v>
      </c>
      <c r="G33" s="6" t="s">
        <v>246</v>
      </c>
      <c r="H33" s="8">
        <v>0</v>
      </c>
      <c r="I33" s="5" t="s">
        <v>182</v>
      </c>
      <c r="J33" s="5" t="s">
        <v>183</v>
      </c>
      <c r="K33" s="5" t="s">
        <v>184</v>
      </c>
      <c r="L33" s="5" t="s">
        <v>188</v>
      </c>
      <c r="M33" s="8">
        <v>11421</v>
      </c>
      <c r="N33" s="5" t="s">
        <v>196</v>
      </c>
    </row>
    <row r="34" spans="1:14" x14ac:dyDescent="0.3">
      <c r="A34" s="1"/>
      <c r="B34" s="5" t="s">
        <v>73</v>
      </c>
      <c r="C34" s="5" t="s">
        <v>242</v>
      </c>
      <c r="D34" s="5" t="s">
        <v>245</v>
      </c>
      <c r="E34" s="4" t="s">
        <v>179</v>
      </c>
      <c r="F34" s="4" t="s">
        <v>180</v>
      </c>
      <c r="G34" s="6" t="s">
        <v>244</v>
      </c>
      <c r="H34" s="8">
        <v>0</v>
      </c>
      <c r="I34" s="5" t="s">
        <v>182</v>
      </c>
      <c r="J34" s="5" t="s">
        <v>183</v>
      </c>
      <c r="K34" s="5" t="s">
        <v>184</v>
      </c>
      <c r="L34" s="5" t="s">
        <v>188</v>
      </c>
      <c r="M34" s="8">
        <v>11421</v>
      </c>
      <c r="N34" s="5" t="s">
        <v>196</v>
      </c>
    </row>
    <row r="35" spans="1:14" x14ac:dyDescent="0.3">
      <c r="A35" s="1"/>
      <c r="B35" s="5" t="s">
        <v>73</v>
      </c>
      <c r="C35" s="5" t="s">
        <v>247</v>
      </c>
      <c r="D35" s="5" t="s">
        <v>248</v>
      </c>
      <c r="E35" s="4" t="s">
        <v>249</v>
      </c>
      <c r="F35" s="4" t="s">
        <v>250</v>
      </c>
      <c r="G35" s="6" t="s">
        <v>251</v>
      </c>
      <c r="H35" s="8">
        <v>12.5</v>
      </c>
      <c r="I35" s="5" t="s">
        <v>182</v>
      </c>
      <c r="J35" s="5" t="s">
        <v>183</v>
      </c>
      <c r="K35" s="5" t="s">
        <v>184</v>
      </c>
      <c r="L35" s="5" t="s">
        <v>188</v>
      </c>
      <c r="M35" s="8">
        <v>15110</v>
      </c>
      <c r="N35" s="5" t="s">
        <v>186</v>
      </c>
    </row>
    <row r="36" spans="1:14" ht="26.4" x14ac:dyDescent="0.3">
      <c r="A36" s="1"/>
      <c r="B36" s="5" t="s">
        <v>73</v>
      </c>
      <c r="C36" s="5" t="s">
        <v>252</v>
      </c>
      <c r="D36" s="5" t="s">
        <v>253</v>
      </c>
      <c r="E36" s="4" t="s">
        <v>179</v>
      </c>
      <c r="F36" s="4" t="s">
        <v>180</v>
      </c>
      <c r="G36" s="6" t="s">
        <v>254</v>
      </c>
      <c r="H36" s="8">
        <v>0</v>
      </c>
      <c r="I36" s="5" t="s">
        <v>182</v>
      </c>
      <c r="J36" s="5" t="s">
        <v>195</v>
      </c>
      <c r="K36" s="5" t="s">
        <v>184</v>
      </c>
      <c r="L36" s="5" t="s">
        <v>185</v>
      </c>
      <c r="M36" s="8">
        <v>11052</v>
      </c>
      <c r="N36" s="5" t="s">
        <v>196</v>
      </c>
    </row>
    <row r="37" spans="1:14" x14ac:dyDescent="0.3">
      <c r="A37" s="1"/>
      <c r="B37" s="5" t="s">
        <v>255</v>
      </c>
      <c r="C37" s="5" t="s">
        <v>256</v>
      </c>
      <c r="D37" s="5" t="s">
        <v>76</v>
      </c>
      <c r="E37" s="4" t="s">
        <v>179</v>
      </c>
      <c r="F37" s="4" t="s">
        <v>180</v>
      </c>
      <c r="G37" s="6" t="s">
        <v>257</v>
      </c>
      <c r="H37" s="8">
        <v>3.15</v>
      </c>
      <c r="I37" s="5" t="s">
        <v>182</v>
      </c>
      <c r="J37" s="5" t="s">
        <v>183</v>
      </c>
      <c r="K37" s="5" t="s">
        <v>184</v>
      </c>
      <c r="L37" s="5" t="s">
        <v>236</v>
      </c>
      <c r="M37" s="8">
        <v>12651</v>
      </c>
      <c r="N37" s="5" t="s">
        <v>186</v>
      </c>
    </row>
    <row r="38" spans="1:14" x14ac:dyDescent="0.3">
      <c r="A38" s="1"/>
      <c r="B38" s="5" t="s">
        <v>258</v>
      </c>
      <c r="C38" s="5" t="s">
        <v>259</v>
      </c>
      <c r="D38" s="5" t="s">
        <v>260</v>
      </c>
      <c r="E38" s="4" t="s">
        <v>179</v>
      </c>
      <c r="F38" s="4" t="s">
        <v>180</v>
      </c>
      <c r="G38" s="6" t="s">
        <v>261</v>
      </c>
      <c r="H38" s="8">
        <v>0</v>
      </c>
      <c r="I38" s="5" t="s">
        <v>182</v>
      </c>
      <c r="J38" s="5" t="s">
        <v>183</v>
      </c>
      <c r="K38" s="5" t="s">
        <v>184</v>
      </c>
      <c r="L38" s="5" t="s">
        <v>236</v>
      </c>
      <c r="M38" s="8">
        <v>12592</v>
      </c>
      <c r="N38" s="5" t="s">
        <v>196</v>
      </c>
    </row>
    <row r="39" spans="1:14" x14ac:dyDescent="0.3">
      <c r="A39" s="1"/>
      <c r="B39" s="5" t="s">
        <v>262</v>
      </c>
      <c r="C39" s="5" t="s">
        <v>263</v>
      </c>
      <c r="D39" s="5" t="s">
        <v>93</v>
      </c>
      <c r="E39" s="4" t="s">
        <v>179</v>
      </c>
      <c r="F39" s="4" t="s">
        <v>180</v>
      </c>
      <c r="G39" s="6" t="s">
        <v>264</v>
      </c>
      <c r="H39" s="8">
        <v>66</v>
      </c>
      <c r="I39" s="5" t="s">
        <v>182</v>
      </c>
      <c r="J39" s="5" t="s">
        <v>183</v>
      </c>
      <c r="K39" s="5" t="s">
        <v>184</v>
      </c>
      <c r="L39" s="5" t="s">
        <v>188</v>
      </c>
      <c r="M39" s="8">
        <v>10</v>
      </c>
      <c r="N39" s="5" t="s">
        <v>186</v>
      </c>
    </row>
    <row r="40" spans="1:14" x14ac:dyDescent="0.3">
      <c r="A40" s="1"/>
      <c r="B40" s="5" t="s">
        <v>82</v>
      </c>
      <c r="C40" s="5" t="s">
        <v>265</v>
      </c>
      <c r="D40" s="5" t="s">
        <v>266</v>
      </c>
      <c r="E40" s="4" t="s">
        <v>267</v>
      </c>
      <c r="F40" s="4" t="s">
        <v>180</v>
      </c>
      <c r="G40" s="6" t="s">
        <v>268</v>
      </c>
      <c r="H40" s="8">
        <v>0</v>
      </c>
      <c r="I40" s="5" t="s">
        <v>182</v>
      </c>
      <c r="J40" s="5" t="s">
        <v>183</v>
      </c>
      <c r="K40" s="5" t="s">
        <v>184</v>
      </c>
      <c r="L40" s="5" t="s">
        <v>188</v>
      </c>
      <c r="M40" s="8">
        <v>13530</v>
      </c>
      <c r="N40" s="5" t="s">
        <v>196</v>
      </c>
    </row>
    <row r="41" spans="1:14" x14ac:dyDescent="0.3">
      <c r="A41" s="1"/>
      <c r="B41" s="5" t="s">
        <v>82</v>
      </c>
      <c r="C41" s="5" t="s">
        <v>269</v>
      </c>
      <c r="D41" s="5" t="s">
        <v>270</v>
      </c>
      <c r="E41" s="4" t="s">
        <v>179</v>
      </c>
      <c r="F41" s="4" t="s">
        <v>180</v>
      </c>
      <c r="G41" s="6" t="s">
        <v>271</v>
      </c>
      <c r="H41" s="8">
        <v>0</v>
      </c>
      <c r="I41" s="5" t="s">
        <v>182</v>
      </c>
      <c r="J41" s="5" t="s">
        <v>183</v>
      </c>
      <c r="K41" s="5" t="s">
        <v>184</v>
      </c>
      <c r="L41" s="5" t="s">
        <v>188</v>
      </c>
      <c r="M41" s="8">
        <v>13555</v>
      </c>
      <c r="N41" s="5" t="s">
        <v>186</v>
      </c>
    </row>
    <row r="42" spans="1:14" x14ac:dyDescent="0.3">
      <c r="A42" s="1"/>
      <c r="B42" s="5" t="s">
        <v>86</v>
      </c>
      <c r="C42" s="5" t="s">
        <v>272</v>
      </c>
      <c r="D42" s="5" t="s">
        <v>273</v>
      </c>
      <c r="E42" s="4" t="s">
        <v>274</v>
      </c>
      <c r="F42" s="4" t="s">
        <v>180</v>
      </c>
      <c r="G42" s="6" t="s">
        <v>275</v>
      </c>
      <c r="H42" s="8">
        <v>0</v>
      </c>
      <c r="I42" s="5" t="s">
        <v>182</v>
      </c>
      <c r="J42" s="5" t="s">
        <v>183</v>
      </c>
      <c r="K42" s="5" t="s">
        <v>184</v>
      </c>
      <c r="L42" s="5" t="s">
        <v>188</v>
      </c>
      <c r="M42" s="8">
        <v>11574</v>
      </c>
      <c r="N42" s="5" t="s">
        <v>196</v>
      </c>
    </row>
    <row r="43" spans="1:14" x14ac:dyDescent="0.3">
      <c r="A43" s="1"/>
      <c r="B43" s="5" t="s">
        <v>86</v>
      </c>
      <c r="C43" s="5" t="s">
        <v>276</v>
      </c>
      <c r="D43" s="5" t="s">
        <v>277</v>
      </c>
      <c r="E43" s="4" t="s">
        <v>179</v>
      </c>
      <c r="F43" s="4" t="s">
        <v>180</v>
      </c>
      <c r="G43" s="6" t="s">
        <v>278</v>
      </c>
      <c r="H43" s="8">
        <v>0</v>
      </c>
      <c r="I43" s="5" t="s">
        <v>182</v>
      </c>
      <c r="J43" s="5" t="s">
        <v>183</v>
      </c>
      <c r="K43" s="5" t="s">
        <v>184</v>
      </c>
      <c r="L43" s="5" t="s">
        <v>188</v>
      </c>
      <c r="M43" s="8">
        <v>11572</v>
      </c>
      <c r="N43" s="5" t="s">
        <v>196</v>
      </c>
    </row>
    <row r="44" spans="1:14" x14ac:dyDescent="0.3">
      <c r="A44" s="1"/>
      <c r="B44" s="5" t="s">
        <v>86</v>
      </c>
      <c r="C44" s="5" t="s">
        <v>276</v>
      </c>
      <c r="D44" s="5" t="s">
        <v>279</v>
      </c>
      <c r="E44" s="4" t="s">
        <v>179</v>
      </c>
      <c r="F44" s="4" t="s">
        <v>180</v>
      </c>
      <c r="G44" s="6" t="s">
        <v>280</v>
      </c>
      <c r="H44" s="8">
        <v>0</v>
      </c>
      <c r="I44" s="5" t="s">
        <v>182</v>
      </c>
      <c r="J44" s="5" t="s">
        <v>183</v>
      </c>
      <c r="K44" s="5" t="s">
        <v>184</v>
      </c>
      <c r="L44" s="5" t="s">
        <v>188</v>
      </c>
      <c r="M44" s="8">
        <v>11617</v>
      </c>
      <c r="N44" s="5" t="s">
        <v>196</v>
      </c>
    </row>
    <row r="45" spans="1:14" x14ac:dyDescent="0.3">
      <c r="A45" s="1"/>
      <c r="B45" s="5" t="s">
        <v>86</v>
      </c>
      <c r="C45" s="5" t="s">
        <v>276</v>
      </c>
      <c r="D45" s="5" t="s">
        <v>281</v>
      </c>
      <c r="E45" s="4" t="s">
        <v>179</v>
      </c>
      <c r="F45" s="4" t="s">
        <v>180</v>
      </c>
      <c r="G45" s="6" t="s">
        <v>282</v>
      </c>
      <c r="H45" s="8">
        <v>170</v>
      </c>
      <c r="I45" s="5" t="s">
        <v>182</v>
      </c>
      <c r="J45" s="5" t="s">
        <v>183</v>
      </c>
      <c r="K45" s="5" t="s">
        <v>184</v>
      </c>
      <c r="L45" s="5" t="s">
        <v>188</v>
      </c>
      <c r="M45" s="8">
        <v>198</v>
      </c>
      <c r="N45" s="5" t="s">
        <v>186</v>
      </c>
    </row>
    <row r="46" spans="1:14" x14ac:dyDescent="0.3">
      <c r="A46" s="1"/>
      <c r="B46" s="5" t="s">
        <v>86</v>
      </c>
      <c r="C46" s="5" t="s">
        <v>276</v>
      </c>
      <c r="D46" s="5" t="s">
        <v>283</v>
      </c>
      <c r="E46" s="4" t="s">
        <v>274</v>
      </c>
      <c r="F46" s="4" t="s">
        <v>180</v>
      </c>
      <c r="G46" s="6" t="s">
        <v>280</v>
      </c>
      <c r="H46" s="8">
        <v>0</v>
      </c>
      <c r="I46" s="5" t="s">
        <v>182</v>
      </c>
      <c r="J46" s="5" t="s">
        <v>183</v>
      </c>
      <c r="K46" s="5" t="s">
        <v>184</v>
      </c>
      <c r="L46" s="5" t="s">
        <v>188</v>
      </c>
      <c r="M46" s="8">
        <v>11543</v>
      </c>
      <c r="N46" s="5" t="s">
        <v>196</v>
      </c>
    </row>
    <row r="47" spans="1:14" x14ac:dyDescent="0.3">
      <c r="A47" s="1"/>
      <c r="B47" s="5" t="s">
        <v>86</v>
      </c>
      <c r="C47" s="5" t="s">
        <v>192</v>
      </c>
      <c r="D47" s="5" t="s">
        <v>283</v>
      </c>
      <c r="E47" s="4" t="s">
        <v>274</v>
      </c>
      <c r="F47" s="4" t="s">
        <v>180</v>
      </c>
      <c r="G47" s="6" t="s">
        <v>284</v>
      </c>
      <c r="H47" s="8">
        <v>0</v>
      </c>
      <c r="I47" s="5" t="s">
        <v>182</v>
      </c>
      <c r="J47" s="5" t="s">
        <v>183</v>
      </c>
      <c r="K47" s="5" t="s">
        <v>184</v>
      </c>
      <c r="L47" s="5" t="s">
        <v>188</v>
      </c>
      <c r="M47" s="8">
        <v>11576</v>
      </c>
      <c r="N47" s="5" t="s">
        <v>196</v>
      </c>
    </row>
    <row r="48" spans="1:14" ht="26.4" x14ac:dyDescent="0.3">
      <c r="A48" s="1"/>
      <c r="B48" s="5" t="s">
        <v>86</v>
      </c>
      <c r="C48" s="5" t="s">
        <v>197</v>
      </c>
      <c r="D48" s="5" t="s">
        <v>285</v>
      </c>
      <c r="E48" s="4" t="s">
        <v>179</v>
      </c>
      <c r="F48" s="4" t="s">
        <v>180</v>
      </c>
      <c r="G48" s="6" t="s">
        <v>286</v>
      </c>
      <c r="H48" s="8">
        <v>0</v>
      </c>
      <c r="I48" s="5" t="s">
        <v>182</v>
      </c>
      <c r="J48" s="5" t="s">
        <v>183</v>
      </c>
      <c r="K48" s="5" t="s">
        <v>184</v>
      </c>
      <c r="L48" s="5" t="s">
        <v>236</v>
      </c>
      <c r="M48" s="8">
        <v>15752</v>
      </c>
      <c r="N48" s="5" t="s">
        <v>196</v>
      </c>
    </row>
    <row r="49" spans="1:14" ht="26.4" x14ac:dyDescent="0.3">
      <c r="A49" s="1"/>
      <c r="B49" s="5" t="s">
        <v>86</v>
      </c>
      <c r="C49" s="5" t="s">
        <v>287</v>
      </c>
      <c r="D49" s="5" t="s">
        <v>41</v>
      </c>
      <c r="E49" s="4" t="s">
        <v>179</v>
      </c>
      <c r="F49" s="4" t="s">
        <v>180</v>
      </c>
      <c r="G49" s="6" t="s">
        <v>288</v>
      </c>
      <c r="H49" s="8">
        <v>0</v>
      </c>
      <c r="I49" s="5" t="s">
        <v>182</v>
      </c>
      <c r="J49" s="5" t="s">
        <v>195</v>
      </c>
      <c r="K49" s="5" t="s">
        <v>184</v>
      </c>
      <c r="L49" s="5" t="s">
        <v>236</v>
      </c>
      <c r="M49" s="8">
        <v>22190</v>
      </c>
      <c r="N49" s="5" t="s">
        <v>186</v>
      </c>
    </row>
    <row r="50" spans="1:14" ht="39.6" x14ac:dyDescent="0.3">
      <c r="A50" s="1"/>
      <c r="B50" s="5" t="s">
        <v>86</v>
      </c>
      <c r="C50" s="5" t="s">
        <v>287</v>
      </c>
      <c r="D50" s="5" t="s">
        <v>41</v>
      </c>
      <c r="E50" s="4" t="s">
        <v>179</v>
      </c>
      <c r="F50" s="4" t="s">
        <v>180</v>
      </c>
      <c r="G50" s="6" t="s">
        <v>289</v>
      </c>
      <c r="H50" s="8">
        <v>0</v>
      </c>
      <c r="I50" s="5" t="s">
        <v>182</v>
      </c>
      <c r="J50" s="5" t="s">
        <v>195</v>
      </c>
      <c r="K50" s="5" t="s">
        <v>184</v>
      </c>
      <c r="L50" s="5" t="s">
        <v>236</v>
      </c>
      <c r="M50" s="8">
        <v>22190</v>
      </c>
      <c r="N50" s="5" t="s">
        <v>186</v>
      </c>
    </row>
    <row r="51" spans="1:14" ht="26.4" x14ac:dyDescent="0.3">
      <c r="A51" s="1"/>
      <c r="B51" s="5" t="s">
        <v>86</v>
      </c>
      <c r="C51" s="5" t="s">
        <v>290</v>
      </c>
      <c r="D51" s="5" t="s">
        <v>41</v>
      </c>
      <c r="E51" s="4" t="s">
        <v>179</v>
      </c>
      <c r="F51" s="4" t="s">
        <v>180</v>
      </c>
      <c r="G51" s="6" t="s">
        <v>291</v>
      </c>
      <c r="H51" s="8">
        <v>0</v>
      </c>
      <c r="I51" s="5" t="s">
        <v>182</v>
      </c>
      <c r="J51" s="5" t="s">
        <v>195</v>
      </c>
      <c r="K51" s="5" t="s">
        <v>184</v>
      </c>
      <c r="L51" s="5" t="s">
        <v>236</v>
      </c>
      <c r="M51" s="8">
        <v>22659</v>
      </c>
      <c r="N51" s="5" t="s">
        <v>186</v>
      </c>
    </row>
    <row r="52" spans="1:14" ht="26.4" x14ac:dyDescent="0.3">
      <c r="A52" s="1"/>
      <c r="B52" s="5" t="s">
        <v>86</v>
      </c>
      <c r="C52" s="5" t="s">
        <v>290</v>
      </c>
      <c r="D52" s="5" t="s">
        <v>41</v>
      </c>
      <c r="E52" s="4" t="s">
        <v>179</v>
      </c>
      <c r="F52" s="4" t="s">
        <v>180</v>
      </c>
      <c r="G52" s="6" t="s">
        <v>292</v>
      </c>
      <c r="H52" s="8">
        <v>0</v>
      </c>
      <c r="I52" s="5" t="s">
        <v>182</v>
      </c>
      <c r="J52" s="5" t="s">
        <v>195</v>
      </c>
      <c r="K52" s="5" t="s">
        <v>184</v>
      </c>
      <c r="L52" s="5" t="s">
        <v>236</v>
      </c>
      <c r="M52" s="8">
        <v>22659</v>
      </c>
      <c r="N52" s="5" t="s">
        <v>186</v>
      </c>
    </row>
    <row r="53" spans="1:14" ht="39.6" x14ac:dyDescent="0.3">
      <c r="A53" s="1"/>
      <c r="B53" s="5" t="s">
        <v>86</v>
      </c>
      <c r="C53" s="5" t="s">
        <v>293</v>
      </c>
      <c r="D53" s="5" t="s">
        <v>41</v>
      </c>
      <c r="E53" s="4" t="s">
        <v>179</v>
      </c>
      <c r="F53" s="4" t="s">
        <v>180</v>
      </c>
      <c r="G53" s="6" t="s">
        <v>294</v>
      </c>
      <c r="H53" s="8">
        <v>110</v>
      </c>
      <c r="I53" s="5" t="s">
        <v>182</v>
      </c>
      <c r="J53" s="5" t="s">
        <v>183</v>
      </c>
      <c r="K53" s="5" t="s">
        <v>184</v>
      </c>
      <c r="L53" s="5" t="s">
        <v>236</v>
      </c>
      <c r="M53" s="8">
        <v>14448</v>
      </c>
      <c r="N53" s="5" t="s">
        <v>186</v>
      </c>
    </row>
    <row r="54" spans="1:14" x14ac:dyDescent="0.3">
      <c r="A54" s="1"/>
      <c r="B54" s="5" t="s">
        <v>86</v>
      </c>
      <c r="C54" s="5" t="s">
        <v>293</v>
      </c>
      <c r="D54" s="5" t="s">
        <v>295</v>
      </c>
      <c r="E54" s="4" t="s">
        <v>179</v>
      </c>
      <c r="F54" s="4" t="s">
        <v>180</v>
      </c>
      <c r="G54" s="6" t="s">
        <v>296</v>
      </c>
      <c r="H54" s="8">
        <v>110</v>
      </c>
      <c r="I54" s="5" t="s">
        <v>182</v>
      </c>
      <c r="J54" s="5" t="s">
        <v>183</v>
      </c>
      <c r="K54" s="5" t="s">
        <v>184</v>
      </c>
      <c r="L54" s="5" t="s">
        <v>236</v>
      </c>
      <c r="M54" s="8">
        <v>15551</v>
      </c>
      <c r="N54" s="5" t="s">
        <v>196</v>
      </c>
    </row>
    <row r="55" spans="1:14" x14ac:dyDescent="0.3">
      <c r="A55" s="1"/>
      <c r="B55" s="5" t="s">
        <v>86</v>
      </c>
      <c r="C55" s="5" t="s">
        <v>293</v>
      </c>
      <c r="D55" s="5" t="s">
        <v>297</v>
      </c>
      <c r="E55" s="4" t="s">
        <v>179</v>
      </c>
      <c r="F55" s="4" t="s">
        <v>180</v>
      </c>
      <c r="G55" s="6" t="s">
        <v>298</v>
      </c>
      <c r="H55" s="8">
        <v>110</v>
      </c>
      <c r="I55" s="5" t="s">
        <v>182</v>
      </c>
      <c r="J55" s="5" t="s">
        <v>183</v>
      </c>
      <c r="K55" s="5" t="s">
        <v>184</v>
      </c>
      <c r="L55" s="5" t="s">
        <v>236</v>
      </c>
      <c r="M55" s="8">
        <v>17024</v>
      </c>
      <c r="N55" s="5" t="s">
        <v>196</v>
      </c>
    </row>
    <row r="56" spans="1:14" x14ac:dyDescent="0.3">
      <c r="A56" s="1"/>
      <c r="B56" s="5" t="s">
        <v>86</v>
      </c>
      <c r="C56" s="5" t="s">
        <v>299</v>
      </c>
      <c r="D56" s="5" t="s">
        <v>76</v>
      </c>
      <c r="E56" s="4" t="s">
        <v>179</v>
      </c>
      <c r="F56" s="4" t="s">
        <v>180</v>
      </c>
      <c r="G56" s="6" t="s">
        <v>300</v>
      </c>
      <c r="H56" s="8">
        <v>45.5</v>
      </c>
      <c r="I56" s="5" t="s">
        <v>182</v>
      </c>
      <c r="J56" s="5" t="s">
        <v>183</v>
      </c>
      <c r="K56" s="5" t="s">
        <v>184</v>
      </c>
      <c r="L56" s="5" t="s">
        <v>236</v>
      </c>
      <c r="M56" s="8">
        <v>200</v>
      </c>
      <c r="N56" s="5" t="s">
        <v>186</v>
      </c>
    </row>
    <row r="57" spans="1:14" x14ac:dyDescent="0.3">
      <c r="A57" s="1"/>
      <c r="B57" s="5" t="s">
        <v>301</v>
      </c>
      <c r="C57" s="5" t="s">
        <v>302</v>
      </c>
      <c r="D57" s="5" t="s">
        <v>41</v>
      </c>
      <c r="E57" s="4" t="s">
        <v>179</v>
      </c>
      <c r="F57" s="4" t="s">
        <v>180</v>
      </c>
      <c r="G57" s="6" t="s">
        <v>303</v>
      </c>
      <c r="H57" s="8">
        <v>0</v>
      </c>
      <c r="I57" s="5" t="s">
        <v>182</v>
      </c>
      <c r="J57" s="5" t="s">
        <v>183</v>
      </c>
      <c r="K57" s="5" t="s">
        <v>184</v>
      </c>
      <c r="L57" s="5" t="s">
        <v>185</v>
      </c>
      <c r="M57" s="8">
        <v>13601</v>
      </c>
      <c r="N57" s="5" t="s">
        <v>186</v>
      </c>
    </row>
    <row r="58" spans="1:14" x14ac:dyDescent="0.3">
      <c r="A58" s="1"/>
      <c r="B58" s="5" t="s">
        <v>301</v>
      </c>
      <c r="C58" s="5" t="s">
        <v>302</v>
      </c>
      <c r="D58" s="5" t="s">
        <v>304</v>
      </c>
      <c r="E58" s="4" t="s">
        <v>179</v>
      </c>
      <c r="F58" s="4" t="s">
        <v>180</v>
      </c>
      <c r="G58" s="6" t="s">
        <v>305</v>
      </c>
      <c r="H58" s="8">
        <v>0</v>
      </c>
      <c r="I58" s="5" t="s">
        <v>182</v>
      </c>
      <c r="J58" s="5" t="s">
        <v>183</v>
      </c>
      <c r="K58" s="5" t="s">
        <v>184</v>
      </c>
      <c r="L58" s="5" t="s">
        <v>188</v>
      </c>
      <c r="M58" s="8">
        <v>13604</v>
      </c>
      <c r="N58" s="5" t="s">
        <v>186</v>
      </c>
    </row>
    <row r="59" spans="1:14" x14ac:dyDescent="0.3">
      <c r="A59" s="1"/>
      <c r="B59" s="5" t="s">
        <v>301</v>
      </c>
      <c r="C59" s="5" t="s">
        <v>302</v>
      </c>
      <c r="D59" s="5" t="s">
        <v>306</v>
      </c>
      <c r="E59" s="4" t="s">
        <v>179</v>
      </c>
      <c r="F59" s="4" t="s">
        <v>180</v>
      </c>
      <c r="G59" s="6" t="s">
        <v>307</v>
      </c>
      <c r="H59" s="8">
        <v>0</v>
      </c>
      <c r="I59" s="5" t="s">
        <v>182</v>
      </c>
      <c r="J59" s="5" t="s">
        <v>183</v>
      </c>
      <c r="K59" s="5" t="s">
        <v>184</v>
      </c>
      <c r="L59" s="5" t="s">
        <v>188</v>
      </c>
      <c r="M59" s="8">
        <v>13603</v>
      </c>
      <c r="N59" s="5" t="s">
        <v>186</v>
      </c>
    </row>
    <row r="60" spans="1:14" ht="26.4" x14ac:dyDescent="0.3">
      <c r="A60" s="1"/>
      <c r="B60" s="5" t="s">
        <v>301</v>
      </c>
      <c r="C60" s="5" t="s">
        <v>302</v>
      </c>
      <c r="D60" s="5" t="s">
        <v>308</v>
      </c>
      <c r="E60" s="4" t="s">
        <v>179</v>
      </c>
      <c r="F60" s="4" t="s">
        <v>180</v>
      </c>
      <c r="G60" s="6" t="s">
        <v>309</v>
      </c>
      <c r="H60" s="8">
        <v>0</v>
      </c>
      <c r="I60" s="5" t="s">
        <v>182</v>
      </c>
      <c r="J60" s="5" t="s">
        <v>183</v>
      </c>
      <c r="K60" s="5" t="s">
        <v>184</v>
      </c>
      <c r="L60" s="5" t="s">
        <v>188</v>
      </c>
      <c r="M60" s="8">
        <v>13602</v>
      </c>
      <c r="N60" s="5" t="s">
        <v>186</v>
      </c>
    </row>
    <row r="61" spans="1:14" x14ac:dyDescent="0.3">
      <c r="A61" s="1"/>
      <c r="B61" s="5" t="s">
        <v>301</v>
      </c>
      <c r="C61" s="5" t="s">
        <v>310</v>
      </c>
      <c r="D61" s="5" t="s">
        <v>17</v>
      </c>
      <c r="E61" s="4" t="s">
        <v>179</v>
      </c>
      <c r="F61" s="4" t="s">
        <v>180</v>
      </c>
      <c r="G61" s="6" t="s">
        <v>311</v>
      </c>
      <c r="H61" s="8">
        <v>0</v>
      </c>
      <c r="I61" s="5" t="s">
        <v>182</v>
      </c>
      <c r="J61" s="5" t="s">
        <v>183</v>
      </c>
      <c r="K61" s="5" t="s">
        <v>184</v>
      </c>
      <c r="L61" s="5" t="s">
        <v>188</v>
      </c>
      <c r="M61" s="8">
        <v>13600</v>
      </c>
      <c r="N61" s="5" t="s">
        <v>196</v>
      </c>
    </row>
    <row r="62" spans="1:14" ht="39.6" x14ac:dyDescent="0.3">
      <c r="A62" s="1"/>
      <c r="B62" s="5" t="s">
        <v>312</v>
      </c>
      <c r="C62" s="5" t="s">
        <v>313</v>
      </c>
      <c r="D62" s="5" t="s">
        <v>314</v>
      </c>
      <c r="E62" s="4" t="s">
        <v>315</v>
      </c>
      <c r="F62" s="4" t="s">
        <v>180</v>
      </c>
      <c r="G62" s="6" t="s">
        <v>316</v>
      </c>
      <c r="H62" s="8">
        <v>0</v>
      </c>
      <c r="I62" s="5" t="s">
        <v>182</v>
      </c>
      <c r="J62" s="5" t="s">
        <v>183</v>
      </c>
      <c r="K62" s="5" t="s">
        <v>184</v>
      </c>
      <c r="L62" s="5" t="s">
        <v>188</v>
      </c>
      <c r="M62" s="8">
        <v>23854</v>
      </c>
      <c r="N62" s="5" t="s">
        <v>196</v>
      </c>
    </row>
    <row r="63" spans="1:14" ht="39.6" x14ac:dyDescent="0.3">
      <c r="A63" s="1"/>
      <c r="B63" s="5" t="s">
        <v>23</v>
      </c>
      <c r="C63" s="5" t="s">
        <v>317</v>
      </c>
      <c r="D63" s="5" t="s">
        <v>318</v>
      </c>
      <c r="E63" s="4" t="s">
        <v>179</v>
      </c>
      <c r="F63" s="4" t="s">
        <v>180</v>
      </c>
      <c r="G63" s="6" t="s">
        <v>319</v>
      </c>
      <c r="H63" s="8">
        <v>0</v>
      </c>
      <c r="I63" s="5" t="s">
        <v>182</v>
      </c>
      <c r="J63" s="5" t="s">
        <v>195</v>
      </c>
      <c r="K63" s="5" t="s">
        <v>184</v>
      </c>
      <c r="L63" s="5" t="s">
        <v>185</v>
      </c>
      <c r="M63" s="8">
        <v>14464</v>
      </c>
      <c r="N63" s="5" t="s">
        <v>196</v>
      </c>
    </row>
    <row r="64" spans="1:14" ht="26.4" x14ac:dyDescent="0.3">
      <c r="A64" s="1"/>
      <c r="B64" s="5" t="s">
        <v>320</v>
      </c>
      <c r="C64" s="5" t="s">
        <v>321</v>
      </c>
      <c r="D64" s="5" t="s">
        <v>76</v>
      </c>
      <c r="E64" s="4" t="s">
        <v>179</v>
      </c>
      <c r="F64" s="4" t="s">
        <v>180</v>
      </c>
      <c r="G64" s="6" t="s">
        <v>322</v>
      </c>
      <c r="H64" s="8">
        <v>9.1999999999999993</v>
      </c>
      <c r="I64" s="5" t="s">
        <v>182</v>
      </c>
      <c r="J64" s="5" t="s">
        <v>183</v>
      </c>
      <c r="K64" s="5" t="s">
        <v>184</v>
      </c>
      <c r="L64" s="5" t="s">
        <v>188</v>
      </c>
      <c r="M64" s="8">
        <v>17553</v>
      </c>
      <c r="N64" s="5" t="s">
        <v>186</v>
      </c>
    </row>
    <row r="65" spans="1:14" ht="26.4" x14ac:dyDescent="0.3">
      <c r="A65" s="1"/>
      <c r="B65" s="5" t="s">
        <v>320</v>
      </c>
      <c r="C65" s="5" t="s">
        <v>321</v>
      </c>
      <c r="D65" s="5" t="s">
        <v>76</v>
      </c>
      <c r="E65" s="4" t="s">
        <v>179</v>
      </c>
      <c r="F65" s="4" t="s">
        <v>180</v>
      </c>
      <c r="G65" s="6" t="s">
        <v>323</v>
      </c>
      <c r="H65" s="8">
        <v>9.1999999999999993</v>
      </c>
      <c r="I65" s="5" t="s">
        <v>182</v>
      </c>
      <c r="J65" s="5" t="s">
        <v>183</v>
      </c>
      <c r="K65" s="5" t="s">
        <v>184</v>
      </c>
      <c r="L65" s="5" t="s">
        <v>236</v>
      </c>
      <c r="M65" s="8">
        <v>17553</v>
      </c>
      <c r="N65" s="5" t="s">
        <v>186</v>
      </c>
    </row>
    <row r="66" spans="1:14" ht="39.6" x14ac:dyDescent="0.3">
      <c r="A66" s="1"/>
      <c r="B66" s="5" t="s">
        <v>324</v>
      </c>
      <c r="C66" s="5" t="s">
        <v>325</v>
      </c>
      <c r="D66" s="5" t="s">
        <v>17</v>
      </c>
      <c r="E66" s="4" t="s">
        <v>326</v>
      </c>
      <c r="F66" s="4" t="s">
        <v>327</v>
      </c>
      <c r="G66" s="6" t="s">
        <v>328</v>
      </c>
      <c r="H66" s="8">
        <v>0</v>
      </c>
      <c r="I66" s="5" t="s">
        <v>182</v>
      </c>
      <c r="J66" s="5" t="s">
        <v>195</v>
      </c>
      <c r="K66" s="5" t="s">
        <v>184</v>
      </c>
      <c r="L66" s="5" t="s">
        <v>188</v>
      </c>
      <c r="M66" s="8">
        <v>1416</v>
      </c>
      <c r="N66" s="5" t="s">
        <v>196</v>
      </c>
    </row>
    <row r="67" spans="1:14" x14ac:dyDescent="0.3">
      <c r="A67" s="1"/>
      <c r="B67" s="5" t="s">
        <v>32</v>
      </c>
      <c r="C67" s="5" t="s">
        <v>329</v>
      </c>
      <c r="D67" s="5" t="s">
        <v>330</v>
      </c>
      <c r="E67" s="4" t="s">
        <v>331</v>
      </c>
      <c r="F67" s="4" t="s">
        <v>332</v>
      </c>
      <c r="G67" s="6" t="s">
        <v>333</v>
      </c>
      <c r="H67" s="8">
        <v>0</v>
      </c>
      <c r="I67" s="5" t="s">
        <v>182</v>
      </c>
      <c r="J67" s="5" t="s">
        <v>195</v>
      </c>
      <c r="K67" s="5" t="s">
        <v>184</v>
      </c>
      <c r="L67" s="5" t="s">
        <v>31</v>
      </c>
      <c r="M67" s="8">
        <v>24589</v>
      </c>
      <c r="N67" s="5" t="s">
        <v>196</v>
      </c>
    </row>
    <row r="68" spans="1:14" x14ac:dyDescent="0.3">
      <c r="A68" s="1"/>
      <c r="B68" s="5" t="s">
        <v>32</v>
      </c>
      <c r="C68" s="5" t="s">
        <v>329</v>
      </c>
      <c r="D68" s="5" t="s">
        <v>334</v>
      </c>
      <c r="E68" s="4" t="s">
        <v>331</v>
      </c>
      <c r="F68" s="4" t="s">
        <v>332</v>
      </c>
      <c r="G68" s="6" t="s">
        <v>335</v>
      </c>
      <c r="H68" s="8">
        <v>0</v>
      </c>
      <c r="I68" s="5" t="s">
        <v>182</v>
      </c>
      <c r="J68" s="5" t="s">
        <v>195</v>
      </c>
      <c r="K68" s="5" t="s">
        <v>184</v>
      </c>
      <c r="L68" s="5" t="s">
        <v>31</v>
      </c>
      <c r="M68" s="8">
        <v>24590</v>
      </c>
      <c r="N68" s="5" t="s">
        <v>196</v>
      </c>
    </row>
    <row r="69" spans="1:14" x14ac:dyDescent="0.3">
      <c r="A69" s="1"/>
      <c r="B69" s="5" t="s">
        <v>32</v>
      </c>
      <c r="C69" s="5" t="s">
        <v>329</v>
      </c>
      <c r="D69" s="5" t="s">
        <v>336</v>
      </c>
      <c r="E69" s="4" t="s">
        <v>331</v>
      </c>
      <c r="F69" s="4" t="s">
        <v>332</v>
      </c>
      <c r="G69" s="6" t="s">
        <v>337</v>
      </c>
      <c r="H69" s="8">
        <v>0</v>
      </c>
      <c r="I69" s="5" t="s">
        <v>182</v>
      </c>
      <c r="J69" s="5" t="s">
        <v>195</v>
      </c>
      <c r="K69" s="5" t="s">
        <v>184</v>
      </c>
      <c r="L69" s="5" t="s">
        <v>31</v>
      </c>
      <c r="M69" s="8">
        <v>24584</v>
      </c>
      <c r="N69" s="5" t="s">
        <v>196</v>
      </c>
    </row>
    <row r="70" spans="1:14" x14ac:dyDescent="0.3">
      <c r="A70" s="1"/>
      <c r="B70" s="5" t="s">
        <v>32</v>
      </c>
      <c r="C70" s="5" t="s">
        <v>338</v>
      </c>
      <c r="D70" s="5" t="s">
        <v>35</v>
      </c>
      <c r="E70" s="4" t="s">
        <v>331</v>
      </c>
      <c r="F70" s="4" t="s">
        <v>332</v>
      </c>
      <c r="G70" s="6" t="s">
        <v>339</v>
      </c>
      <c r="H70" s="8">
        <v>0</v>
      </c>
      <c r="I70" s="5" t="s">
        <v>182</v>
      </c>
      <c r="J70" s="5" t="s">
        <v>195</v>
      </c>
      <c r="K70" s="5" t="s">
        <v>184</v>
      </c>
      <c r="L70" s="5" t="s">
        <v>31</v>
      </c>
      <c r="M70" s="8">
        <v>24535</v>
      </c>
      <c r="N70" s="5" t="s">
        <v>196</v>
      </c>
    </row>
    <row r="71" spans="1:14" x14ac:dyDescent="0.3">
      <c r="A71" s="1"/>
      <c r="B71" s="5" t="s">
        <v>32</v>
      </c>
      <c r="C71" s="5" t="s">
        <v>340</v>
      </c>
      <c r="D71" s="5" t="s">
        <v>341</v>
      </c>
      <c r="E71" s="4" t="s">
        <v>331</v>
      </c>
      <c r="F71" s="4" t="s">
        <v>342</v>
      </c>
      <c r="G71" s="6" t="s">
        <v>343</v>
      </c>
      <c r="H71" s="8">
        <v>0</v>
      </c>
      <c r="I71" s="5" t="s">
        <v>182</v>
      </c>
      <c r="J71" s="5" t="s">
        <v>195</v>
      </c>
      <c r="K71" s="5" t="s">
        <v>184</v>
      </c>
      <c r="L71" s="5" t="s">
        <v>31</v>
      </c>
      <c r="M71" s="8">
        <v>24594</v>
      </c>
      <c r="N71" s="5" t="s">
        <v>196</v>
      </c>
    </row>
    <row r="72" spans="1:14" x14ac:dyDescent="0.3">
      <c r="A72" s="1"/>
      <c r="B72" s="5" t="s">
        <v>32</v>
      </c>
      <c r="C72" s="5" t="s">
        <v>340</v>
      </c>
      <c r="D72" s="5" t="s">
        <v>344</v>
      </c>
      <c r="E72" s="4" t="s">
        <v>331</v>
      </c>
      <c r="F72" s="4" t="s">
        <v>342</v>
      </c>
      <c r="G72" s="6" t="s">
        <v>345</v>
      </c>
      <c r="H72" s="8">
        <v>0</v>
      </c>
      <c r="I72" s="5" t="s">
        <v>182</v>
      </c>
      <c r="J72" s="5" t="s">
        <v>195</v>
      </c>
      <c r="K72" s="5" t="s">
        <v>184</v>
      </c>
      <c r="L72" s="5" t="s">
        <v>31</v>
      </c>
      <c r="M72" s="8">
        <v>24593</v>
      </c>
      <c r="N72" s="5" t="s">
        <v>186</v>
      </c>
    </row>
    <row r="73" spans="1:14" x14ac:dyDescent="0.3">
      <c r="A73" s="1"/>
      <c r="B73" s="5" t="s">
        <v>32</v>
      </c>
      <c r="C73" s="5" t="s">
        <v>340</v>
      </c>
      <c r="D73" s="5" t="s">
        <v>346</v>
      </c>
      <c r="E73" s="4" t="s">
        <v>331</v>
      </c>
      <c r="F73" s="4" t="s">
        <v>342</v>
      </c>
      <c r="G73" s="6" t="s">
        <v>347</v>
      </c>
      <c r="H73" s="8">
        <v>0</v>
      </c>
      <c r="I73" s="5" t="s">
        <v>182</v>
      </c>
      <c r="J73" s="5" t="s">
        <v>195</v>
      </c>
      <c r="K73" s="5" t="s">
        <v>184</v>
      </c>
      <c r="L73" s="5" t="s">
        <v>31</v>
      </c>
      <c r="M73" s="8">
        <v>24578</v>
      </c>
      <c r="N73" s="5" t="s">
        <v>196</v>
      </c>
    </row>
    <row r="74" spans="1:14" x14ac:dyDescent="0.3">
      <c r="A74" s="1"/>
      <c r="B74" s="5" t="s">
        <v>32</v>
      </c>
      <c r="C74" s="5" t="s">
        <v>340</v>
      </c>
      <c r="D74" s="5" t="s">
        <v>348</v>
      </c>
      <c r="E74" s="4" t="s">
        <v>349</v>
      </c>
      <c r="F74" s="4" t="s">
        <v>342</v>
      </c>
      <c r="G74" s="6" t="s">
        <v>350</v>
      </c>
      <c r="H74" s="8">
        <v>0</v>
      </c>
      <c r="I74" s="5" t="s">
        <v>182</v>
      </c>
      <c r="J74" s="5" t="s">
        <v>195</v>
      </c>
      <c r="K74" s="5" t="s">
        <v>184</v>
      </c>
      <c r="L74" s="5" t="s">
        <v>31</v>
      </c>
      <c r="M74" s="8">
        <v>24591</v>
      </c>
      <c r="N74" s="5" t="s">
        <v>196</v>
      </c>
    </row>
    <row r="75" spans="1:14" x14ac:dyDescent="0.3">
      <c r="A75" s="1"/>
      <c r="B75" s="5" t="s">
        <v>32</v>
      </c>
      <c r="C75" s="5" t="s">
        <v>340</v>
      </c>
      <c r="D75" s="5" t="s">
        <v>346</v>
      </c>
      <c r="E75" s="4" t="s">
        <v>349</v>
      </c>
      <c r="F75" s="4" t="s">
        <v>342</v>
      </c>
      <c r="G75" s="6" t="s">
        <v>351</v>
      </c>
      <c r="H75" s="8">
        <v>0</v>
      </c>
      <c r="I75" s="5" t="s">
        <v>182</v>
      </c>
      <c r="J75" s="5" t="s">
        <v>195</v>
      </c>
      <c r="K75" s="5" t="s">
        <v>184</v>
      </c>
      <c r="L75" s="5" t="s">
        <v>31</v>
      </c>
      <c r="M75" s="8">
        <v>24578</v>
      </c>
      <c r="N75" s="5" t="s">
        <v>196</v>
      </c>
    </row>
    <row r="76" spans="1:14" x14ac:dyDescent="0.3">
      <c r="A76" s="1"/>
      <c r="B76" s="5" t="s">
        <v>38</v>
      </c>
      <c r="C76" s="5" t="s">
        <v>39</v>
      </c>
      <c r="D76" s="5" t="s">
        <v>41</v>
      </c>
      <c r="E76" s="4" t="s">
        <v>352</v>
      </c>
      <c r="F76" s="4" t="s">
        <v>180</v>
      </c>
      <c r="G76" s="6" t="s">
        <v>353</v>
      </c>
      <c r="H76" s="8">
        <v>0</v>
      </c>
      <c r="I76" s="5" t="s">
        <v>354</v>
      </c>
      <c r="J76" s="5" t="s">
        <v>183</v>
      </c>
      <c r="K76" s="5" t="s">
        <v>184</v>
      </c>
      <c r="L76" s="5" t="s">
        <v>185</v>
      </c>
      <c r="M76" s="8">
        <v>17965</v>
      </c>
      <c r="N76" s="5" t="s">
        <v>186</v>
      </c>
    </row>
    <row r="77" spans="1:14" ht="26.4" x14ac:dyDescent="0.3">
      <c r="A77" s="1"/>
      <c r="B77" s="5" t="s">
        <v>355</v>
      </c>
      <c r="C77" s="5" t="s">
        <v>356</v>
      </c>
      <c r="D77" s="5" t="s">
        <v>357</v>
      </c>
      <c r="E77" s="4" t="s">
        <v>358</v>
      </c>
      <c r="F77" s="4" t="s">
        <v>359</v>
      </c>
      <c r="G77" s="6" t="s">
        <v>360</v>
      </c>
      <c r="H77" s="8">
        <v>0</v>
      </c>
      <c r="I77" s="5" t="s">
        <v>182</v>
      </c>
      <c r="J77" s="5" t="s">
        <v>183</v>
      </c>
      <c r="K77" s="5" t="s">
        <v>184</v>
      </c>
      <c r="L77" s="5" t="s">
        <v>188</v>
      </c>
      <c r="M77" s="8">
        <v>1504</v>
      </c>
      <c r="N77" s="5" t="s">
        <v>196</v>
      </c>
    </row>
    <row r="78" spans="1:14" ht="39.6" x14ac:dyDescent="0.3">
      <c r="A78" s="1"/>
      <c r="B78" s="5" t="s">
        <v>355</v>
      </c>
      <c r="C78" s="5" t="s">
        <v>361</v>
      </c>
      <c r="D78" s="5" t="s">
        <v>362</v>
      </c>
      <c r="E78" s="4" t="s">
        <v>363</v>
      </c>
      <c r="F78" s="4" t="s">
        <v>364</v>
      </c>
      <c r="G78" s="6" t="s">
        <v>365</v>
      </c>
      <c r="H78" s="8">
        <v>0</v>
      </c>
      <c r="I78" s="5" t="s">
        <v>182</v>
      </c>
      <c r="J78" s="5" t="s">
        <v>183</v>
      </c>
      <c r="K78" s="5" t="s">
        <v>184</v>
      </c>
      <c r="L78" s="5" t="s">
        <v>188</v>
      </c>
      <c r="M78" s="8">
        <v>1116</v>
      </c>
      <c r="N78" s="5" t="s">
        <v>196</v>
      </c>
    </row>
    <row r="79" spans="1:14" ht="39.6" x14ac:dyDescent="0.3">
      <c r="A79" s="1"/>
      <c r="B79" s="5" t="s">
        <v>366</v>
      </c>
      <c r="C79" s="5" t="s">
        <v>367</v>
      </c>
      <c r="D79" s="5" t="s">
        <v>368</v>
      </c>
      <c r="E79" s="4" t="s">
        <v>179</v>
      </c>
      <c r="F79" s="4" t="s">
        <v>369</v>
      </c>
      <c r="G79" s="6" t="s">
        <v>370</v>
      </c>
      <c r="H79" s="8">
        <v>0</v>
      </c>
      <c r="I79" s="5" t="s">
        <v>182</v>
      </c>
      <c r="J79" s="5" t="s">
        <v>183</v>
      </c>
      <c r="K79" s="5" t="s">
        <v>184</v>
      </c>
      <c r="L79" s="5" t="s">
        <v>185</v>
      </c>
      <c r="M79" s="8">
        <v>22979</v>
      </c>
      <c r="N79" s="5" t="s">
        <v>196</v>
      </c>
    </row>
    <row r="80" spans="1:14" x14ac:dyDescent="0.3">
      <c r="A80" s="1"/>
      <c r="B80" s="5" t="s">
        <v>371</v>
      </c>
      <c r="C80" s="5" t="s">
        <v>329</v>
      </c>
      <c r="D80" s="5" t="s">
        <v>17</v>
      </c>
      <c r="E80" s="4" t="s">
        <v>179</v>
      </c>
      <c r="F80" s="4" t="s">
        <v>180</v>
      </c>
      <c r="G80" s="6" t="s">
        <v>372</v>
      </c>
      <c r="H80" s="8">
        <v>0</v>
      </c>
      <c r="I80" s="5" t="s">
        <v>182</v>
      </c>
      <c r="J80" s="5" t="s">
        <v>195</v>
      </c>
      <c r="K80" s="5" t="s">
        <v>184</v>
      </c>
      <c r="L80" s="5" t="s">
        <v>185</v>
      </c>
      <c r="M80" s="8">
        <v>14953</v>
      </c>
      <c r="N80" s="5" t="s">
        <v>196</v>
      </c>
    </row>
    <row r="81" spans="1:14" ht="26.4" x14ac:dyDescent="0.3">
      <c r="A81" s="1"/>
      <c r="B81" s="5" t="s">
        <v>371</v>
      </c>
      <c r="C81" s="5" t="s">
        <v>373</v>
      </c>
      <c r="D81" s="5" t="s">
        <v>374</v>
      </c>
      <c r="E81" s="4" t="s">
        <v>179</v>
      </c>
      <c r="F81" s="4" t="s">
        <v>375</v>
      </c>
      <c r="G81" s="6" t="s">
        <v>376</v>
      </c>
      <c r="H81" s="8">
        <v>0</v>
      </c>
      <c r="I81" s="5" t="s">
        <v>182</v>
      </c>
      <c r="J81" s="5" t="s">
        <v>195</v>
      </c>
      <c r="K81" s="5" t="s">
        <v>184</v>
      </c>
      <c r="L81" s="5" t="s">
        <v>185</v>
      </c>
      <c r="M81" s="8">
        <v>14956</v>
      </c>
      <c r="N81" s="5" t="s">
        <v>196</v>
      </c>
    </row>
    <row r="82" spans="1:14" ht="26.4" x14ac:dyDescent="0.3">
      <c r="A82" s="1"/>
      <c r="B82" s="5" t="s">
        <v>371</v>
      </c>
      <c r="C82" s="5" t="s">
        <v>373</v>
      </c>
      <c r="D82" s="5" t="s">
        <v>374</v>
      </c>
      <c r="E82" s="4" t="s">
        <v>375</v>
      </c>
      <c r="F82" s="4" t="s">
        <v>377</v>
      </c>
      <c r="G82" s="6" t="s">
        <v>378</v>
      </c>
      <c r="H82" s="8">
        <v>0</v>
      </c>
      <c r="I82" s="5" t="s">
        <v>182</v>
      </c>
      <c r="J82" s="5" t="s">
        <v>183</v>
      </c>
      <c r="K82" s="5" t="s">
        <v>184</v>
      </c>
      <c r="L82" s="5" t="s">
        <v>185</v>
      </c>
      <c r="M82" s="8">
        <v>14956</v>
      </c>
      <c r="N82" s="5" t="s">
        <v>196</v>
      </c>
    </row>
    <row r="83" spans="1:14" ht="26.4" x14ac:dyDescent="0.3">
      <c r="A83" s="1"/>
      <c r="B83" s="5" t="s">
        <v>371</v>
      </c>
      <c r="C83" s="5" t="s">
        <v>373</v>
      </c>
      <c r="D83" s="5" t="s">
        <v>374</v>
      </c>
      <c r="E83" s="4" t="s">
        <v>377</v>
      </c>
      <c r="F83" s="4" t="s">
        <v>180</v>
      </c>
      <c r="G83" s="6" t="s">
        <v>379</v>
      </c>
      <c r="H83" s="8">
        <v>0</v>
      </c>
      <c r="I83" s="5" t="s">
        <v>182</v>
      </c>
      <c r="J83" s="5" t="s">
        <v>195</v>
      </c>
      <c r="K83" s="5" t="s">
        <v>184</v>
      </c>
      <c r="L83" s="5" t="s">
        <v>185</v>
      </c>
      <c r="M83" s="8">
        <v>14956</v>
      </c>
      <c r="N83" s="5" t="s">
        <v>196</v>
      </c>
    </row>
    <row r="84" spans="1:14" x14ac:dyDescent="0.3">
      <c r="A84" s="1"/>
      <c r="B84" s="5" t="s">
        <v>371</v>
      </c>
      <c r="C84" s="5" t="s">
        <v>380</v>
      </c>
      <c r="D84" s="5" t="s">
        <v>381</v>
      </c>
      <c r="E84" s="4" t="s">
        <v>382</v>
      </c>
      <c r="F84" s="4" t="s">
        <v>180</v>
      </c>
      <c r="G84" s="6" t="s">
        <v>383</v>
      </c>
      <c r="H84" s="8">
        <v>0</v>
      </c>
      <c r="I84" s="5" t="s">
        <v>182</v>
      </c>
      <c r="J84" s="5" t="s">
        <v>183</v>
      </c>
      <c r="K84" s="5" t="s">
        <v>184</v>
      </c>
      <c r="L84" s="5" t="s">
        <v>188</v>
      </c>
      <c r="M84" s="8">
        <v>11493</v>
      </c>
      <c r="N84" s="5" t="s">
        <v>196</v>
      </c>
    </row>
    <row r="85" spans="1:14" x14ac:dyDescent="0.3">
      <c r="A85" s="1"/>
      <c r="B85" s="5" t="s">
        <v>384</v>
      </c>
      <c r="C85" s="5" t="s">
        <v>385</v>
      </c>
      <c r="D85" s="5" t="s">
        <v>93</v>
      </c>
      <c r="E85" s="4" t="s">
        <v>179</v>
      </c>
      <c r="F85" s="4" t="s">
        <v>386</v>
      </c>
      <c r="G85" s="6" t="s">
        <v>387</v>
      </c>
      <c r="H85" s="8">
        <v>31.2</v>
      </c>
      <c r="I85" s="5" t="s">
        <v>182</v>
      </c>
      <c r="J85" s="5" t="s">
        <v>183</v>
      </c>
      <c r="K85" s="5" t="s">
        <v>184</v>
      </c>
      <c r="L85" s="5" t="s">
        <v>188</v>
      </c>
      <c r="M85" s="8">
        <v>63</v>
      </c>
      <c r="N85" s="5" t="s">
        <v>186</v>
      </c>
    </row>
    <row r="86" spans="1:14" x14ac:dyDescent="0.3">
      <c r="A86" s="1"/>
      <c r="B86" s="5" t="s">
        <v>121</v>
      </c>
      <c r="C86" s="5" t="s">
        <v>388</v>
      </c>
      <c r="D86" s="5" t="s">
        <v>389</v>
      </c>
      <c r="E86" s="4" t="s">
        <v>179</v>
      </c>
      <c r="F86" s="4" t="s">
        <v>180</v>
      </c>
      <c r="G86" s="6" t="s">
        <v>390</v>
      </c>
      <c r="H86" s="8">
        <v>25</v>
      </c>
      <c r="I86" s="5" t="s">
        <v>182</v>
      </c>
      <c r="J86" s="5" t="s">
        <v>195</v>
      </c>
      <c r="K86" s="5" t="s">
        <v>184</v>
      </c>
      <c r="L86" s="5" t="s">
        <v>188</v>
      </c>
      <c r="M86" s="8">
        <v>35</v>
      </c>
      <c r="N86" s="5" t="s">
        <v>186</v>
      </c>
    </row>
    <row r="87" spans="1:14" x14ac:dyDescent="0.3">
      <c r="A87" s="1"/>
      <c r="B87" s="5" t="s">
        <v>391</v>
      </c>
      <c r="C87" s="5" t="s">
        <v>392</v>
      </c>
      <c r="D87" s="5" t="s">
        <v>41</v>
      </c>
      <c r="E87" s="4" t="s">
        <v>179</v>
      </c>
      <c r="F87" s="4" t="s">
        <v>393</v>
      </c>
      <c r="G87" s="6" t="s">
        <v>394</v>
      </c>
      <c r="H87" s="8">
        <v>19.8</v>
      </c>
      <c r="I87" s="5" t="s">
        <v>354</v>
      </c>
      <c r="J87" s="5" t="s">
        <v>183</v>
      </c>
      <c r="K87" s="5" t="s">
        <v>184</v>
      </c>
      <c r="L87" s="5" t="s">
        <v>185</v>
      </c>
      <c r="M87" s="8">
        <v>20667</v>
      </c>
      <c r="N87" s="5" t="s">
        <v>186</v>
      </c>
    </row>
    <row r="88" spans="1:14" ht="39.6" x14ac:dyDescent="0.3">
      <c r="A88" s="1"/>
      <c r="B88" s="5" t="s">
        <v>391</v>
      </c>
      <c r="C88" s="5" t="s">
        <v>392</v>
      </c>
      <c r="D88" s="5" t="s">
        <v>76</v>
      </c>
      <c r="E88" s="4" t="s">
        <v>179</v>
      </c>
      <c r="F88" s="4" t="s">
        <v>393</v>
      </c>
      <c r="G88" s="6" t="s">
        <v>395</v>
      </c>
      <c r="H88" s="8">
        <v>0</v>
      </c>
      <c r="I88" s="5" t="s">
        <v>182</v>
      </c>
      <c r="J88" s="5" t="s">
        <v>183</v>
      </c>
      <c r="K88" s="5" t="s">
        <v>184</v>
      </c>
      <c r="L88" s="5" t="s">
        <v>236</v>
      </c>
      <c r="M88" s="8">
        <v>20669</v>
      </c>
      <c r="N88" s="5" t="s">
        <v>186</v>
      </c>
    </row>
    <row r="89" spans="1:14" x14ac:dyDescent="0.3">
      <c r="A89" s="1"/>
      <c r="B89" s="5" t="s">
        <v>396</v>
      </c>
      <c r="C89" s="5" t="s">
        <v>397</v>
      </c>
      <c r="D89" s="5" t="s">
        <v>398</v>
      </c>
      <c r="E89" s="4" t="s">
        <v>399</v>
      </c>
      <c r="F89" s="4" t="s">
        <v>400</v>
      </c>
      <c r="G89" s="6" t="s">
        <v>401</v>
      </c>
      <c r="H89" s="8">
        <v>1.2</v>
      </c>
      <c r="I89" s="5" t="s">
        <v>182</v>
      </c>
      <c r="J89" s="5" t="s">
        <v>183</v>
      </c>
      <c r="K89" s="5" t="s">
        <v>184</v>
      </c>
      <c r="L89" s="5" t="s">
        <v>188</v>
      </c>
      <c r="M89" s="8">
        <v>20851</v>
      </c>
      <c r="N89" s="5" t="s">
        <v>186</v>
      </c>
    </row>
    <row r="90" spans="1:14" x14ac:dyDescent="0.3">
      <c r="A90" s="1"/>
      <c r="B90" s="5" t="s">
        <v>396</v>
      </c>
      <c r="C90" s="5" t="s">
        <v>402</v>
      </c>
      <c r="D90" s="5" t="s">
        <v>403</v>
      </c>
      <c r="E90" s="4" t="s">
        <v>179</v>
      </c>
      <c r="F90" s="4" t="s">
        <v>180</v>
      </c>
      <c r="G90" s="6" t="s">
        <v>404</v>
      </c>
      <c r="H90" s="8">
        <v>1.5</v>
      </c>
      <c r="I90" s="5" t="s">
        <v>182</v>
      </c>
      <c r="J90" s="5" t="s">
        <v>183</v>
      </c>
      <c r="K90" s="5" t="s">
        <v>184</v>
      </c>
      <c r="L90" s="5" t="s">
        <v>188</v>
      </c>
      <c r="M90" s="8">
        <v>15113</v>
      </c>
      <c r="N90" s="5" t="s">
        <v>186</v>
      </c>
    </row>
    <row r="91" spans="1:14" x14ac:dyDescent="0.3">
      <c r="A91" s="1"/>
      <c r="B91" s="5" t="s">
        <v>396</v>
      </c>
      <c r="C91" s="5" t="s">
        <v>402</v>
      </c>
      <c r="D91" s="5" t="s">
        <v>76</v>
      </c>
      <c r="E91" s="4" t="s">
        <v>179</v>
      </c>
      <c r="F91" s="4" t="s">
        <v>180</v>
      </c>
      <c r="G91" s="6" t="s">
        <v>404</v>
      </c>
      <c r="H91" s="8">
        <v>1.5</v>
      </c>
      <c r="I91" s="5" t="s">
        <v>182</v>
      </c>
      <c r="J91" s="5" t="s">
        <v>183</v>
      </c>
      <c r="K91" s="5" t="s">
        <v>184</v>
      </c>
      <c r="L91" s="5" t="s">
        <v>188</v>
      </c>
      <c r="M91" s="8">
        <v>15114</v>
      </c>
      <c r="N91" s="5" t="s">
        <v>186</v>
      </c>
    </row>
    <row r="92" spans="1:14" x14ac:dyDescent="0.3">
      <c r="A92" s="1"/>
      <c r="B92" s="5" t="s">
        <v>405</v>
      </c>
      <c r="C92" s="5" t="s">
        <v>406</v>
      </c>
      <c r="D92" s="5" t="s">
        <v>407</v>
      </c>
      <c r="E92" s="4" t="s">
        <v>408</v>
      </c>
      <c r="F92" s="4" t="s">
        <v>409</v>
      </c>
      <c r="G92" s="6" t="s">
        <v>410</v>
      </c>
      <c r="H92" s="8">
        <v>0</v>
      </c>
      <c r="I92" s="5" t="s">
        <v>182</v>
      </c>
      <c r="J92" s="5" t="s">
        <v>195</v>
      </c>
      <c r="K92" s="5" t="s">
        <v>184</v>
      </c>
      <c r="L92" s="5" t="s">
        <v>411</v>
      </c>
      <c r="M92" s="8">
        <v>14960</v>
      </c>
      <c r="N92" s="5" t="s">
        <v>186</v>
      </c>
    </row>
    <row r="93" spans="1:14" x14ac:dyDescent="0.3">
      <c r="A93" s="1"/>
      <c r="B93" s="5" t="s">
        <v>412</v>
      </c>
      <c r="C93" s="5" t="s">
        <v>413</v>
      </c>
      <c r="D93" s="5" t="s">
        <v>414</v>
      </c>
      <c r="E93" s="4" t="s">
        <v>415</v>
      </c>
      <c r="F93" s="4" t="s">
        <v>416</v>
      </c>
      <c r="G93" s="6" t="s">
        <v>417</v>
      </c>
      <c r="H93" s="8">
        <v>0</v>
      </c>
      <c r="I93" s="5" t="s">
        <v>182</v>
      </c>
      <c r="J93" s="5" t="s">
        <v>183</v>
      </c>
      <c r="K93" s="5" t="s">
        <v>184</v>
      </c>
      <c r="L93" s="5" t="s">
        <v>188</v>
      </c>
      <c r="M93" s="8">
        <v>8737</v>
      </c>
      <c r="N93" s="5" t="s">
        <v>196</v>
      </c>
    </row>
    <row r="94" spans="1:14" ht="26.4" x14ac:dyDescent="0.3">
      <c r="A94" s="1"/>
      <c r="B94" s="5" t="s">
        <v>412</v>
      </c>
      <c r="C94" s="5" t="s">
        <v>413</v>
      </c>
      <c r="D94" s="5" t="s">
        <v>418</v>
      </c>
      <c r="E94" s="4" t="s">
        <v>415</v>
      </c>
      <c r="F94" s="4" t="s">
        <v>180</v>
      </c>
      <c r="G94" s="6" t="s">
        <v>419</v>
      </c>
      <c r="H94" s="8">
        <v>0</v>
      </c>
      <c r="I94" s="5" t="s">
        <v>182</v>
      </c>
      <c r="J94" s="5" t="s">
        <v>183</v>
      </c>
      <c r="K94" s="5" t="s">
        <v>184</v>
      </c>
      <c r="L94" s="5" t="s">
        <v>188</v>
      </c>
      <c r="M94" s="8">
        <v>1973</v>
      </c>
      <c r="N94" s="5" t="s">
        <v>196</v>
      </c>
    </row>
    <row r="95" spans="1:14" ht="26.4" x14ac:dyDescent="0.3">
      <c r="A95" s="1"/>
      <c r="B95" s="5" t="s">
        <v>44</v>
      </c>
      <c r="C95" s="5" t="s">
        <v>420</v>
      </c>
      <c r="D95" s="5" t="s">
        <v>421</v>
      </c>
      <c r="E95" s="4" t="s">
        <v>179</v>
      </c>
      <c r="F95" s="4" t="s">
        <v>180</v>
      </c>
      <c r="G95" s="6" t="s">
        <v>422</v>
      </c>
      <c r="H95" s="8">
        <v>0</v>
      </c>
      <c r="I95" s="5" t="s">
        <v>182</v>
      </c>
      <c r="J95" s="5" t="s">
        <v>183</v>
      </c>
      <c r="K95" s="5" t="s">
        <v>184</v>
      </c>
      <c r="L95" s="5" t="s">
        <v>185</v>
      </c>
      <c r="M95" s="8">
        <v>6226</v>
      </c>
      <c r="N95" s="5" t="s">
        <v>196</v>
      </c>
    </row>
    <row r="96" spans="1:14" ht="26.4" x14ac:dyDescent="0.3">
      <c r="A96" s="1"/>
      <c r="B96" s="5" t="s">
        <v>44</v>
      </c>
      <c r="C96" s="5" t="s">
        <v>423</v>
      </c>
      <c r="D96" s="5" t="s">
        <v>424</v>
      </c>
      <c r="E96" s="4" t="s">
        <v>425</v>
      </c>
      <c r="F96" s="4" t="s">
        <v>426</v>
      </c>
      <c r="G96" s="6" t="s">
        <v>427</v>
      </c>
      <c r="H96" s="8">
        <v>0</v>
      </c>
      <c r="I96" s="5" t="s">
        <v>182</v>
      </c>
      <c r="J96" s="5" t="s">
        <v>183</v>
      </c>
      <c r="K96" s="5" t="s">
        <v>184</v>
      </c>
      <c r="L96" s="5" t="s">
        <v>188</v>
      </c>
      <c r="M96" s="8">
        <v>10641</v>
      </c>
      <c r="N96" s="5" t="s">
        <v>196</v>
      </c>
    </row>
    <row r="97" spans="1:14" x14ac:dyDescent="0.3">
      <c r="A97" s="1"/>
      <c r="B97" s="5" t="s">
        <v>44</v>
      </c>
      <c r="C97" s="5" t="s">
        <v>423</v>
      </c>
      <c r="D97" s="5" t="s">
        <v>428</v>
      </c>
      <c r="E97" s="4" t="s">
        <v>429</v>
      </c>
      <c r="F97" s="4" t="s">
        <v>430</v>
      </c>
      <c r="G97" s="6" t="s">
        <v>431</v>
      </c>
      <c r="H97" s="8">
        <v>0</v>
      </c>
      <c r="I97" s="5" t="s">
        <v>182</v>
      </c>
      <c r="J97" s="5" t="s">
        <v>183</v>
      </c>
      <c r="K97" s="5" t="s">
        <v>184</v>
      </c>
      <c r="L97" s="5" t="s">
        <v>185</v>
      </c>
      <c r="M97" s="8">
        <v>11557</v>
      </c>
      <c r="N97" s="5" t="s">
        <v>196</v>
      </c>
    </row>
    <row r="98" spans="1:14" x14ac:dyDescent="0.3">
      <c r="A98" s="1"/>
      <c r="B98" s="5" t="s">
        <v>44</v>
      </c>
      <c r="C98" s="5" t="s">
        <v>423</v>
      </c>
      <c r="D98" s="5" t="s">
        <v>432</v>
      </c>
      <c r="E98" s="4" t="s">
        <v>433</v>
      </c>
      <c r="F98" s="4" t="s">
        <v>434</v>
      </c>
      <c r="G98" s="6" t="s">
        <v>431</v>
      </c>
      <c r="H98" s="8">
        <v>0</v>
      </c>
      <c r="I98" s="5" t="s">
        <v>182</v>
      </c>
      <c r="J98" s="5" t="s">
        <v>183</v>
      </c>
      <c r="K98" s="5" t="s">
        <v>184</v>
      </c>
      <c r="L98" s="5" t="s">
        <v>185</v>
      </c>
      <c r="M98" s="8">
        <v>11556</v>
      </c>
      <c r="N98" s="5" t="s">
        <v>196</v>
      </c>
    </row>
    <row r="99" spans="1:14" x14ac:dyDescent="0.3">
      <c r="A99" s="1"/>
      <c r="B99" s="5" t="s">
        <v>44</v>
      </c>
      <c r="C99" s="5" t="s">
        <v>435</v>
      </c>
      <c r="D99" s="5" t="s">
        <v>436</v>
      </c>
      <c r="E99" s="4" t="s">
        <v>179</v>
      </c>
      <c r="F99" s="4" t="s">
        <v>180</v>
      </c>
      <c r="G99" s="6" t="s">
        <v>437</v>
      </c>
      <c r="H99" s="8">
        <v>0</v>
      </c>
      <c r="I99" s="5" t="s">
        <v>182</v>
      </c>
      <c r="J99" s="5" t="s">
        <v>183</v>
      </c>
      <c r="K99" s="5" t="s">
        <v>184</v>
      </c>
      <c r="L99" s="5" t="s">
        <v>185</v>
      </c>
      <c r="M99" s="8">
        <v>352</v>
      </c>
      <c r="N99" s="5" t="s">
        <v>196</v>
      </c>
    </row>
    <row r="100" spans="1:14" ht="66" x14ac:dyDescent="0.3">
      <c r="A100" s="1"/>
      <c r="B100" s="5" t="s">
        <v>44</v>
      </c>
      <c r="C100" s="5" t="s">
        <v>435</v>
      </c>
      <c r="D100" s="5" t="s">
        <v>438</v>
      </c>
      <c r="E100" s="4" t="s">
        <v>179</v>
      </c>
      <c r="F100" s="4" t="s">
        <v>180</v>
      </c>
      <c r="G100" s="6" t="s">
        <v>439</v>
      </c>
      <c r="H100" s="8">
        <v>0</v>
      </c>
      <c r="I100" s="5" t="s">
        <v>182</v>
      </c>
      <c r="J100" s="5" t="s">
        <v>183</v>
      </c>
      <c r="K100" s="5" t="s">
        <v>184</v>
      </c>
      <c r="L100" s="5" t="s">
        <v>185</v>
      </c>
      <c r="M100" s="8">
        <v>8939</v>
      </c>
      <c r="N100" s="5" t="s">
        <v>196</v>
      </c>
    </row>
    <row r="101" spans="1:14" ht="39.6" x14ac:dyDescent="0.3">
      <c r="A101" s="1"/>
      <c r="B101" s="5" t="s">
        <v>44</v>
      </c>
      <c r="C101" s="5" t="s">
        <v>440</v>
      </c>
      <c r="D101" s="5" t="s">
        <v>441</v>
      </c>
      <c r="E101" s="4" t="s">
        <v>179</v>
      </c>
      <c r="F101" s="4" t="s">
        <v>180</v>
      </c>
      <c r="G101" s="6" t="s">
        <v>442</v>
      </c>
      <c r="H101" s="8">
        <v>0</v>
      </c>
      <c r="I101" s="5" t="s">
        <v>182</v>
      </c>
      <c r="J101" s="5" t="s">
        <v>183</v>
      </c>
      <c r="K101" s="5" t="s">
        <v>184</v>
      </c>
      <c r="L101" s="5" t="s">
        <v>185</v>
      </c>
      <c r="M101" s="8">
        <v>17360</v>
      </c>
      <c r="N101" s="5" t="s">
        <v>196</v>
      </c>
    </row>
    <row r="102" spans="1:14" ht="26.4" x14ac:dyDescent="0.3">
      <c r="A102" s="1"/>
      <c r="B102" s="5" t="s">
        <v>44</v>
      </c>
      <c r="C102" s="5" t="s">
        <v>443</v>
      </c>
      <c r="D102" s="5" t="s">
        <v>444</v>
      </c>
      <c r="E102" s="4" t="s">
        <v>179</v>
      </c>
      <c r="F102" s="4" t="s">
        <v>180</v>
      </c>
      <c r="G102" s="6" t="s">
        <v>445</v>
      </c>
      <c r="H102" s="8">
        <v>0</v>
      </c>
      <c r="I102" s="5" t="s">
        <v>182</v>
      </c>
      <c r="J102" s="5" t="s">
        <v>195</v>
      </c>
      <c r="K102" s="5" t="s">
        <v>184</v>
      </c>
      <c r="L102" s="5" t="s">
        <v>185</v>
      </c>
      <c r="M102" s="8">
        <v>23258</v>
      </c>
      <c r="N102" s="5" t="s">
        <v>196</v>
      </c>
    </row>
    <row r="103" spans="1:14" ht="26.4" x14ac:dyDescent="0.3">
      <c r="A103" s="1"/>
      <c r="B103" s="5" t="s">
        <v>44</v>
      </c>
      <c r="C103" s="5" t="s">
        <v>259</v>
      </c>
      <c r="D103" s="5" t="s">
        <v>446</v>
      </c>
      <c r="E103" s="4" t="s">
        <v>447</v>
      </c>
      <c r="F103" s="4" t="s">
        <v>448</v>
      </c>
      <c r="G103" s="6" t="s">
        <v>449</v>
      </c>
      <c r="H103" s="8">
        <v>0</v>
      </c>
      <c r="I103" s="5" t="s">
        <v>182</v>
      </c>
      <c r="J103" s="5" t="s">
        <v>183</v>
      </c>
      <c r="K103" s="5" t="s">
        <v>184</v>
      </c>
      <c r="L103" s="5" t="s">
        <v>236</v>
      </c>
      <c r="M103" s="8">
        <v>443</v>
      </c>
      <c r="N103" s="5" t="s">
        <v>196</v>
      </c>
    </row>
    <row r="104" spans="1:14" ht="52.8" x14ac:dyDescent="0.3">
      <c r="A104" s="1"/>
      <c r="B104" s="5" t="s">
        <v>44</v>
      </c>
      <c r="C104" s="5" t="s">
        <v>450</v>
      </c>
      <c r="D104" s="5" t="s">
        <v>451</v>
      </c>
      <c r="E104" s="4" t="s">
        <v>179</v>
      </c>
      <c r="F104" s="4" t="s">
        <v>180</v>
      </c>
      <c r="G104" s="6" t="s">
        <v>452</v>
      </c>
      <c r="H104" s="8">
        <v>0</v>
      </c>
      <c r="I104" s="5" t="s">
        <v>182</v>
      </c>
      <c r="J104" s="5" t="s">
        <v>183</v>
      </c>
      <c r="K104" s="5" t="s">
        <v>184</v>
      </c>
      <c r="L104" s="5" t="s">
        <v>185</v>
      </c>
      <c r="M104" s="8">
        <v>834</v>
      </c>
      <c r="N104" s="5" t="s">
        <v>196</v>
      </c>
    </row>
    <row r="105" spans="1:14" ht="52.8" x14ac:dyDescent="0.3">
      <c r="A105" s="1"/>
      <c r="B105" s="5" t="s">
        <v>44</v>
      </c>
      <c r="C105" s="5" t="s">
        <v>450</v>
      </c>
      <c r="D105" s="5" t="s">
        <v>453</v>
      </c>
      <c r="E105" s="4" t="s">
        <v>179</v>
      </c>
      <c r="F105" s="4" t="s">
        <v>180</v>
      </c>
      <c r="G105" s="6" t="s">
        <v>454</v>
      </c>
      <c r="H105" s="8">
        <v>0</v>
      </c>
      <c r="I105" s="5" t="s">
        <v>182</v>
      </c>
      <c r="J105" s="5" t="s">
        <v>183</v>
      </c>
      <c r="K105" s="5" t="s">
        <v>184</v>
      </c>
      <c r="L105" s="5" t="s">
        <v>185</v>
      </c>
      <c r="M105" s="8">
        <v>9267</v>
      </c>
      <c r="N105" s="5" t="s">
        <v>196</v>
      </c>
    </row>
    <row r="106" spans="1:14" x14ac:dyDescent="0.3">
      <c r="A106" s="1"/>
      <c r="B106" s="5" t="s">
        <v>44</v>
      </c>
      <c r="C106" s="5" t="s">
        <v>455</v>
      </c>
      <c r="D106" s="5" t="s">
        <v>456</v>
      </c>
      <c r="E106" s="4" t="s">
        <v>179</v>
      </c>
      <c r="F106" s="4" t="s">
        <v>457</v>
      </c>
      <c r="G106" s="6" t="s">
        <v>458</v>
      </c>
      <c r="H106" s="8">
        <v>0</v>
      </c>
      <c r="I106" s="5" t="s">
        <v>182</v>
      </c>
      <c r="J106" s="5" t="s">
        <v>183</v>
      </c>
      <c r="K106" s="5" t="s">
        <v>184</v>
      </c>
      <c r="L106" s="5" t="s">
        <v>185</v>
      </c>
      <c r="M106" s="8">
        <v>571</v>
      </c>
      <c r="N106" s="5" t="s">
        <v>196</v>
      </c>
    </row>
    <row r="107" spans="1:14" ht="39.6" x14ac:dyDescent="0.3">
      <c r="A107" s="1"/>
      <c r="B107" s="5" t="s">
        <v>44</v>
      </c>
      <c r="C107" s="5" t="s">
        <v>455</v>
      </c>
      <c r="D107" s="5" t="s">
        <v>459</v>
      </c>
      <c r="E107" s="4" t="s">
        <v>399</v>
      </c>
      <c r="F107" s="4" t="s">
        <v>457</v>
      </c>
      <c r="G107" s="6" t="s">
        <v>460</v>
      </c>
      <c r="H107" s="8">
        <v>0</v>
      </c>
      <c r="I107" s="5" t="s">
        <v>182</v>
      </c>
      <c r="J107" s="5" t="s">
        <v>183</v>
      </c>
      <c r="K107" s="5" t="s">
        <v>184</v>
      </c>
      <c r="L107" s="5" t="s">
        <v>236</v>
      </c>
      <c r="M107" s="8">
        <v>569</v>
      </c>
      <c r="N107" s="5" t="s">
        <v>196</v>
      </c>
    </row>
    <row r="108" spans="1:14" ht="39.6" x14ac:dyDescent="0.3">
      <c r="A108" s="1"/>
      <c r="B108" s="5" t="s">
        <v>44</v>
      </c>
      <c r="C108" s="5" t="s">
        <v>455</v>
      </c>
      <c r="D108" s="5" t="s">
        <v>459</v>
      </c>
      <c r="E108" s="4" t="s">
        <v>399</v>
      </c>
      <c r="F108" s="4" t="s">
        <v>457</v>
      </c>
      <c r="G108" s="6" t="s">
        <v>461</v>
      </c>
      <c r="H108" s="8">
        <v>0</v>
      </c>
      <c r="I108" s="5" t="s">
        <v>182</v>
      </c>
      <c r="J108" s="5" t="s">
        <v>195</v>
      </c>
      <c r="K108" s="5" t="s">
        <v>184</v>
      </c>
      <c r="L108" s="5" t="s">
        <v>411</v>
      </c>
      <c r="M108" s="8">
        <v>569</v>
      </c>
      <c r="N108" s="5" t="s">
        <v>196</v>
      </c>
    </row>
    <row r="109" spans="1:14" ht="39.6" x14ac:dyDescent="0.3">
      <c r="A109" s="1"/>
      <c r="B109" s="5" t="s">
        <v>44</v>
      </c>
      <c r="C109" s="5" t="s">
        <v>462</v>
      </c>
      <c r="D109" s="5" t="s">
        <v>463</v>
      </c>
      <c r="E109" s="4" t="s">
        <v>179</v>
      </c>
      <c r="F109" s="4" t="s">
        <v>180</v>
      </c>
      <c r="G109" s="6" t="s">
        <v>464</v>
      </c>
      <c r="H109" s="8">
        <v>0</v>
      </c>
      <c r="I109" s="5" t="s">
        <v>182</v>
      </c>
      <c r="J109" s="5" t="s">
        <v>183</v>
      </c>
      <c r="K109" s="5" t="s">
        <v>184</v>
      </c>
      <c r="L109" s="5" t="s">
        <v>185</v>
      </c>
      <c r="M109" s="8">
        <v>13510</v>
      </c>
      <c r="N109" s="5" t="s">
        <v>196</v>
      </c>
    </row>
    <row r="110" spans="1:14" ht="39.6" x14ac:dyDescent="0.3">
      <c r="A110" s="1"/>
      <c r="B110" s="5" t="s">
        <v>44</v>
      </c>
      <c r="C110" s="5" t="s">
        <v>462</v>
      </c>
      <c r="D110" s="5" t="s">
        <v>465</v>
      </c>
      <c r="E110" s="4" t="s">
        <v>179</v>
      </c>
      <c r="F110" s="4" t="s">
        <v>180</v>
      </c>
      <c r="G110" s="6" t="s">
        <v>466</v>
      </c>
      <c r="H110" s="8">
        <v>0</v>
      </c>
      <c r="I110" s="5" t="s">
        <v>182</v>
      </c>
      <c r="J110" s="5" t="s">
        <v>183</v>
      </c>
      <c r="K110" s="5" t="s">
        <v>184</v>
      </c>
      <c r="L110" s="5" t="s">
        <v>185</v>
      </c>
      <c r="M110" s="8">
        <v>8680</v>
      </c>
      <c r="N110" s="5" t="s">
        <v>196</v>
      </c>
    </row>
    <row r="111" spans="1:14" ht="39.6" x14ac:dyDescent="0.3">
      <c r="A111" s="1"/>
      <c r="B111" s="5" t="s">
        <v>44</v>
      </c>
      <c r="C111" s="5" t="s">
        <v>467</v>
      </c>
      <c r="D111" s="5" t="s">
        <v>160</v>
      </c>
      <c r="E111" s="4" t="s">
        <v>179</v>
      </c>
      <c r="F111" s="4" t="s">
        <v>180</v>
      </c>
      <c r="G111" s="6" t="s">
        <v>468</v>
      </c>
      <c r="H111" s="8">
        <v>0</v>
      </c>
      <c r="I111" s="5" t="s">
        <v>354</v>
      </c>
      <c r="J111" s="5" t="s">
        <v>195</v>
      </c>
      <c r="K111" s="5" t="s">
        <v>184</v>
      </c>
      <c r="L111" s="5" t="s">
        <v>185</v>
      </c>
      <c r="M111" s="8">
        <v>511</v>
      </c>
      <c r="N111" s="5" t="s">
        <v>196</v>
      </c>
    </row>
    <row r="112" spans="1:14" ht="26.4" x14ac:dyDescent="0.3">
      <c r="A112" s="1"/>
      <c r="B112" s="5" t="s">
        <v>44</v>
      </c>
      <c r="C112" s="5" t="s">
        <v>469</v>
      </c>
      <c r="D112" s="5" t="s">
        <v>470</v>
      </c>
      <c r="E112" s="4" t="s">
        <v>425</v>
      </c>
      <c r="F112" s="4" t="s">
        <v>426</v>
      </c>
      <c r="G112" s="6" t="s">
        <v>471</v>
      </c>
      <c r="H112" s="8">
        <v>0</v>
      </c>
      <c r="I112" s="5" t="s">
        <v>182</v>
      </c>
      <c r="J112" s="5" t="s">
        <v>183</v>
      </c>
      <c r="K112" s="5" t="s">
        <v>184</v>
      </c>
      <c r="L112" s="5" t="s">
        <v>185</v>
      </c>
      <c r="M112" s="8">
        <v>1248</v>
      </c>
      <c r="N112" s="5" t="s">
        <v>196</v>
      </c>
    </row>
    <row r="113" spans="1:14" ht="39.6" x14ac:dyDescent="0.3">
      <c r="A113" s="1"/>
      <c r="B113" s="5" t="s">
        <v>44</v>
      </c>
      <c r="C113" s="5" t="s">
        <v>472</v>
      </c>
      <c r="D113" s="5" t="s">
        <v>473</v>
      </c>
      <c r="E113" s="4" t="s">
        <v>179</v>
      </c>
      <c r="F113" s="4" t="s">
        <v>180</v>
      </c>
      <c r="G113" s="6" t="s">
        <v>474</v>
      </c>
      <c r="H113" s="8">
        <v>0</v>
      </c>
      <c r="I113" s="5" t="s">
        <v>182</v>
      </c>
      <c r="J113" s="5" t="s">
        <v>183</v>
      </c>
      <c r="K113" s="5" t="s">
        <v>184</v>
      </c>
      <c r="L113" s="5" t="s">
        <v>236</v>
      </c>
      <c r="M113" s="8">
        <v>758</v>
      </c>
      <c r="N113" s="5" t="s">
        <v>196</v>
      </c>
    </row>
    <row r="114" spans="1:14" ht="26.4" x14ac:dyDescent="0.3">
      <c r="A114" s="1"/>
      <c r="B114" s="5" t="s">
        <v>44</v>
      </c>
      <c r="C114" s="5" t="s">
        <v>475</v>
      </c>
      <c r="D114" s="5" t="s">
        <v>476</v>
      </c>
      <c r="E114" s="4" t="s">
        <v>179</v>
      </c>
      <c r="F114" s="4" t="s">
        <v>180</v>
      </c>
      <c r="G114" s="6" t="s">
        <v>477</v>
      </c>
      <c r="H114" s="8">
        <v>0</v>
      </c>
      <c r="I114" s="5" t="s">
        <v>182</v>
      </c>
      <c r="J114" s="5" t="s">
        <v>183</v>
      </c>
      <c r="K114" s="5" t="s">
        <v>184</v>
      </c>
      <c r="L114" s="5" t="s">
        <v>185</v>
      </c>
      <c r="M114" s="8">
        <v>10930</v>
      </c>
      <c r="N114" s="5" t="s">
        <v>196</v>
      </c>
    </row>
    <row r="115" spans="1:14" ht="26.4" x14ac:dyDescent="0.3">
      <c r="A115" s="1"/>
      <c r="B115" s="5" t="s">
        <v>478</v>
      </c>
      <c r="C115" s="5" t="s">
        <v>479</v>
      </c>
      <c r="D115" s="5" t="s">
        <v>480</v>
      </c>
      <c r="E115" s="4" t="s">
        <v>179</v>
      </c>
      <c r="F115" s="4" t="s">
        <v>481</v>
      </c>
      <c r="G115" s="6" t="s">
        <v>482</v>
      </c>
      <c r="H115" s="8">
        <v>0</v>
      </c>
      <c r="I115" s="5" t="s">
        <v>182</v>
      </c>
      <c r="J115" s="5" t="s">
        <v>183</v>
      </c>
      <c r="K115" s="5" t="s">
        <v>184</v>
      </c>
      <c r="L115" s="5" t="s">
        <v>185</v>
      </c>
      <c r="M115" s="8">
        <v>60</v>
      </c>
      <c r="N115" s="5" t="s">
        <v>186</v>
      </c>
    </row>
    <row r="116" spans="1:14" ht="39.6" x14ac:dyDescent="0.3">
      <c r="A116" s="1"/>
      <c r="B116" s="5" t="s">
        <v>483</v>
      </c>
      <c r="C116" s="5" t="s">
        <v>484</v>
      </c>
      <c r="D116" s="5" t="s">
        <v>485</v>
      </c>
      <c r="E116" s="4" t="s">
        <v>179</v>
      </c>
      <c r="F116" s="4" t="s">
        <v>180</v>
      </c>
      <c r="G116" s="6" t="s">
        <v>486</v>
      </c>
      <c r="H116" s="8">
        <v>0</v>
      </c>
      <c r="I116" s="5" t="s">
        <v>182</v>
      </c>
      <c r="J116" s="5" t="s">
        <v>183</v>
      </c>
      <c r="K116" s="5" t="s">
        <v>184</v>
      </c>
      <c r="L116" s="5" t="s">
        <v>236</v>
      </c>
      <c r="M116" s="8">
        <v>1585</v>
      </c>
      <c r="N116" s="5" t="s">
        <v>196</v>
      </c>
    </row>
    <row r="117" spans="1:14" x14ac:dyDescent="0.3">
      <c r="A117" s="1"/>
      <c r="B117" s="5" t="s">
        <v>148</v>
      </c>
      <c r="C117" s="5" t="s">
        <v>487</v>
      </c>
      <c r="D117" s="5" t="s">
        <v>488</v>
      </c>
      <c r="E117" s="4" t="s">
        <v>179</v>
      </c>
      <c r="F117" s="4" t="s">
        <v>180</v>
      </c>
      <c r="G117" s="6" t="s">
        <v>489</v>
      </c>
      <c r="H117" s="8">
        <v>0</v>
      </c>
      <c r="I117" s="5" t="s">
        <v>182</v>
      </c>
      <c r="J117" s="5" t="s">
        <v>183</v>
      </c>
      <c r="K117" s="5" t="s">
        <v>184</v>
      </c>
      <c r="L117" s="5" t="s">
        <v>185</v>
      </c>
      <c r="M117" s="8">
        <v>681</v>
      </c>
      <c r="N117" s="5" t="s">
        <v>196</v>
      </c>
    </row>
    <row r="118" spans="1:14" ht="26.4" x14ac:dyDescent="0.3">
      <c r="A118" s="1"/>
      <c r="B118" s="5" t="s">
        <v>148</v>
      </c>
      <c r="C118" s="5" t="s">
        <v>490</v>
      </c>
      <c r="D118" s="5" t="s">
        <v>491</v>
      </c>
      <c r="E118" s="4" t="s">
        <v>179</v>
      </c>
      <c r="F118" s="4" t="s">
        <v>180</v>
      </c>
      <c r="G118" s="6" t="s">
        <v>492</v>
      </c>
      <c r="H118" s="8">
        <v>0</v>
      </c>
      <c r="I118" s="5" t="s">
        <v>182</v>
      </c>
      <c r="J118" s="5" t="s">
        <v>195</v>
      </c>
      <c r="K118" s="5" t="s">
        <v>184</v>
      </c>
      <c r="L118" s="5" t="s">
        <v>185</v>
      </c>
      <c r="M118" s="8">
        <v>679</v>
      </c>
      <c r="N118" s="5" t="s">
        <v>196</v>
      </c>
    </row>
    <row r="119" spans="1:14" x14ac:dyDescent="0.3">
      <c r="A119" s="1"/>
      <c r="B119" s="5" t="s">
        <v>156</v>
      </c>
      <c r="C119" s="5" t="s">
        <v>493</v>
      </c>
      <c r="D119" s="5" t="s">
        <v>41</v>
      </c>
      <c r="E119" s="4" t="s">
        <v>179</v>
      </c>
      <c r="F119" s="4" t="s">
        <v>180</v>
      </c>
      <c r="G119" s="6" t="s">
        <v>494</v>
      </c>
      <c r="H119" s="8">
        <v>0</v>
      </c>
      <c r="I119" s="5" t="s">
        <v>182</v>
      </c>
      <c r="J119" s="5" t="s">
        <v>195</v>
      </c>
      <c r="K119" s="5" t="s">
        <v>184</v>
      </c>
      <c r="L119" s="5" t="s">
        <v>185</v>
      </c>
      <c r="M119" s="8">
        <v>258</v>
      </c>
      <c r="N119" s="5" t="s">
        <v>186</v>
      </c>
    </row>
    <row r="120" spans="1:14" ht="52.8" x14ac:dyDescent="0.3">
      <c r="A120" s="1"/>
      <c r="B120" s="5" t="s">
        <v>50</v>
      </c>
      <c r="C120" s="5" t="s">
        <v>495</v>
      </c>
      <c r="D120" s="5" t="s">
        <v>496</v>
      </c>
      <c r="E120" s="4" t="s">
        <v>179</v>
      </c>
      <c r="F120" s="4" t="s">
        <v>180</v>
      </c>
      <c r="G120" s="6" t="s">
        <v>497</v>
      </c>
      <c r="H120" s="8">
        <v>0</v>
      </c>
      <c r="I120" s="5" t="s">
        <v>182</v>
      </c>
      <c r="J120" s="5" t="s">
        <v>183</v>
      </c>
      <c r="K120" s="5" t="s">
        <v>184</v>
      </c>
      <c r="L120" s="5" t="s">
        <v>185</v>
      </c>
      <c r="M120" s="8">
        <v>22604</v>
      </c>
      <c r="N120" s="5" t="s">
        <v>196</v>
      </c>
    </row>
    <row r="121" spans="1:14" ht="39.6" x14ac:dyDescent="0.3">
      <c r="A121" s="1"/>
      <c r="B121" s="5" t="s">
        <v>50</v>
      </c>
      <c r="C121" s="5" t="s">
        <v>495</v>
      </c>
      <c r="D121" s="5" t="s">
        <v>498</v>
      </c>
      <c r="E121" s="4" t="s">
        <v>179</v>
      </c>
      <c r="F121" s="4" t="s">
        <v>180</v>
      </c>
      <c r="G121" s="6" t="s">
        <v>499</v>
      </c>
      <c r="H121" s="8">
        <v>0</v>
      </c>
      <c r="I121" s="5" t="s">
        <v>182</v>
      </c>
      <c r="J121" s="5" t="s">
        <v>195</v>
      </c>
      <c r="K121" s="5" t="s">
        <v>184</v>
      </c>
      <c r="L121" s="5" t="s">
        <v>185</v>
      </c>
      <c r="M121" s="8">
        <v>22617</v>
      </c>
      <c r="N121" s="5" t="s">
        <v>196</v>
      </c>
    </row>
    <row r="122" spans="1:14" ht="26.4" x14ac:dyDescent="0.3">
      <c r="A122" s="1"/>
      <c r="B122" s="5" t="s">
        <v>50</v>
      </c>
      <c r="C122" s="5" t="s">
        <v>495</v>
      </c>
      <c r="D122" s="5" t="s">
        <v>500</v>
      </c>
      <c r="E122" s="4" t="s">
        <v>179</v>
      </c>
      <c r="F122" s="4" t="s">
        <v>180</v>
      </c>
      <c r="G122" s="6" t="s">
        <v>501</v>
      </c>
      <c r="H122" s="8">
        <v>0</v>
      </c>
      <c r="I122" s="5" t="s">
        <v>182</v>
      </c>
      <c r="J122" s="5" t="s">
        <v>183</v>
      </c>
      <c r="K122" s="5" t="s">
        <v>184</v>
      </c>
      <c r="L122" s="5" t="s">
        <v>185</v>
      </c>
      <c r="M122" s="8">
        <v>22636</v>
      </c>
      <c r="N122" s="5" t="s">
        <v>196</v>
      </c>
    </row>
    <row r="123" spans="1:14" ht="26.4" x14ac:dyDescent="0.3">
      <c r="A123" s="1"/>
      <c r="B123" s="5" t="s">
        <v>50</v>
      </c>
      <c r="C123" s="5" t="s">
        <v>495</v>
      </c>
      <c r="D123" s="5" t="s">
        <v>502</v>
      </c>
      <c r="E123" s="4" t="s">
        <v>415</v>
      </c>
      <c r="F123" s="4" t="s">
        <v>503</v>
      </c>
      <c r="G123" s="6" t="s">
        <v>504</v>
      </c>
      <c r="H123" s="8">
        <v>0</v>
      </c>
      <c r="I123" s="5" t="s">
        <v>182</v>
      </c>
      <c r="J123" s="5" t="s">
        <v>195</v>
      </c>
      <c r="K123" s="5" t="s">
        <v>184</v>
      </c>
      <c r="L123" s="5" t="s">
        <v>185</v>
      </c>
      <c r="M123" s="8">
        <v>22610</v>
      </c>
      <c r="N123" s="5" t="s">
        <v>196</v>
      </c>
    </row>
    <row r="124" spans="1:14" ht="26.4" x14ac:dyDescent="0.3">
      <c r="A124" s="1"/>
      <c r="B124" s="5" t="s">
        <v>50</v>
      </c>
      <c r="C124" s="5" t="s">
        <v>505</v>
      </c>
      <c r="D124" s="5" t="s">
        <v>506</v>
      </c>
      <c r="E124" s="4" t="s">
        <v>179</v>
      </c>
      <c r="F124" s="4" t="s">
        <v>180</v>
      </c>
      <c r="G124" s="6" t="s">
        <v>507</v>
      </c>
      <c r="H124" s="8">
        <v>0</v>
      </c>
      <c r="I124" s="5" t="s">
        <v>354</v>
      </c>
      <c r="J124" s="5" t="s">
        <v>195</v>
      </c>
      <c r="K124" s="5" t="s">
        <v>184</v>
      </c>
      <c r="L124" s="5" t="s">
        <v>185</v>
      </c>
      <c r="M124" s="8">
        <v>22637</v>
      </c>
      <c r="N124" s="5" t="s">
        <v>196</v>
      </c>
    </row>
    <row r="125" spans="1:14" ht="39.6" x14ac:dyDescent="0.3">
      <c r="A125" s="1"/>
      <c r="B125" s="5" t="s">
        <v>50</v>
      </c>
      <c r="C125" s="5" t="s">
        <v>192</v>
      </c>
      <c r="D125" s="5" t="s">
        <v>508</v>
      </c>
      <c r="E125" s="4" t="s">
        <v>179</v>
      </c>
      <c r="F125" s="4" t="s">
        <v>180</v>
      </c>
      <c r="G125" s="6" t="s">
        <v>509</v>
      </c>
      <c r="H125" s="8">
        <v>0</v>
      </c>
      <c r="I125" s="5" t="s">
        <v>182</v>
      </c>
      <c r="J125" s="5" t="s">
        <v>195</v>
      </c>
      <c r="K125" s="5" t="s">
        <v>184</v>
      </c>
      <c r="L125" s="5" t="s">
        <v>185</v>
      </c>
      <c r="M125" s="8">
        <v>13658</v>
      </c>
      <c r="N125" s="5" t="s">
        <v>196</v>
      </c>
    </row>
    <row r="126" spans="1:14" x14ac:dyDescent="0.3">
      <c r="A126" s="1"/>
      <c r="B126" s="5" t="s">
        <v>50</v>
      </c>
      <c r="C126" s="5" t="s">
        <v>192</v>
      </c>
      <c r="D126" s="5" t="s">
        <v>510</v>
      </c>
      <c r="E126" s="4" t="s">
        <v>511</v>
      </c>
      <c r="F126" s="4" t="s">
        <v>512</v>
      </c>
      <c r="G126" s="6" t="s">
        <v>513</v>
      </c>
      <c r="H126" s="8">
        <v>0</v>
      </c>
      <c r="I126" s="5" t="s">
        <v>182</v>
      </c>
      <c r="J126" s="5" t="s">
        <v>183</v>
      </c>
      <c r="K126" s="5" t="s">
        <v>184</v>
      </c>
      <c r="L126" s="5" t="s">
        <v>188</v>
      </c>
      <c r="M126" s="8">
        <v>13583</v>
      </c>
      <c r="N126" s="5" t="s">
        <v>196</v>
      </c>
    </row>
    <row r="127" spans="1:14" ht="26.4" x14ac:dyDescent="0.3">
      <c r="A127" s="1"/>
      <c r="B127" s="5" t="s">
        <v>50</v>
      </c>
      <c r="C127" s="5" t="s">
        <v>192</v>
      </c>
      <c r="D127" s="5" t="s">
        <v>510</v>
      </c>
      <c r="E127" s="4" t="s">
        <v>511</v>
      </c>
      <c r="F127" s="4" t="s">
        <v>512</v>
      </c>
      <c r="G127" s="6" t="s">
        <v>514</v>
      </c>
      <c r="H127" s="8">
        <v>0</v>
      </c>
      <c r="I127" s="5" t="s">
        <v>182</v>
      </c>
      <c r="J127" s="5" t="s">
        <v>183</v>
      </c>
      <c r="K127" s="5" t="s">
        <v>184</v>
      </c>
      <c r="L127" s="5" t="s">
        <v>188</v>
      </c>
      <c r="M127" s="8">
        <v>13583</v>
      </c>
      <c r="N127" s="5" t="s">
        <v>196</v>
      </c>
    </row>
    <row r="128" spans="1:14" x14ac:dyDescent="0.3">
      <c r="A128" s="1"/>
      <c r="B128" s="5" t="s">
        <v>50</v>
      </c>
      <c r="C128" s="5" t="s">
        <v>192</v>
      </c>
      <c r="D128" s="5" t="s">
        <v>510</v>
      </c>
      <c r="E128" s="4" t="s">
        <v>511</v>
      </c>
      <c r="F128" s="4" t="s">
        <v>512</v>
      </c>
      <c r="G128" s="6" t="s">
        <v>515</v>
      </c>
      <c r="H128" s="8">
        <v>0</v>
      </c>
      <c r="I128" s="5" t="s">
        <v>182</v>
      </c>
      <c r="J128" s="5" t="s">
        <v>183</v>
      </c>
      <c r="K128" s="5" t="s">
        <v>184</v>
      </c>
      <c r="L128" s="5" t="s">
        <v>236</v>
      </c>
      <c r="M128" s="8">
        <v>13583</v>
      </c>
      <c r="N128" s="5" t="s">
        <v>196</v>
      </c>
    </row>
    <row r="129" spans="1:14" x14ac:dyDescent="0.3">
      <c r="A129" s="1"/>
      <c r="B129" s="5" t="s">
        <v>50</v>
      </c>
      <c r="C129" s="5" t="s">
        <v>516</v>
      </c>
      <c r="D129" s="5" t="s">
        <v>517</v>
      </c>
      <c r="E129" s="4" t="s">
        <v>179</v>
      </c>
      <c r="F129" s="4" t="s">
        <v>180</v>
      </c>
      <c r="G129" s="6" t="s">
        <v>518</v>
      </c>
      <c r="H129" s="8">
        <v>0</v>
      </c>
      <c r="I129" s="5" t="s">
        <v>182</v>
      </c>
      <c r="J129" s="5" t="s">
        <v>183</v>
      </c>
      <c r="K129" s="5" t="s">
        <v>184</v>
      </c>
      <c r="L129" s="5" t="s">
        <v>185</v>
      </c>
      <c r="M129" s="8">
        <v>13581</v>
      </c>
      <c r="N129" s="5" t="s">
        <v>196</v>
      </c>
    </row>
    <row r="130" spans="1:14" ht="26.4" x14ac:dyDescent="0.3">
      <c r="A130" s="1"/>
      <c r="B130" s="5" t="s">
        <v>50</v>
      </c>
      <c r="C130" s="5" t="s">
        <v>516</v>
      </c>
      <c r="D130" s="5" t="s">
        <v>517</v>
      </c>
      <c r="E130" s="4" t="s">
        <v>511</v>
      </c>
      <c r="F130" s="4" t="s">
        <v>512</v>
      </c>
      <c r="G130" s="6" t="s">
        <v>519</v>
      </c>
      <c r="H130" s="8">
        <v>0</v>
      </c>
      <c r="I130" s="5" t="s">
        <v>182</v>
      </c>
      <c r="J130" s="5" t="s">
        <v>183</v>
      </c>
      <c r="K130" s="5" t="s">
        <v>184</v>
      </c>
      <c r="L130" s="5" t="s">
        <v>188</v>
      </c>
      <c r="M130" s="8">
        <v>13581</v>
      </c>
      <c r="N130" s="5" t="s">
        <v>196</v>
      </c>
    </row>
    <row r="131" spans="1:14" ht="39.6" x14ac:dyDescent="0.3">
      <c r="A131" s="1"/>
      <c r="B131" s="5" t="s">
        <v>50</v>
      </c>
      <c r="C131" s="5" t="s">
        <v>520</v>
      </c>
      <c r="D131" s="5" t="s">
        <v>521</v>
      </c>
      <c r="E131" s="4" t="s">
        <v>179</v>
      </c>
      <c r="F131" s="4" t="s">
        <v>180</v>
      </c>
      <c r="G131" s="6" t="s">
        <v>522</v>
      </c>
      <c r="H131" s="8">
        <v>0</v>
      </c>
      <c r="I131" s="5" t="s">
        <v>182</v>
      </c>
      <c r="J131" s="5" t="s">
        <v>195</v>
      </c>
      <c r="K131" s="5" t="s">
        <v>184</v>
      </c>
      <c r="L131" s="5" t="s">
        <v>185</v>
      </c>
      <c r="M131" s="8">
        <v>17377</v>
      </c>
      <c r="N131" s="5" t="s">
        <v>196</v>
      </c>
    </row>
    <row r="132" spans="1:14" ht="26.4" x14ac:dyDescent="0.3">
      <c r="A132" s="1"/>
      <c r="B132" s="5" t="s">
        <v>50</v>
      </c>
      <c r="C132" s="5" t="s">
        <v>520</v>
      </c>
      <c r="D132" s="5" t="s">
        <v>502</v>
      </c>
      <c r="E132" s="4" t="s">
        <v>179</v>
      </c>
      <c r="F132" s="4" t="s">
        <v>180</v>
      </c>
      <c r="G132" s="6" t="s">
        <v>523</v>
      </c>
      <c r="H132" s="8">
        <v>0</v>
      </c>
      <c r="I132" s="5" t="s">
        <v>182</v>
      </c>
      <c r="J132" s="5" t="s">
        <v>195</v>
      </c>
      <c r="K132" s="5" t="s">
        <v>184</v>
      </c>
      <c r="L132" s="5" t="s">
        <v>185</v>
      </c>
      <c r="M132" s="8">
        <v>22616</v>
      </c>
      <c r="N132" s="5" t="s">
        <v>196</v>
      </c>
    </row>
    <row r="133" spans="1:14" ht="39.6" x14ac:dyDescent="0.3">
      <c r="A133" s="1"/>
      <c r="B133" s="5" t="s">
        <v>50</v>
      </c>
      <c r="C133" s="5" t="s">
        <v>524</v>
      </c>
      <c r="D133" s="5" t="s">
        <v>525</v>
      </c>
      <c r="E133" s="4" t="s">
        <v>179</v>
      </c>
      <c r="F133" s="4" t="s">
        <v>180</v>
      </c>
      <c r="G133" s="6" t="s">
        <v>526</v>
      </c>
      <c r="H133" s="8">
        <v>0</v>
      </c>
      <c r="I133" s="5" t="s">
        <v>182</v>
      </c>
      <c r="J133" s="5" t="s">
        <v>183</v>
      </c>
      <c r="K133" s="5" t="s">
        <v>184</v>
      </c>
      <c r="L133" s="5" t="s">
        <v>185</v>
      </c>
      <c r="M133" s="8">
        <v>22609</v>
      </c>
      <c r="N133" s="5" t="s">
        <v>196</v>
      </c>
    </row>
    <row r="134" spans="1:14" ht="39.6" x14ac:dyDescent="0.3">
      <c r="A134" s="1"/>
      <c r="B134" s="5" t="s">
        <v>50</v>
      </c>
      <c r="C134" s="5" t="s">
        <v>527</v>
      </c>
      <c r="D134" s="5" t="s">
        <v>528</v>
      </c>
      <c r="E134" s="4" t="s">
        <v>179</v>
      </c>
      <c r="F134" s="4" t="s">
        <v>180</v>
      </c>
      <c r="G134" s="6" t="s">
        <v>529</v>
      </c>
      <c r="H134" s="8">
        <v>0</v>
      </c>
      <c r="I134" s="5" t="s">
        <v>354</v>
      </c>
      <c r="J134" s="5" t="s">
        <v>195</v>
      </c>
      <c r="K134" s="5" t="s">
        <v>184</v>
      </c>
      <c r="L134" s="5" t="s">
        <v>185</v>
      </c>
      <c r="M134" s="8">
        <v>11819</v>
      </c>
      <c r="N134" s="5" t="s">
        <v>196</v>
      </c>
    </row>
    <row r="135" spans="1:14" ht="39.6" x14ac:dyDescent="0.3">
      <c r="A135" s="1"/>
      <c r="B135" s="5" t="s">
        <v>50</v>
      </c>
      <c r="C135" s="5" t="s">
        <v>527</v>
      </c>
      <c r="D135" s="5" t="s">
        <v>161</v>
      </c>
      <c r="E135" s="4" t="s">
        <v>179</v>
      </c>
      <c r="F135" s="4" t="s">
        <v>180</v>
      </c>
      <c r="G135" s="6" t="s">
        <v>530</v>
      </c>
      <c r="H135" s="8">
        <v>0</v>
      </c>
      <c r="I135" s="5" t="s">
        <v>182</v>
      </c>
      <c r="J135" s="5" t="s">
        <v>195</v>
      </c>
      <c r="K135" s="5" t="s">
        <v>184</v>
      </c>
      <c r="L135" s="5" t="s">
        <v>185</v>
      </c>
      <c r="M135" s="8">
        <v>11121</v>
      </c>
      <c r="N135" s="5" t="s">
        <v>196</v>
      </c>
    </row>
    <row r="136" spans="1:14" ht="39.6" x14ac:dyDescent="0.3">
      <c r="A136" s="1"/>
      <c r="B136" s="5" t="s">
        <v>50</v>
      </c>
      <c r="C136" s="5" t="s">
        <v>527</v>
      </c>
      <c r="D136" s="5" t="s">
        <v>161</v>
      </c>
      <c r="E136" s="4" t="s">
        <v>179</v>
      </c>
      <c r="F136" s="4" t="s">
        <v>180</v>
      </c>
      <c r="G136" s="6" t="s">
        <v>531</v>
      </c>
      <c r="H136" s="8">
        <v>0</v>
      </c>
      <c r="I136" s="5" t="s">
        <v>182</v>
      </c>
      <c r="J136" s="5" t="s">
        <v>195</v>
      </c>
      <c r="K136" s="5" t="s">
        <v>184</v>
      </c>
      <c r="L136" s="5" t="s">
        <v>185</v>
      </c>
      <c r="M136" s="8">
        <v>11121</v>
      </c>
      <c r="N136" s="5" t="s">
        <v>196</v>
      </c>
    </row>
    <row r="137" spans="1:14" ht="26.4" x14ac:dyDescent="0.3">
      <c r="A137" s="1"/>
      <c r="B137" s="5" t="s">
        <v>50</v>
      </c>
      <c r="C137" s="5" t="s">
        <v>527</v>
      </c>
      <c r="D137" s="5" t="s">
        <v>532</v>
      </c>
      <c r="E137" s="4" t="s">
        <v>179</v>
      </c>
      <c r="F137" s="4" t="s">
        <v>533</v>
      </c>
      <c r="G137" s="6" t="s">
        <v>534</v>
      </c>
      <c r="H137" s="8">
        <v>0</v>
      </c>
      <c r="I137" s="5" t="s">
        <v>354</v>
      </c>
      <c r="J137" s="5" t="s">
        <v>183</v>
      </c>
      <c r="K137" s="5" t="s">
        <v>184</v>
      </c>
      <c r="L137" s="5" t="s">
        <v>185</v>
      </c>
      <c r="M137" s="8">
        <v>1344</v>
      </c>
      <c r="N137" s="5" t="s">
        <v>196</v>
      </c>
    </row>
    <row r="138" spans="1:14" ht="39.6" x14ac:dyDescent="0.3">
      <c r="A138" s="1"/>
      <c r="B138" s="5" t="s">
        <v>50</v>
      </c>
      <c r="C138" s="5" t="s">
        <v>527</v>
      </c>
      <c r="D138" s="5" t="s">
        <v>535</v>
      </c>
      <c r="E138" s="4" t="s">
        <v>179</v>
      </c>
      <c r="F138" s="4" t="s">
        <v>180</v>
      </c>
      <c r="G138" s="6" t="s">
        <v>536</v>
      </c>
      <c r="H138" s="8">
        <v>0</v>
      </c>
      <c r="I138" s="5" t="s">
        <v>182</v>
      </c>
      <c r="J138" s="5" t="s">
        <v>195</v>
      </c>
      <c r="K138" s="5" t="s">
        <v>184</v>
      </c>
      <c r="L138" s="5" t="s">
        <v>185</v>
      </c>
      <c r="M138" s="8">
        <v>13176</v>
      </c>
      <c r="N138" s="5" t="s">
        <v>196</v>
      </c>
    </row>
    <row r="139" spans="1:14" ht="39.6" x14ac:dyDescent="0.3">
      <c r="A139" s="1"/>
      <c r="B139" s="5" t="s">
        <v>50</v>
      </c>
      <c r="C139" s="5" t="s">
        <v>527</v>
      </c>
      <c r="D139" s="5" t="s">
        <v>537</v>
      </c>
      <c r="E139" s="4" t="s">
        <v>538</v>
      </c>
      <c r="F139" s="4" t="s">
        <v>539</v>
      </c>
      <c r="G139" s="6" t="s">
        <v>540</v>
      </c>
      <c r="H139" s="8">
        <v>0</v>
      </c>
      <c r="I139" s="5" t="s">
        <v>182</v>
      </c>
      <c r="J139" s="5" t="s">
        <v>183</v>
      </c>
      <c r="K139" s="5" t="s">
        <v>184</v>
      </c>
      <c r="L139" s="5" t="s">
        <v>236</v>
      </c>
      <c r="M139" s="8">
        <v>11825</v>
      </c>
      <c r="N139" s="5" t="s">
        <v>196</v>
      </c>
    </row>
    <row r="140" spans="1:14" ht="52.8" x14ac:dyDescent="0.3">
      <c r="A140" s="1"/>
      <c r="B140" s="5" t="s">
        <v>50</v>
      </c>
      <c r="C140" s="5" t="s">
        <v>541</v>
      </c>
      <c r="D140" s="5" t="s">
        <v>542</v>
      </c>
      <c r="E140" s="4" t="s">
        <v>179</v>
      </c>
      <c r="F140" s="4" t="s">
        <v>180</v>
      </c>
      <c r="G140" s="6" t="s">
        <v>543</v>
      </c>
      <c r="H140" s="8">
        <v>0</v>
      </c>
      <c r="I140" s="5" t="s">
        <v>182</v>
      </c>
      <c r="J140" s="5" t="s">
        <v>183</v>
      </c>
      <c r="K140" s="5" t="s">
        <v>184</v>
      </c>
      <c r="L140" s="5" t="s">
        <v>185</v>
      </c>
      <c r="M140" s="8">
        <v>14325</v>
      </c>
      <c r="N140" s="5" t="s">
        <v>196</v>
      </c>
    </row>
    <row r="141" spans="1:14" ht="39.6" x14ac:dyDescent="0.3">
      <c r="A141" s="1"/>
      <c r="B141" s="5" t="s">
        <v>50</v>
      </c>
      <c r="C141" s="5" t="s">
        <v>541</v>
      </c>
      <c r="D141" s="5" t="s">
        <v>161</v>
      </c>
      <c r="E141" s="4" t="s">
        <v>544</v>
      </c>
      <c r="F141" s="4" t="s">
        <v>545</v>
      </c>
      <c r="G141" s="6" t="s">
        <v>546</v>
      </c>
      <c r="H141" s="8">
        <v>0</v>
      </c>
      <c r="I141" s="5" t="s">
        <v>182</v>
      </c>
      <c r="J141" s="5" t="s">
        <v>195</v>
      </c>
      <c r="K141" s="5" t="s">
        <v>184</v>
      </c>
      <c r="L141" s="5" t="s">
        <v>188</v>
      </c>
      <c r="M141" s="8">
        <v>12746</v>
      </c>
      <c r="N141" s="5" t="s">
        <v>196</v>
      </c>
    </row>
    <row r="142" spans="1:14" ht="52.8" x14ac:dyDescent="0.3">
      <c r="A142" s="1"/>
      <c r="B142" s="5" t="s">
        <v>50</v>
      </c>
      <c r="C142" s="5" t="s">
        <v>547</v>
      </c>
      <c r="D142" s="5" t="s">
        <v>161</v>
      </c>
      <c r="E142" s="4" t="s">
        <v>179</v>
      </c>
      <c r="F142" s="4" t="s">
        <v>180</v>
      </c>
      <c r="G142" s="6" t="s">
        <v>548</v>
      </c>
      <c r="H142" s="8">
        <v>0</v>
      </c>
      <c r="I142" s="5" t="s">
        <v>182</v>
      </c>
      <c r="J142" s="5" t="s">
        <v>195</v>
      </c>
      <c r="K142" s="5" t="s">
        <v>184</v>
      </c>
      <c r="L142" s="5" t="s">
        <v>185</v>
      </c>
      <c r="M142" s="8">
        <v>10581</v>
      </c>
      <c r="N142" s="5" t="s">
        <v>196</v>
      </c>
    </row>
    <row r="143" spans="1:14" ht="39.6" x14ac:dyDescent="0.3">
      <c r="A143" s="1"/>
      <c r="B143" s="5" t="s">
        <v>50</v>
      </c>
      <c r="C143" s="5" t="s">
        <v>547</v>
      </c>
      <c r="D143" s="5" t="s">
        <v>549</v>
      </c>
      <c r="E143" s="4" t="s">
        <v>179</v>
      </c>
      <c r="F143" s="4" t="s">
        <v>180</v>
      </c>
      <c r="G143" s="6" t="s">
        <v>550</v>
      </c>
      <c r="H143" s="8">
        <v>0</v>
      </c>
      <c r="I143" s="5" t="s">
        <v>182</v>
      </c>
      <c r="J143" s="5" t="s">
        <v>195</v>
      </c>
      <c r="K143" s="5" t="s">
        <v>184</v>
      </c>
      <c r="L143" s="5" t="s">
        <v>185</v>
      </c>
      <c r="M143" s="8">
        <v>13179</v>
      </c>
      <c r="N143" s="5" t="s">
        <v>196</v>
      </c>
    </row>
    <row r="144" spans="1:14" ht="26.4" x14ac:dyDescent="0.3">
      <c r="A144" s="1"/>
      <c r="B144" s="5" t="s">
        <v>50</v>
      </c>
      <c r="C144" s="5" t="s">
        <v>551</v>
      </c>
      <c r="D144" s="5" t="s">
        <v>552</v>
      </c>
      <c r="E144" s="4" t="s">
        <v>553</v>
      </c>
      <c r="F144" s="4" t="s">
        <v>554</v>
      </c>
      <c r="G144" s="6" t="s">
        <v>555</v>
      </c>
      <c r="H144" s="8">
        <v>0</v>
      </c>
      <c r="I144" s="5" t="s">
        <v>182</v>
      </c>
      <c r="J144" s="5" t="s">
        <v>183</v>
      </c>
      <c r="K144" s="5" t="s">
        <v>184</v>
      </c>
      <c r="L144" s="5" t="s">
        <v>188</v>
      </c>
      <c r="M144" s="8">
        <v>13477</v>
      </c>
      <c r="N144" s="5" t="s">
        <v>196</v>
      </c>
    </row>
    <row r="145" spans="1:14" ht="52.8" x14ac:dyDescent="0.3">
      <c r="A145" s="1"/>
      <c r="B145" s="5" t="s">
        <v>50</v>
      </c>
      <c r="C145" s="5" t="s">
        <v>556</v>
      </c>
      <c r="D145" s="5" t="s">
        <v>557</v>
      </c>
      <c r="E145" s="4" t="s">
        <v>179</v>
      </c>
      <c r="F145" s="4" t="s">
        <v>180</v>
      </c>
      <c r="G145" s="6" t="s">
        <v>558</v>
      </c>
      <c r="H145" s="8">
        <v>0</v>
      </c>
      <c r="I145" s="5" t="s">
        <v>182</v>
      </c>
      <c r="J145" s="5" t="s">
        <v>195</v>
      </c>
      <c r="K145" s="5" t="s">
        <v>184</v>
      </c>
      <c r="L145" s="5" t="s">
        <v>185</v>
      </c>
      <c r="M145" s="8">
        <v>17433</v>
      </c>
      <c r="N145" s="5" t="s">
        <v>196</v>
      </c>
    </row>
    <row r="146" spans="1:14" ht="52.8" x14ac:dyDescent="0.3">
      <c r="A146" s="1"/>
      <c r="B146" s="5" t="s">
        <v>50</v>
      </c>
      <c r="C146" s="5" t="s">
        <v>556</v>
      </c>
      <c r="D146" s="5" t="s">
        <v>559</v>
      </c>
      <c r="E146" s="4" t="s">
        <v>179</v>
      </c>
      <c r="F146" s="4" t="s">
        <v>180</v>
      </c>
      <c r="G146" s="6" t="s">
        <v>560</v>
      </c>
      <c r="H146" s="8">
        <v>0</v>
      </c>
      <c r="I146" s="5" t="s">
        <v>182</v>
      </c>
      <c r="J146" s="5" t="s">
        <v>195</v>
      </c>
      <c r="K146" s="5" t="s">
        <v>184</v>
      </c>
      <c r="L146" s="5" t="s">
        <v>185</v>
      </c>
      <c r="M146" s="8">
        <v>17424</v>
      </c>
      <c r="N146" s="5" t="s">
        <v>196</v>
      </c>
    </row>
    <row r="147" spans="1:14" ht="26.4" x14ac:dyDescent="0.3">
      <c r="A147" s="1"/>
      <c r="B147" s="5" t="s">
        <v>50</v>
      </c>
      <c r="C147" s="5" t="s">
        <v>556</v>
      </c>
      <c r="D147" s="5" t="s">
        <v>561</v>
      </c>
      <c r="E147" s="4" t="s">
        <v>179</v>
      </c>
      <c r="F147" s="4" t="s">
        <v>180</v>
      </c>
      <c r="G147" s="6" t="s">
        <v>562</v>
      </c>
      <c r="H147" s="8">
        <v>0</v>
      </c>
      <c r="I147" s="5" t="s">
        <v>182</v>
      </c>
      <c r="J147" s="5" t="s">
        <v>183</v>
      </c>
      <c r="K147" s="5" t="s">
        <v>184</v>
      </c>
      <c r="L147" s="5" t="s">
        <v>185</v>
      </c>
      <c r="M147" s="8">
        <v>17437</v>
      </c>
      <c r="N147" s="5" t="s">
        <v>196</v>
      </c>
    </row>
    <row r="148" spans="1:14" ht="26.4" x14ac:dyDescent="0.3">
      <c r="A148" s="1"/>
      <c r="B148" s="5" t="s">
        <v>563</v>
      </c>
      <c r="C148" s="5" t="s">
        <v>564</v>
      </c>
      <c r="D148" s="5" t="s">
        <v>565</v>
      </c>
      <c r="E148" s="4" t="s">
        <v>566</v>
      </c>
      <c r="F148" s="4" t="s">
        <v>567</v>
      </c>
      <c r="G148" s="6" t="s">
        <v>568</v>
      </c>
      <c r="H148" s="8">
        <v>0</v>
      </c>
      <c r="I148" s="5" t="s">
        <v>569</v>
      </c>
      <c r="J148" s="5" t="s">
        <v>183</v>
      </c>
      <c r="K148" s="5" t="s">
        <v>184</v>
      </c>
      <c r="L148" s="5" t="s">
        <v>185</v>
      </c>
      <c r="M148" s="8">
        <v>18558</v>
      </c>
      <c r="N148"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570</v>
      </c>
      <c r="B5" s="1"/>
      <c r="C5" s="1"/>
      <c r="D5" s="1"/>
      <c r="E5" s="1"/>
    </row>
    <row r="6" spans="1:6" ht="34.950000000000003" customHeight="1" x14ac:dyDescent="0.3">
      <c r="A6" s="3" t="s">
        <v>3</v>
      </c>
      <c r="B6" s="3" t="s">
        <v>5</v>
      </c>
      <c r="C6" s="3" t="s">
        <v>4</v>
      </c>
      <c r="D6" s="3" t="s">
        <v>6</v>
      </c>
      <c r="E6" s="3" t="s">
        <v>571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EW11" activePane="bottomRight" state="frozen"/>
      <selection pane="topRight" activeCell="C1" sqref="C1"/>
      <selection pane="bottomLeft" activeCell="A11" sqref="A11"/>
      <selection pane="bottomRight" activeCell="FB11" sqref="FB11:FB58"/>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0" t="s">
        <v>572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203" t="s">
        <v>573</v>
      </c>
      <c r="FL5" s="202"/>
      <c r="FM5" s="202"/>
      <c r="FN5" s="202"/>
      <c r="FO5" s="202"/>
      <c r="FP5" s="202"/>
      <c r="FQ5" s="202"/>
      <c r="FR5" s="202"/>
      <c r="FS5" s="202"/>
    </row>
    <row r="6" spans="1:175" ht="22.05" hidden="1" customHeight="1" x14ac:dyDescent="0.3">
      <c r="A6" s="199" t="s">
        <v>62</v>
      </c>
      <c r="B6" s="199" t="s">
        <v>574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9" t="s">
        <v>575</v>
      </c>
      <c r="FJ6" s="1"/>
      <c r="FK6" s="10">
        <v>221</v>
      </c>
      <c r="FL6" s="10">
        <v>222</v>
      </c>
      <c r="FM6" s="10">
        <v>224</v>
      </c>
      <c r="FN6" s="10">
        <v>2187</v>
      </c>
      <c r="FO6" s="10">
        <v>227</v>
      </c>
      <c r="FP6" s="10">
        <v>49400</v>
      </c>
      <c r="FQ6" s="10">
        <v>199</v>
      </c>
      <c r="FR6" s="10">
        <v>200</v>
      </c>
      <c r="FS6" s="202" t="s">
        <v>576</v>
      </c>
    </row>
    <row r="7" spans="1:175" ht="15" hidden="1" customHeight="1" x14ac:dyDescent="0.3">
      <c r="A7" s="199"/>
      <c r="B7" s="199"/>
      <c r="C7" s="9" t="s">
        <v>577</v>
      </c>
      <c r="D7" s="9" t="s">
        <v>577</v>
      </c>
      <c r="E7" s="9" t="s">
        <v>577</v>
      </c>
      <c r="F7" s="9" t="s">
        <v>577</v>
      </c>
      <c r="G7" s="9" t="s">
        <v>578</v>
      </c>
      <c r="H7" s="9" t="s">
        <v>578</v>
      </c>
      <c r="I7" s="9" t="s">
        <v>578</v>
      </c>
      <c r="J7" s="9" t="s">
        <v>578</v>
      </c>
      <c r="K7" s="9" t="s">
        <v>577</v>
      </c>
      <c r="L7" s="9" t="s">
        <v>577</v>
      </c>
      <c r="M7" s="9" t="s">
        <v>577</v>
      </c>
      <c r="N7" s="9" t="s">
        <v>577</v>
      </c>
      <c r="O7" s="9" t="s">
        <v>577</v>
      </c>
      <c r="P7" s="9" t="s">
        <v>577</v>
      </c>
      <c r="Q7" s="9" t="s">
        <v>577</v>
      </c>
      <c r="R7" s="9" t="s">
        <v>577</v>
      </c>
      <c r="S7" s="9" t="s">
        <v>577</v>
      </c>
      <c r="T7" s="9" t="s">
        <v>577</v>
      </c>
      <c r="U7" s="9" t="s">
        <v>577</v>
      </c>
      <c r="V7" s="9" t="s">
        <v>577</v>
      </c>
      <c r="W7" s="9" t="s">
        <v>577</v>
      </c>
      <c r="X7" s="9" t="s">
        <v>577</v>
      </c>
      <c r="Y7" s="9" t="s">
        <v>579</v>
      </c>
      <c r="Z7" s="9" t="s">
        <v>579</v>
      </c>
      <c r="AA7" s="9" t="s">
        <v>579</v>
      </c>
      <c r="AB7" s="9" t="s">
        <v>577</v>
      </c>
      <c r="AC7" s="9" t="s">
        <v>579</v>
      </c>
      <c r="AD7" s="9" t="s">
        <v>579</v>
      </c>
      <c r="AE7" s="9" t="s">
        <v>579</v>
      </c>
      <c r="AF7" s="9" t="s">
        <v>579</v>
      </c>
      <c r="AG7" s="9" t="s">
        <v>579</v>
      </c>
      <c r="AH7" s="9" t="s">
        <v>579</v>
      </c>
      <c r="AI7" s="9" t="s">
        <v>579</v>
      </c>
      <c r="AJ7" s="9" t="s">
        <v>579</v>
      </c>
      <c r="AK7" s="9" t="s">
        <v>577</v>
      </c>
      <c r="AL7" s="9" t="s">
        <v>578</v>
      </c>
      <c r="AM7" s="9" t="s">
        <v>578</v>
      </c>
      <c r="AN7" s="9" t="s">
        <v>578</v>
      </c>
      <c r="AO7" s="9" t="s">
        <v>577</v>
      </c>
      <c r="AP7" s="9" t="s">
        <v>577</v>
      </c>
      <c r="AQ7" s="9" t="s">
        <v>577</v>
      </c>
      <c r="AR7" s="9" t="s">
        <v>577</v>
      </c>
      <c r="AS7" s="9" t="s">
        <v>577</v>
      </c>
      <c r="AT7" s="9" t="s">
        <v>577</v>
      </c>
      <c r="AU7" s="9" t="s">
        <v>577</v>
      </c>
      <c r="AV7" s="9" t="s">
        <v>579</v>
      </c>
      <c r="AW7" s="9" t="s">
        <v>577</v>
      </c>
      <c r="AX7" s="9" t="s">
        <v>577</v>
      </c>
      <c r="AY7" s="9" t="s">
        <v>577</v>
      </c>
      <c r="AZ7" s="9" t="s">
        <v>577</v>
      </c>
      <c r="BA7" s="9" t="s">
        <v>577</v>
      </c>
      <c r="BB7" s="9" t="s">
        <v>577</v>
      </c>
      <c r="BC7" s="9" t="s">
        <v>577</v>
      </c>
      <c r="BD7" s="9" t="s">
        <v>577</v>
      </c>
      <c r="BE7" s="9" t="s">
        <v>579</v>
      </c>
      <c r="BF7" s="9" t="s">
        <v>578</v>
      </c>
      <c r="BG7" s="9" t="s">
        <v>577</v>
      </c>
      <c r="BH7" s="9" t="s">
        <v>577</v>
      </c>
      <c r="BI7" s="9" t="s">
        <v>578</v>
      </c>
      <c r="BJ7" s="9" t="s">
        <v>578</v>
      </c>
      <c r="BK7" s="9" t="s">
        <v>578</v>
      </c>
      <c r="BL7" s="9" t="s">
        <v>579</v>
      </c>
      <c r="BM7" s="9" t="s">
        <v>579</v>
      </c>
      <c r="BN7" s="9" t="s">
        <v>579</v>
      </c>
      <c r="BO7" s="9" t="s">
        <v>577</v>
      </c>
      <c r="BP7" s="9" t="s">
        <v>577</v>
      </c>
      <c r="BQ7" s="9" t="s">
        <v>577</v>
      </c>
      <c r="BR7" s="9" t="s">
        <v>577</v>
      </c>
      <c r="BS7" s="9" t="s">
        <v>577</v>
      </c>
      <c r="BT7" s="9" t="s">
        <v>577</v>
      </c>
      <c r="BU7" s="9" t="s">
        <v>577</v>
      </c>
      <c r="BV7" s="9" t="s">
        <v>579</v>
      </c>
      <c r="BW7" s="9" t="s">
        <v>579</v>
      </c>
      <c r="BX7" s="9" t="s">
        <v>579</v>
      </c>
      <c r="BY7" s="9" t="s">
        <v>578</v>
      </c>
      <c r="BZ7" s="9" t="s">
        <v>579</v>
      </c>
      <c r="CA7" s="9" t="s">
        <v>577</v>
      </c>
      <c r="CB7" s="9" t="s">
        <v>578</v>
      </c>
      <c r="CC7" s="9" t="s">
        <v>577</v>
      </c>
      <c r="CD7" s="9" t="s">
        <v>577</v>
      </c>
      <c r="CE7" s="9" t="s">
        <v>577</v>
      </c>
      <c r="CF7" s="9" t="s">
        <v>577</v>
      </c>
      <c r="CG7" s="9" t="s">
        <v>577</v>
      </c>
      <c r="CH7" s="9" t="s">
        <v>577</v>
      </c>
      <c r="CI7" s="9" t="s">
        <v>577</v>
      </c>
      <c r="CJ7" s="9" t="s">
        <v>577</v>
      </c>
      <c r="CK7" s="9" t="s">
        <v>577</v>
      </c>
      <c r="CL7" s="9" t="s">
        <v>577</v>
      </c>
      <c r="CM7" s="9" t="s">
        <v>577</v>
      </c>
      <c r="CN7" s="9" t="s">
        <v>577</v>
      </c>
      <c r="CO7" s="9" t="s">
        <v>579</v>
      </c>
      <c r="CP7" s="9" t="s">
        <v>579</v>
      </c>
      <c r="CQ7" s="9" t="s">
        <v>579</v>
      </c>
      <c r="CR7" s="9" t="s">
        <v>579</v>
      </c>
      <c r="CS7" s="9" t="s">
        <v>577</v>
      </c>
      <c r="CT7" s="9" t="s">
        <v>577</v>
      </c>
      <c r="CU7" s="9" t="s">
        <v>577</v>
      </c>
      <c r="CV7" s="9" t="s">
        <v>577</v>
      </c>
      <c r="CW7" s="9" t="s">
        <v>579</v>
      </c>
      <c r="CX7" s="9" t="s">
        <v>578</v>
      </c>
      <c r="CY7" s="9" t="s">
        <v>580</v>
      </c>
      <c r="CZ7" s="9" t="s">
        <v>578</v>
      </c>
      <c r="DA7" s="9" t="s">
        <v>578</v>
      </c>
      <c r="DB7" s="9" t="s">
        <v>578</v>
      </c>
      <c r="DC7" s="9" t="s">
        <v>578</v>
      </c>
      <c r="DD7" s="9" t="s">
        <v>579</v>
      </c>
      <c r="DE7" s="9" t="s">
        <v>577</v>
      </c>
      <c r="DF7" s="9" t="s">
        <v>577</v>
      </c>
      <c r="DG7" s="9" t="s">
        <v>577</v>
      </c>
      <c r="DH7" s="9" t="s">
        <v>578</v>
      </c>
      <c r="DI7" s="9" t="s">
        <v>578</v>
      </c>
      <c r="DJ7" s="9" t="s">
        <v>577</v>
      </c>
      <c r="DK7" s="9" t="s">
        <v>577</v>
      </c>
      <c r="DL7" s="9" t="s">
        <v>579</v>
      </c>
      <c r="DM7" s="9" t="s">
        <v>579</v>
      </c>
      <c r="DN7" s="9" t="s">
        <v>577</v>
      </c>
      <c r="DO7" s="9" t="s">
        <v>577</v>
      </c>
      <c r="DP7" s="9" t="s">
        <v>577</v>
      </c>
      <c r="DQ7" s="9" t="s">
        <v>577</v>
      </c>
      <c r="DR7" s="9" t="s">
        <v>577</v>
      </c>
      <c r="DS7" s="9" t="s">
        <v>577</v>
      </c>
      <c r="DT7" s="9" t="s">
        <v>579</v>
      </c>
      <c r="DU7" s="9" t="s">
        <v>577</v>
      </c>
      <c r="DV7" s="9" t="s">
        <v>577</v>
      </c>
      <c r="DW7" s="9" t="s">
        <v>578</v>
      </c>
      <c r="DX7" s="9" t="s">
        <v>577</v>
      </c>
      <c r="DY7" s="9" t="s">
        <v>577</v>
      </c>
      <c r="DZ7" s="9" t="s">
        <v>578</v>
      </c>
      <c r="EA7" s="9" t="s">
        <v>577</v>
      </c>
      <c r="EB7" s="9" t="s">
        <v>577</v>
      </c>
      <c r="EC7" s="9" t="s">
        <v>577</v>
      </c>
      <c r="ED7" s="9" t="s">
        <v>578</v>
      </c>
      <c r="EE7" s="9" t="s">
        <v>578</v>
      </c>
      <c r="EF7" s="9" t="s">
        <v>579</v>
      </c>
      <c r="EG7" s="9" t="s">
        <v>577</v>
      </c>
      <c r="EH7" s="9" t="s">
        <v>577</v>
      </c>
      <c r="EI7" s="9" t="s">
        <v>577</v>
      </c>
      <c r="EJ7" s="9" t="s">
        <v>577</v>
      </c>
      <c r="EK7" s="9" t="s">
        <v>577</v>
      </c>
      <c r="EL7" s="9" t="s">
        <v>577</v>
      </c>
      <c r="EM7" s="9" t="s">
        <v>579</v>
      </c>
      <c r="EN7" s="9" t="s">
        <v>579</v>
      </c>
      <c r="EO7" s="9" t="s">
        <v>579</v>
      </c>
      <c r="EP7" s="9" t="s">
        <v>579</v>
      </c>
      <c r="EQ7" s="9" t="s">
        <v>578</v>
      </c>
      <c r="ER7" s="9" t="s">
        <v>579</v>
      </c>
      <c r="ES7" s="9" t="s">
        <v>579</v>
      </c>
      <c r="ET7" s="9" t="s">
        <v>577</v>
      </c>
      <c r="EU7" s="9" t="s">
        <v>577</v>
      </c>
      <c r="EV7" s="9" t="s">
        <v>577</v>
      </c>
      <c r="EW7" s="9" t="s">
        <v>579</v>
      </c>
      <c r="EX7" s="9" t="s">
        <v>579</v>
      </c>
      <c r="EY7" s="9" t="s">
        <v>578</v>
      </c>
      <c r="EZ7" s="9" t="s">
        <v>577</v>
      </c>
      <c r="FA7" s="9" t="s">
        <v>578</v>
      </c>
      <c r="FB7" s="9" t="s">
        <v>578</v>
      </c>
      <c r="FC7" s="9" t="s">
        <v>578</v>
      </c>
      <c r="FD7" s="9" t="s">
        <v>577</v>
      </c>
      <c r="FE7" s="9" t="s">
        <v>577</v>
      </c>
      <c r="FF7" s="9" t="s">
        <v>577</v>
      </c>
      <c r="FG7" s="9" t="s">
        <v>578</v>
      </c>
      <c r="FH7" s="9" t="s">
        <v>578</v>
      </c>
      <c r="FI7" s="199"/>
      <c r="FJ7" s="1"/>
      <c r="FK7" s="10" t="s">
        <v>578</v>
      </c>
      <c r="FL7" s="10" t="s">
        <v>577</v>
      </c>
      <c r="FM7" s="10" t="s">
        <v>578</v>
      </c>
      <c r="FN7" s="10" t="s">
        <v>578</v>
      </c>
      <c r="FO7" s="10" t="s">
        <v>578</v>
      </c>
      <c r="FP7" s="10" t="s">
        <v>578</v>
      </c>
      <c r="FQ7" s="10" t="s">
        <v>578</v>
      </c>
      <c r="FR7" s="10" t="s">
        <v>578</v>
      </c>
      <c r="FS7" s="202"/>
    </row>
    <row r="8" spans="1:175" ht="15" hidden="1" customHeight="1" x14ac:dyDescent="0.3">
      <c r="A8" s="199"/>
      <c r="B8" s="199"/>
      <c r="C8" s="9" t="s">
        <v>581</v>
      </c>
      <c r="D8" s="9" t="s">
        <v>581</v>
      </c>
      <c r="E8" s="9" t="s">
        <v>581</v>
      </c>
      <c r="F8" s="9" t="s">
        <v>581</v>
      </c>
      <c r="G8" s="9" t="s">
        <v>582</v>
      </c>
      <c r="H8" s="9" t="s">
        <v>582</v>
      </c>
      <c r="I8" s="9" t="s">
        <v>581</v>
      </c>
      <c r="J8" s="9" t="s">
        <v>581</v>
      </c>
      <c r="K8" s="9" t="s">
        <v>582</v>
      </c>
      <c r="L8" s="9" t="s">
        <v>582</v>
      </c>
      <c r="M8" s="9" t="s">
        <v>582</v>
      </c>
      <c r="N8" s="9" t="s">
        <v>582</v>
      </c>
      <c r="O8" s="9" t="s">
        <v>582</v>
      </c>
      <c r="P8" s="9" t="s">
        <v>582</v>
      </c>
      <c r="Q8" s="9" t="s">
        <v>582</v>
      </c>
      <c r="R8" s="9" t="s">
        <v>582</v>
      </c>
      <c r="S8" s="9" t="s">
        <v>581</v>
      </c>
      <c r="T8" s="9" t="s">
        <v>581</v>
      </c>
      <c r="U8" s="9" t="s">
        <v>582</v>
      </c>
      <c r="V8" s="9" t="s">
        <v>582</v>
      </c>
      <c r="W8" s="9" t="s">
        <v>582</v>
      </c>
      <c r="X8" s="9" t="s">
        <v>582</v>
      </c>
      <c r="Y8" s="9" t="s">
        <v>581</v>
      </c>
      <c r="Z8" s="9" t="s">
        <v>581</v>
      </c>
      <c r="AA8" s="9" t="s">
        <v>581</v>
      </c>
      <c r="AB8" s="9" t="s">
        <v>582</v>
      </c>
      <c r="AC8" s="9" t="s">
        <v>581</v>
      </c>
      <c r="AD8" s="9" t="s">
        <v>581</v>
      </c>
      <c r="AE8" s="9" t="s">
        <v>581</v>
      </c>
      <c r="AF8" s="9" t="s">
        <v>581</v>
      </c>
      <c r="AG8" s="9" t="s">
        <v>582</v>
      </c>
      <c r="AH8" s="9" t="s">
        <v>582</v>
      </c>
      <c r="AI8" s="9" t="s">
        <v>582</v>
      </c>
      <c r="AJ8" s="9" t="s">
        <v>581</v>
      </c>
      <c r="AK8" s="9" t="s">
        <v>581</v>
      </c>
      <c r="AL8" s="9" t="s">
        <v>582</v>
      </c>
      <c r="AM8" s="9" t="s">
        <v>582</v>
      </c>
      <c r="AN8" s="9" t="s">
        <v>582</v>
      </c>
      <c r="AO8" s="9" t="s">
        <v>581</v>
      </c>
      <c r="AP8" s="9" t="s">
        <v>581</v>
      </c>
      <c r="AQ8" s="9" t="s">
        <v>581</v>
      </c>
      <c r="AR8" s="9" t="s">
        <v>581</v>
      </c>
      <c r="AS8" s="9" t="s">
        <v>581</v>
      </c>
      <c r="AT8" s="9" t="s">
        <v>581</v>
      </c>
      <c r="AU8" s="9" t="s">
        <v>581</v>
      </c>
      <c r="AV8" s="9" t="s">
        <v>581</v>
      </c>
      <c r="AW8" s="9" t="s">
        <v>582</v>
      </c>
      <c r="AX8" s="9" t="s">
        <v>582</v>
      </c>
      <c r="AY8" s="9" t="s">
        <v>582</v>
      </c>
      <c r="AZ8" s="9" t="s">
        <v>581</v>
      </c>
      <c r="BA8" s="9" t="s">
        <v>581</v>
      </c>
      <c r="BB8" s="9" t="s">
        <v>581</v>
      </c>
      <c r="BC8" s="9" t="s">
        <v>581</v>
      </c>
      <c r="BD8" s="9" t="s">
        <v>581</v>
      </c>
      <c r="BE8" s="9" t="s">
        <v>581</v>
      </c>
      <c r="BF8" s="9" t="s">
        <v>581</v>
      </c>
      <c r="BG8" s="9" t="s">
        <v>581</v>
      </c>
      <c r="BH8" s="9" t="s">
        <v>581</v>
      </c>
      <c r="BI8" s="9" t="s">
        <v>582</v>
      </c>
      <c r="BJ8" s="9" t="s">
        <v>582</v>
      </c>
      <c r="BK8" s="9" t="s">
        <v>582</v>
      </c>
      <c r="BL8" s="9" t="s">
        <v>582</v>
      </c>
      <c r="BM8" s="9" t="s">
        <v>582</v>
      </c>
      <c r="BN8" s="9" t="s">
        <v>582</v>
      </c>
      <c r="BO8" s="9" t="s">
        <v>581</v>
      </c>
      <c r="BP8" s="9" t="s">
        <v>582</v>
      </c>
      <c r="BQ8" s="9" t="s">
        <v>582</v>
      </c>
      <c r="BR8" s="9" t="s">
        <v>582</v>
      </c>
      <c r="BS8" s="9" t="s">
        <v>582</v>
      </c>
      <c r="BT8" s="9" t="s">
        <v>582</v>
      </c>
      <c r="BU8" s="9" t="s">
        <v>582</v>
      </c>
      <c r="BV8" s="9" t="s">
        <v>582</v>
      </c>
      <c r="BW8" s="9" t="s">
        <v>582</v>
      </c>
      <c r="BX8" s="9" t="s">
        <v>582</v>
      </c>
      <c r="BY8" s="9" t="s">
        <v>581</v>
      </c>
      <c r="BZ8" s="9" t="s">
        <v>582</v>
      </c>
      <c r="CA8" s="9" t="s">
        <v>582</v>
      </c>
      <c r="CB8" s="9" t="s">
        <v>581</v>
      </c>
      <c r="CC8" s="9" t="s">
        <v>581</v>
      </c>
      <c r="CD8" s="9" t="s">
        <v>581</v>
      </c>
      <c r="CE8" s="9" t="s">
        <v>581</v>
      </c>
      <c r="CF8" s="9" t="s">
        <v>581</v>
      </c>
      <c r="CG8" s="9" t="s">
        <v>581</v>
      </c>
      <c r="CH8" s="9" t="s">
        <v>582</v>
      </c>
      <c r="CI8" s="9" t="s">
        <v>582</v>
      </c>
      <c r="CJ8" s="9" t="s">
        <v>582</v>
      </c>
      <c r="CK8" s="9" t="s">
        <v>582</v>
      </c>
      <c r="CL8" s="9" t="s">
        <v>582</v>
      </c>
      <c r="CM8" s="9" t="s">
        <v>582</v>
      </c>
      <c r="CN8" s="9" t="s">
        <v>582</v>
      </c>
      <c r="CO8" s="9" t="s">
        <v>582</v>
      </c>
      <c r="CP8" s="9" t="s">
        <v>582</v>
      </c>
      <c r="CQ8" s="9" t="s">
        <v>582</v>
      </c>
      <c r="CR8" s="9" t="s">
        <v>582</v>
      </c>
      <c r="CS8" s="9" t="s">
        <v>582</v>
      </c>
      <c r="CT8" s="9" t="s">
        <v>582</v>
      </c>
      <c r="CU8" s="9" t="s">
        <v>583</v>
      </c>
      <c r="CV8" s="9" t="s">
        <v>584</v>
      </c>
      <c r="CW8" s="9" t="s">
        <v>583</v>
      </c>
      <c r="CX8" s="9" t="s">
        <v>584</v>
      </c>
      <c r="CY8" s="9" t="s">
        <v>583</v>
      </c>
      <c r="CZ8" s="9" t="s">
        <v>583</v>
      </c>
      <c r="DA8" s="9" t="s">
        <v>581</v>
      </c>
      <c r="DB8" s="9" t="s">
        <v>581</v>
      </c>
      <c r="DC8" s="9" t="s">
        <v>581</v>
      </c>
      <c r="DD8" s="9" t="s">
        <v>581</v>
      </c>
      <c r="DE8" s="9" t="s">
        <v>581</v>
      </c>
      <c r="DF8" s="9" t="s">
        <v>581</v>
      </c>
      <c r="DG8" s="9" t="s">
        <v>581</v>
      </c>
      <c r="DH8" s="9" t="s">
        <v>581</v>
      </c>
      <c r="DI8" s="9" t="s">
        <v>581</v>
      </c>
      <c r="DJ8" s="9" t="s">
        <v>581</v>
      </c>
      <c r="DK8" s="9" t="s">
        <v>581</v>
      </c>
      <c r="DL8" s="9" t="s">
        <v>583</v>
      </c>
      <c r="DM8" s="9" t="s">
        <v>583</v>
      </c>
      <c r="DN8" s="9" t="s">
        <v>584</v>
      </c>
      <c r="DO8" s="9" t="s">
        <v>584</v>
      </c>
      <c r="DP8" s="9" t="s">
        <v>582</v>
      </c>
      <c r="DQ8" s="9" t="s">
        <v>582</v>
      </c>
      <c r="DR8" s="9" t="s">
        <v>582</v>
      </c>
      <c r="DS8" s="9" t="s">
        <v>582</v>
      </c>
      <c r="DT8" s="9" t="s">
        <v>583</v>
      </c>
      <c r="DU8" s="9" t="s">
        <v>581</v>
      </c>
      <c r="DV8" s="9" t="s">
        <v>581</v>
      </c>
      <c r="DW8" s="9" t="s">
        <v>581</v>
      </c>
      <c r="DX8" s="9" t="s">
        <v>581</v>
      </c>
      <c r="DY8" s="9" t="s">
        <v>581</v>
      </c>
      <c r="DZ8" s="9" t="s">
        <v>581</v>
      </c>
      <c r="EA8" s="9" t="s">
        <v>581</v>
      </c>
      <c r="EB8" s="9" t="s">
        <v>581</v>
      </c>
      <c r="EC8" s="9" t="s">
        <v>581</v>
      </c>
      <c r="ED8" s="9" t="s">
        <v>584</v>
      </c>
      <c r="EE8" s="9" t="s">
        <v>584</v>
      </c>
      <c r="EF8" s="9" t="s">
        <v>583</v>
      </c>
      <c r="EG8" s="9" t="s">
        <v>584</v>
      </c>
      <c r="EH8" s="9" t="s">
        <v>584</v>
      </c>
      <c r="EI8" s="9" t="s">
        <v>584</v>
      </c>
      <c r="EJ8" s="9" t="s">
        <v>584</v>
      </c>
      <c r="EK8" s="9" t="s">
        <v>581</v>
      </c>
      <c r="EL8" s="9" t="s">
        <v>581</v>
      </c>
      <c r="EM8" s="9" t="s">
        <v>581</v>
      </c>
      <c r="EN8" s="9" t="s">
        <v>581</v>
      </c>
      <c r="EO8" s="9" t="s">
        <v>581</v>
      </c>
      <c r="EP8" s="9" t="s">
        <v>581</v>
      </c>
      <c r="EQ8" s="9" t="s">
        <v>584</v>
      </c>
      <c r="ER8" s="9" t="s">
        <v>583</v>
      </c>
      <c r="ES8" s="9" t="s">
        <v>583</v>
      </c>
      <c r="ET8" s="9" t="s">
        <v>581</v>
      </c>
      <c r="EU8" s="9" t="s">
        <v>584</v>
      </c>
      <c r="EV8" s="9" t="s">
        <v>584</v>
      </c>
      <c r="EW8" s="9" t="s">
        <v>583</v>
      </c>
      <c r="EX8" s="9" t="s">
        <v>583</v>
      </c>
      <c r="EY8" s="9" t="s">
        <v>581</v>
      </c>
      <c r="EZ8" s="9" t="s">
        <v>581</v>
      </c>
      <c r="FA8" s="9" t="s">
        <v>582</v>
      </c>
      <c r="FB8" s="9" t="s">
        <v>582</v>
      </c>
      <c r="FC8" s="9" t="s">
        <v>582</v>
      </c>
      <c r="FD8" s="9" t="s">
        <v>582</v>
      </c>
      <c r="FE8" s="9" t="s">
        <v>582</v>
      </c>
      <c r="FF8" s="9" t="s">
        <v>582</v>
      </c>
      <c r="FG8" s="9" t="s">
        <v>582</v>
      </c>
      <c r="FH8" s="9" t="s">
        <v>582</v>
      </c>
      <c r="FI8" s="199"/>
      <c r="FJ8" s="1"/>
      <c r="FK8" s="10" t="s">
        <v>581</v>
      </c>
      <c r="FL8" s="10" t="s">
        <v>581</v>
      </c>
      <c r="FM8" s="10" t="s">
        <v>581</v>
      </c>
      <c r="FN8" s="10" t="s">
        <v>581</v>
      </c>
      <c r="FO8" s="10" t="s">
        <v>582</v>
      </c>
      <c r="FP8" s="10" t="s">
        <v>582</v>
      </c>
      <c r="FQ8" s="10" t="s">
        <v>581</v>
      </c>
      <c r="FR8" s="10" t="s">
        <v>581</v>
      </c>
      <c r="FS8" s="202"/>
    </row>
    <row r="9" spans="1:175" ht="40.049999999999997" customHeight="1" x14ac:dyDescent="0.3">
      <c r="A9" s="199"/>
      <c r="B9" s="199"/>
      <c r="C9" s="11" t="s">
        <v>585</v>
      </c>
      <c r="D9" s="11" t="s">
        <v>585</v>
      </c>
      <c r="E9" s="11" t="s">
        <v>262</v>
      </c>
      <c r="F9" s="11" t="s">
        <v>262</v>
      </c>
      <c r="G9" s="11" t="s">
        <v>262</v>
      </c>
      <c r="H9" s="11" t="s">
        <v>262</v>
      </c>
      <c r="I9" s="11" t="s">
        <v>114</v>
      </c>
      <c r="J9" s="11" t="s">
        <v>114</v>
      </c>
      <c r="K9" s="11" t="s">
        <v>156</v>
      </c>
      <c r="L9" s="11" t="s">
        <v>156</v>
      </c>
      <c r="M9" s="11" t="s">
        <v>38</v>
      </c>
      <c r="N9" s="11" t="s">
        <v>38</v>
      </c>
      <c r="O9" s="11" t="s">
        <v>38</v>
      </c>
      <c r="P9" s="11" t="s">
        <v>38</v>
      </c>
      <c r="Q9" s="11" t="s">
        <v>38</v>
      </c>
      <c r="R9" s="11" t="s">
        <v>38</v>
      </c>
      <c r="S9" s="11" t="s">
        <v>38</v>
      </c>
      <c r="T9" s="11" t="s">
        <v>38</v>
      </c>
      <c r="U9" s="11" t="s">
        <v>478</v>
      </c>
      <c r="V9" s="11" t="s">
        <v>478</v>
      </c>
      <c r="W9" s="11" t="s">
        <v>478</v>
      </c>
      <c r="X9" s="11" t="s">
        <v>478</v>
      </c>
      <c r="Y9" s="11" t="s">
        <v>586</v>
      </c>
      <c r="Z9" s="11" t="s">
        <v>258</v>
      </c>
      <c r="AA9" s="11" t="s">
        <v>258</v>
      </c>
      <c r="AB9" s="11" t="s">
        <v>258</v>
      </c>
      <c r="AC9" s="11" t="s">
        <v>73</v>
      </c>
      <c r="AD9" s="11" t="s">
        <v>73</v>
      </c>
      <c r="AE9" s="11" t="s">
        <v>73</v>
      </c>
      <c r="AF9" s="11" t="s">
        <v>73</v>
      </c>
      <c r="AG9" s="11" t="s">
        <v>73</v>
      </c>
      <c r="AH9" s="11" t="s">
        <v>73</v>
      </c>
      <c r="AI9" s="11" t="s">
        <v>73</v>
      </c>
      <c r="AJ9" s="11" t="s">
        <v>587</v>
      </c>
      <c r="AK9" s="11" t="s">
        <v>69</v>
      </c>
      <c r="AL9" s="11" t="s">
        <v>371</v>
      </c>
      <c r="AM9" s="11" t="s">
        <v>405</v>
      </c>
      <c r="AN9" s="11" t="s">
        <v>405</v>
      </c>
      <c r="AO9" s="11" t="s">
        <v>588</v>
      </c>
      <c r="AP9" s="11" t="s">
        <v>588</v>
      </c>
      <c r="AQ9" s="11" t="s">
        <v>589</v>
      </c>
      <c r="AR9" s="11" t="s">
        <v>590</v>
      </c>
      <c r="AS9" s="11" t="s">
        <v>590</v>
      </c>
      <c r="AT9" s="11" t="s">
        <v>591</v>
      </c>
      <c r="AU9" s="11" t="s">
        <v>592</v>
      </c>
      <c r="AV9" s="11" t="s">
        <v>593</v>
      </c>
      <c r="AW9" s="11" t="s">
        <v>100</v>
      </c>
      <c r="AX9" s="11" t="s">
        <v>100</v>
      </c>
      <c r="AY9" s="11" t="s">
        <v>100</v>
      </c>
      <c r="AZ9" s="11" t="s">
        <v>148</v>
      </c>
      <c r="BA9" s="11" t="s">
        <v>148</v>
      </c>
      <c r="BB9" s="11" t="s">
        <v>148</v>
      </c>
      <c r="BC9" s="11" t="s">
        <v>148</v>
      </c>
      <c r="BD9" s="11" t="s">
        <v>148</v>
      </c>
      <c r="BE9" s="11" t="s">
        <v>148</v>
      </c>
      <c r="BF9" s="11" t="s">
        <v>148</v>
      </c>
      <c r="BG9" s="11" t="s">
        <v>148</v>
      </c>
      <c r="BH9" s="11" t="s">
        <v>594</v>
      </c>
      <c r="BI9" s="11" t="s">
        <v>82</v>
      </c>
      <c r="BJ9" s="11" t="s">
        <v>82</v>
      </c>
      <c r="BK9" s="11" t="s">
        <v>82</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595</v>
      </c>
      <c r="CA9" s="11" t="s">
        <v>595</v>
      </c>
      <c r="CB9" s="11" t="s">
        <v>596</v>
      </c>
      <c r="CC9" s="11" t="s">
        <v>121</v>
      </c>
      <c r="CD9" s="11" t="s">
        <v>121</v>
      </c>
      <c r="CE9" s="11" t="s">
        <v>121</v>
      </c>
      <c r="CF9" s="11" t="s">
        <v>121</v>
      </c>
      <c r="CG9" s="11" t="s">
        <v>121</v>
      </c>
      <c r="CH9" s="11" t="s">
        <v>121</v>
      </c>
      <c r="CI9" s="11" t="s">
        <v>121</v>
      </c>
      <c r="CJ9" s="11" t="s">
        <v>121</v>
      </c>
      <c r="CK9" s="11" t="s">
        <v>121</v>
      </c>
      <c r="CL9" s="11" t="s">
        <v>121</v>
      </c>
      <c r="CM9" s="11" t="s">
        <v>121</v>
      </c>
      <c r="CN9" s="11" t="s">
        <v>121</v>
      </c>
      <c r="CO9" s="11" t="s">
        <v>145</v>
      </c>
      <c r="CP9" s="11" t="s">
        <v>145</v>
      </c>
      <c r="CQ9" s="11" t="s">
        <v>145</v>
      </c>
      <c r="CR9" s="11" t="s">
        <v>145</v>
      </c>
      <c r="CS9" s="11" t="s">
        <v>152</v>
      </c>
      <c r="CT9" s="11" t="s">
        <v>152</v>
      </c>
      <c r="CU9" s="11" t="s">
        <v>597</v>
      </c>
      <c r="CV9" s="11" t="s">
        <v>598</v>
      </c>
      <c r="CW9" s="11" t="s">
        <v>312</v>
      </c>
      <c r="CX9" s="11" t="s">
        <v>599</v>
      </c>
      <c r="CY9" s="11" t="s">
        <v>32</v>
      </c>
      <c r="CZ9" s="11" t="s">
        <v>600</v>
      </c>
      <c r="DA9" s="11" t="s">
        <v>391</v>
      </c>
      <c r="DB9" s="11" t="s">
        <v>114</v>
      </c>
      <c r="DC9" s="11" t="s">
        <v>114</v>
      </c>
      <c r="DD9" s="11" t="s">
        <v>587</v>
      </c>
      <c r="DE9" s="11" t="s">
        <v>601</v>
      </c>
      <c r="DF9" s="11" t="s">
        <v>602</v>
      </c>
      <c r="DG9" s="11" t="s">
        <v>603</v>
      </c>
      <c r="DH9" s="11" t="s">
        <v>604</v>
      </c>
      <c r="DI9" s="11" t="s">
        <v>605</v>
      </c>
      <c r="DJ9" s="11" t="s">
        <v>606</v>
      </c>
      <c r="DK9" s="11" t="s">
        <v>320</v>
      </c>
      <c r="DL9" s="11" t="s">
        <v>607</v>
      </c>
      <c r="DM9" s="11" t="s">
        <v>608</v>
      </c>
      <c r="DN9" s="11" t="s">
        <v>609</v>
      </c>
      <c r="DO9" s="11" t="s">
        <v>610</v>
      </c>
      <c r="DP9" s="11" t="s">
        <v>611</v>
      </c>
      <c r="DQ9" s="11" t="s">
        <v>611</v>
      </c>
      <c r="DR9" s="11" t="s">
        <v>611</v>
      </c>
      <c r="DS9" s="11" t="s">
        <v>611</v>
      </c>
      <c r="DT9" s="11" t="s">
        <v>612</v>
      </c>
      <c r="DU9" s="11" t="s">
        <v>613</v>
      </c>
      <c r="DV9" s="11" t="s">
        <v>614</v>
      </c>
      <c r="DW9" s="11" t="s">
        <v>615</v>
      </c>
      <c r="DX9" s="11" t="s">
        <v>616</v>
      </c>
      <c r="DY9" s="11" t="s">
        <v>255</v>
      </c>
      <c r="DZ9" s="11" t="s">
        <v>255</v>
      </c>
      <c r="EA9" s="11" t="s">
        <v>255</v>
      </c>
      <c r="EB9" s="11" t="s">
        <v>255</v>
      </c>
      <c r="EC9" s="11" t="s">
        <v>617</v>
      </c>
      <c r="ED9" s="11" t="s">
        <v>618</v>
      </c>
      <c r="EE9" s="11" t="s">
        <v>618</v>
      </c>
      <c r="EF9" s="11" t="s">
        <v>86</v>
      </c>
      <c r="EG9" s="11" t="s">
        <v>86</v>
      </c>
      <c r="EH9" s="11" t="s">
        <v>86</v>
      </c>
      <c r="EI9" s="11" t="s">
        <v>86</v>
      </c>
      <c r="EJ9" s="11" t="s">
        <v>86</v>
      </c>
      <c r="EK9" s="11" t="s">
        <v>619</v>
      </c>
      <c r="EL9" s="11" t="s">
        <v>619</v>
      </c>
      <c r="EM9" s="11" t="s">
        <v>620</v>
      </c>
      <c r="EN9" s="11" t="s">
        <v>620</v>
      </c>
      <c r="EO9" s="11" t="s">
        <v>620</v>
      </c>
      <c r="EP9" s="11" t="s">
        <v>620</v>
      </c>
      <c r="EQ9" s="11" t="s">
        <v>621</v>
      </c>
      <c r="ER9" s="11" t="s">
        <v>622</v>
      </c>
      <c r="ES9" s="11" t="s">
        <v>121</v>
      </c>
      <c r="ET9" s="11" t="s">
        <v>121</v>
      </c>
      <c r="EU9" s="11" t="s">
        <v>121</v>
      </c>
      <c r="EV9" s="11" t="s">
        <v>121</v>
      </c>
      <c r="EW9" s="11" t="s">
        <v>121</v>
      </c>
      <c r="EX9" s="11" t="s">
        <v>623</v>
      </c>
      <c r="EY9" s="11" t="s">
        <v>624</v>
      </c>
      <c r="EZ9" s="11" t="s">
        <v>624</v>
      </c>
      <c r="FA9" s="11" t="s">
        <v>224</v>
      </c>
      <c r="FB9" s="11" t="s">
        <v>625</v>
      </c>
      <c r="FC9" s="11" t="s">
        <v>625</v>
      </c>
      <c r="FD9" s="11" t="s">
        <v>626</v>
      </c>
      <c r="FE9" s="11" t="s">
        <v>626</v>
      </c>
      <c r="FF9" s="11" t="s">
        <v>627</v>
      </c>
      <c r="FG9" s="11" t="s">
        <v>177</v>
      </c>
      <c r="FH9" s="11" t="s">
        <v>189</v>
      </c>
      <c r="FI9" s="199"/>
      <c r="FJ9" s="1"/>
      <c r="FK9" s="12" t="s">
        <v>628</v>
      </c>
      <c r="FL9" s="12" t="s">
        <v>629</v>
      </c>
      <c r="FM9" s="12" t="s">
        <v>630</v>
      </c>
      <c r="FN9" s="12" t="s">
        <v>631</v>
      </c>
      <c r="FO9" s="12" t="s">
        <v>632</v>
      </c>
      <c r="FP9" s="12" t="s">
        <v>633</v>
      </c>
      <c r="FQ9" s="12" t="s">
        <v>624</v>
      </c>
      <c r="FR9" s="12" t="s">
        <v>624</v>
      </c>
      <c r="FS9" s="202"/>
    </row>
    <row r="10" spans="1:175" ht="40.049999999999997" customHeight="1" x14ac:dyDescent="0.3">
      <c r="A10" s="199"/>
      <c r="B10" s="199"/>
      <c r="C10" s="9" t="s">
        <v>634</v>
      </c>
      <c r="D10" s="9" t="s">
        <v>635</v>
      </c>
      <c r="E10" s="9" t="s">
        <v>636</v>
      </c>
      <c r="F10" s="9" t="s">
        <v>263</v>
      </c>
      <c r="G10" s="9" t="s">
        <v>637</v>
      </c>
      <c r="H10" s="9" t="s">
        <v>638</v>
      </c>
      <c r="I10" s="9" t="s">
        <v>325</v>
      </c>
      <c r="J10" s="9" t="s">
        <v>639</v>
      </c>
      <c r="K10" s="9" t="s">
        <v>640</v>
      </c>
      <c r="L10" s="9" t="s">
        <v>641</v>
      </c>
      <c r="M10" s="9" t="s">
        <v>642</v>
      </c>
      <c r="N10" s="9" t="s">
        <v>643</v>
      </c>
      <c r="O10" s="9" t="s">
        <v>644</v>
      </c>
      <c r="P10" s="9" t="s">
        <v>645</v>
      </c>
      <c r="Q10" s="9" t="s">
        <v>646</v>
      </c>
      <c r="R10" s="9" t="s">
        <v>647</v>
      </c>
      <c r="S10" s="9" t="s">
        <v>648</v>
      </c>
      <c r="T10" s="9" t="s">
        <v>649</v>
      </c>
      <c r="U10" s="9" t="s">
        <v>650</v>
      </c>
      <c r="V10" s="9" t="s">
        <v>651</v>
      </c>
      <c r="W10" s="9" t="s">
        <v>652</v>
      </c>
      <c r="X10" s="9" t="s">
        <v>653</v>
      </c>
      <c r="Y10" s="9" t="s">
        <v>654</v>
      </c>
      <c r="Z10" s="9" t="s">
        <v>655</v>
      </c>
      <c r="AA10" s="9" t="s">
        <v>656</v>
      </c>
      <c r="AB10" s="9" t="s">
        <v>259</v>
      </c>
      <c r="AC10" s="9" t="s">
        <v>657</v>
      </c>
      <c r="AD10" s="9" t="s">
        <v>240</v>
      </c>
      <c r="AE10" s="9" t="s">
        <v>242</v>
      </c>
      <c r="AF10" s="9" t="s">
        <v>658</v>
      </c>
      <c r="AG10" s="9" t="s">
        <v>659</v>
      </c>
      <c r="AH10" s="9" t="s">
        <v>660</v>
      </c>
      <c r="AI10" s="9" t="s">
        <v>661</v>
      </c>
      <c r="AJ10" s="9" t="s">
        <v>662</v>
      </c>
      <c r="AK10" s="9" t="s">
        <v>663</v>
      </c>
      <c r="AL10" s="9" t="s">
        <v>664</v>
      </c>
      <c r="AM10" s="9" t="s">
        <v>665</v>
      </c>
      <c r="AN10" s="9" t="s">
        <v>666</v>
      </c>
      <c r="AO10" s="9" t="s">
        <v>667</v>
      </c>
      <c r="AP10" s="9" t="s">
        <v>668</v>
      </c>
      <c r="AQ10" s="9" t="s">
        <v>589</v>
      </c>
      <c r="AR10" s="9" t="s">
        <v>669</v>
      </c>
      <c r="AS10" s="9" t="s">
        <v>670</v>
      </c>
      <c r="AT10" s="9" t="s">
        <v>671</v>
      </c>
      <c r="AU10" s="9" t="s">
        <v>672</v>
      </c>
      <c r="AV10" s="9" t="s">
        <v>673</v>
      </c>
      <c r="AW10" s="9" t="s">
        <v>674</v>
      </c>
      <c r="AX10" s="9" t="s">
        <v>675</v>
      </c>
      <c r="AY10" s="9" t="s">
        <v>676</v>
      </c>
      <c r="AZ10" s="9" t="s">
        <v>677</v>
      </c>
      <c r="BA10" s="9" t="s">
        <v>678</v>
      </c>
      <c r="BB10" s="9" t="s">
        <v>679</v>
      </c>
      <c r="BC10" s="9" t="s">
        <v>680</v>
      </c>
      <c r="BD10" s="9" t="s">
        <v>681</v>
      </c>
      <c r="BE10" s="9" t="s">
        <v>682</v>
      </c>
      <c r="BF10" s="9" t="s">
        <v>683</v>
      </c>
      <c r="BG10" s="9" t="s">
        <v>684</v>
      </c>
      <c r="BH10" s="9" t="s">
        <v>685</v>
      </c>
      <c r="BI10" s="9" t="s">
        <v>686</v>
      </c>
      <c r="BJ10" s="9" t="s">
        <v>687</v>
      </c>
      <c r="BK10" s="9" t="s">
        <v>688</v>
      </c>
      <c r="BL10" s="9" t="s">
        <v>689</v>
      </c>
      <c r="BM10" s="9" t="s">
        <v>690</v>
      </c>
      <c r="BN10" s="9" t="s">
        <v>691</v>
      </c>
      <c r="BO10" s="9" t="s">
        <v>299</v>
      </c>
      <c r="BP10" s="9" t="s">
        <v>692</v>
      </c>
      <c r="BQ10" s="9" t="s">
        <v>693</v>
      </c>
      <c r="BR10" s="9" t="s">
        <v>694</v>
      </c>
      <c r="BS10" s="9" t="s">
        <v>695</v>
      </c>
      <c r="BT10" s="9" t="s">
        <v>696</v>
      </c>
      <c r="BU10" s="9" t="s">
        <v>697</v>
      </c>
      <c r="BV10" s="9" t="s">
        <v>698</v>
      </c>
      <c r="BW10" s="9" t="s">
        <v>699</v>
      </c>
      <c r="BX10" s="9" t="s">
        <v>700</v>
      </c>
      <c r="BY10" s="9" t="s">
        <v>293</v>
      </c>
      <c r="BZ10" s="9" t="s">
        <v>701</v>
      </c>
      <c r="CA10" s="9" t="s">
        <v>702</v>
      </c>
      <c r="CB10" s="9" t="s">
        <v>703</v>
      </c>
      <c r="CC10" s="9" t="s">
        <v>704</v>
      </c>
      <c r="CD10" s="9" t="s">
        <v>705</v>
      </c>
      <c r="CE10" s="9" t="s">
        <v>706</v>
      </c>
      <c r="CF10" s="9" t="s">
        <v>707</v>
      </c>
      <c r="CG10" s="9" t="s">
        <v>708</v>
      </c>
      <c r="CH10" s="9" t="s">
        <v>709</v>
      </c>
      <c r="CI10" s="9" t="s">
        <v>710</v>
      </c>
      <c r="CJ10" s="9" t="s">
        <v>711</v>
      </c>
      <c r="CK10" s="9" t="s">
        <v>712</v>
      </c>
      <c r="CL10" s="9" t="s">
        <v>713</v>
      </c>
      <c r="CM10" s="9" t="s">
        <v>714</v>
      </c>
      <c r="CN10" s="9" t="s">
        <v>715</v>
      </c>
      <c r="CO10" s="9" t="s">
        <v>716</v>
      </c>
      <c r="CP10" s="9" t="s">
        <v>717</v>
      </c>
      <c r="CQ10" s="9" t="s">
        <v>718</v>
      </c>
      <c r="CR10" s="9" t="s">
        <v>719</v>
      </c>
      <c r="CS10" s="9" t="s">
        <v>720</v>
      </c>
      <c r="CT10" s="9" t="s">
        <v>721</v>
      </c>
      <c r="CU10" s="9" t="s">
        <v>722</v>
      </c>
      <c r="CV10" s="9" t="s">
        <v>723</v>
      </c>
      <c r="CW10" s="9" t="s">
        <v>724</v>
      </c>
      <c r="CX10" s="9" t="s">
        <v>725</v>
      </c>
      <c r="CY10" s="9" t="s">
        <v>340</v>
      </c>
      <c r="CZ10" s="9" t="s">
        <v>726</v>
      </c>
      <c r="DA10" s="9" t="s">
        <v>392</v>
      </c>
      <c r="DB10" s="9" t="s">
        <v>727</v>
      </c>
      <c r="DC10" s="9" t="s">
        <v>728</v>
      </c>
      <c r="DD10" s="9" t="s">
        <v>729</v>
      </c>
      <c r="DE10" s="9" t="s">
        <v>730</v>
      </c>
      <c r="DF10" s="9" t="s">
        <v>731</v>
      </c>
      <c r="DG10" s="9" t="s">
        <v>732</v>
      </c>
      <c r="DH10" s="9" t="s">
        <v>733</v>
      </c>
      <c r="DI10" s="9" t="s">
        <v>734</v>
      </c>
      <c r="DJ10" s="9" t="s">
        <v>735</v>
      </c>
      <c r="DK10" s="9" t="s">
        <v>321</v>
      </c>
      <c r="DL10" s="9" t="s">
        <v>736</v>
      </c>
      <c r="DM10" s="9" t="s">
        <v>737</v>
      </c>
      <c r="DN10" s="9" t="s">
        <v>738</v>
      </c>
      <c r="DO10" s="9" t="s">
        <v>739</v>
      </c>
      <c r="DP10" s="9" t="s">
        <v>740</v>
      </c>
      <c r="DQ10" s="9" t="s">
        <v>741</v>
      </c>
      <c r="DR10" s="9" t="s">
        <v>742</v>
      </c>
      <c r="DS10" s="9" t="s">
        <v>743</v>
      </c>
      <c r="DT10" s="9" t="s">
        <v>744</v>
      </c>
      <c r="DU10" s="9" t="s">
        <v>745</v>
      </c>
      <c r="DV10" s="9" t="s">
        <v>746</v>
      </c>
      <c r="DW10" s="9" t="s">
        <v>747</v>
      </c>
      <c r="DX10" s="9" t="s">
        <v>748</v>
      </c>
      <c r="DY10" s="9" t="s">
        <v>749</v>
      </c>
      <c r="DZ10" s="9" t="s">
        <v>750</v>
      </c>
      <c r="EA10" s="9" t="s">
        <v>751</v>
      </c>
      <c r="EB10" s="9" t="s">
        <v>752</v>
      </c>
      <c r="EC10" s="9" t="s">
        <v>753</v>
      </c>
      <c r="ED10" s="9" t="s">
        <v>754</v>
      </c>
      <c r="EE10" s="9" t="s">
        <v>755</v>
      </c>
      <c r="EF10" s="9" t="s">
        <v>756</v>
      </c>
      <c r="EG10" s="9" t="s">
        <v>757</v>
      </c>
      <c r="EH10" s="9" t="s">
        <v>758</v>
      </c>
      <c r="EI10" s="9" t="s">
        <v>759</v>
      </c>
      <c r="EJ10" s="9" t="s">
        <v>760</v>
      </c>
      <c r="EK10" s="9" t="s">
        <v>761</v>
      </c>
      <c r="EL10" s="9" t="s">
        <v>762</v>
      </c>
      <c r="EM10" s="9" t="s">
        <v>763</v>
      </c>
      <c r="EN10" s="9" t="s">
        <v>764</v>
      </c>
      <c r="EO10" s="9" t="s">
        <v>765</v>
      </c>
      <c r="EP10" s="9" t="s">
        <v>766</v>
      </c>
      <c r="EQ10" s="9" t="s">
        <v>767</v>
      </c>
      <c r="ER10" s="9" t="s">
        <v>768</v>
      </c>
      <c r="ES10" s="9" t="s">
        <v>769</v>
      </c>
      <c r="ET10" s="9" t="s">
        <v>770</v>
      </c>
      <c r="EU10" s="9" t="s">
        <v>771</v>
      </c>
      <c r="EV10" s="9" t="s">
        <v>772</v>
      </c>
      <c r="EW10" s="9" t="s">
        <v>773</v>
      </c>
      <c r="EX10" s="9" t="s">
        <v>774</v>
      </c>
      <c r="EY10" s="9" t="s">
        <v>775</v>
      </c>
      <c r="EZ10" s="9" t="s">
        <v>776</v>
      </c>
      <c r="FA10" s="9" t="s">
        <v>777</v>
      </c>
      <c r="FB10" s="9" t="s">
        <v>778</v>
      </c>
      <c r="FC10" s="9" t="s">
        <v>779</v>
      </c>
      <c r="FD10" s="9" t="s">
        <v>780</v>
      </c>
      <c r="FE10" s="9" t="s">
        <v>781</v>
      </c>
      <c r="FF10" s="9" t="s">
        <v>782</v>
      </c>
      <c r="FG10" s="9" t="s">
        <v>783</v>
      </c>
      <c r="FH10" s="9" t="s">
        <v>784</v>
      </c>
      <c r="FI10" s="199" t="s">
        <v>785</v>
      </c>
      <c r="FJ10" s="1"/>
      <c r="FK10" s="10" t="s">
        <v>786</v>
      </c>
      <c r="FL10" s="10" t="s">
        <v>787</v>
      </c>
      <c r="FM10" s="10" t="s">
        <v>788</v>
      </c>
      <c r="FN10" s="10" t="s">
        <v>789</v>
      </c>
      <c r="FO10" s="10" t="s">
        <v>790</v>
      </c>
      <c r="FP10" s="10" t="s">
        <v>791</v>
      </c>
      <c r="FQ10" s="10" t="s">
        <v>792</v>
      </c>
      <c r="FR10" s="10" t="s">
        <v>793</v>
      </c>
      <c r="FS10" s="202" t="s">
        <v>785</v>
      </c>
    </row>
    <row r="11" spans="1:175" ht="24" customHeight="1" x14ac:dyDescent="0.3">
      <c r="A11" s="13" t="s">
        <v>66</v>
      </c>
      <c r="B11" s="13" t="s">
        <v>794</v>
      </c>
      <c r="C11" s="14"/>
      <c r="D11" s="14"/>
      <c r="E11" s="14">
        <v>644.6</v>
      </c>
      <c r="F11" s="14">
        <v>134.30000000000001</v>
      </c>
      <c r="G11" s="14"/>
      <c r="H11" s="14"/>
      <c r="I11" s="14">
        <v>60</v>
      </c>
      <c r="J11" s="14">
        <v>237</v>
      </c>
      <c r="K11" s="14">
        <v>0</v>
      </c>
      <c r="L11" s="14"/>
      <c r="M11" s="14">
        <v>108</v>
      </c>
      <c r="N11" s="14">
        <v>106.6</v>
      </c>
      <c r="O11" s="14">
        <v>106.5</v>
      </c>
      <c r="P11" s="14">
        <v>209</v>
      </c>
      <c r="Q11" s="14">
        <v>109.3</v>
      </c>
      <c r="R11" s="14">
        <v>68.5</v>
      </c>
      <c r="S11" s="14">
        <v>554.29999999999995</v>
      </c>
      <c r="T11" s="14">
        <v>10.6</v>
      </c>
      <c r="U11" s="14"/>
      <c r="V11" s="14"/>
      <c r="W11" s="14"/>
      <c r="X11" s="14"/>
      <c r="Y11" s="14">
        <v>165.5</v>
      </c>
      <c r="Z11" s="14">
        <v>7.3</v>
      </c>
      <c r="AA11" s="14">
        <v>3.4</v>
      </c>
      <c r="AB11" s="14"/>
      <c r="AC11" s="14">
        <v>6.6</v>
      </c>
      <c r="AD11" s="14">
        <v>10.1</v>
      </c>
      <c r="AE11" s="14">
        <v>142.69999999999999</v>
      </c>
      <c r="AF11" s="14">
        <v>8.9</v>
      </c>
      <c r="AG11" s="14"/>
      <c r="AH11" s="14"/>
      <c r="AI11" s="14"/>
      <c r="AJ11" s="14">
        <v>110.4</v>
      </c>
      <c r="AK11" s="14">
        <v>209.9</v>
      </c>
      <c r="AL11" s="14"/>
      <c r="AM11" s="14"/>
      <c r="AN11" s="14">
        <v>0</v>
      </c>
      <c r="AO11" s="14">
        <v>6.5</v>
      </c>
      <c r="AP11" s="14">
        <v>294.89999999999998</v>
      </c>
      <c r="AQ11" s="14">
        <v>25</v>
      </c>
      <c r="AR11" s="14">
        <v>137.9</v>
      </c>
      <c r="AS11" s="14">
        <v>42.4</v>
      </c>
      <c r="AT11" s="14">
        <v>18.5</v>
      </c>
      <c r="AU11" s="14">
        <v>19.7</v>
      </c>
      <c r="AV11" s="14">
        <v>87.6</v>
      </c>
      <c r="AW11" s="14"/>
      <c r="AX11" s="14"/>
      <c r="AY11" s="14"/>
      <c r="AZ11" s="14">
        <v>107.4</v>
      </c>
      <c r="BA11" s="14"/>
      <c r="BB11" s="14">
        <v>9.1999999999999993</v>
      </c>
      <c r="BC11" s="14">
        <v>45.2</v>
      </c>
      <c r="BD11" s="14">
        <v>44.7</v>
      </c>
      <c r="BE11" s="14">
        <v>3.8</v>
      </c>
      <c r="BF11" s="14">
        <v>38.299999999999997</v>
      </c>
      <c r="BG11" s="14">
        <v>172.9</v>
      </c>
      <c r="BH11" s="14">
        <v>94.9</v>
      </c>
      <c r="BI11" s="14"/>
      <c r="BJ11" s="14"/>
      <c r="BK11" s="14">
        <v>0</v>
      </c>
      <c r="BL11" s="14"/>
      <c r="BM11" s="14"/>
      <c r="BN11" s="14"/>
      <c r="BO11" s="14">
        <v>86.3</v>
      </c>
      <c r="BP11" s="14">
        <v>84</v>
      </c>
      <c r="BQ11" s="14"/>
      <c r="BR11" s="14">
        <v>83.8</v>
      </c>
      <c r="BS11" s="14">
        <v>108.3</v>
      </c>
      <c r="BT11" s="14"/>
      <c r="BU11" s="14"/>
      <c r="BV11" s="14"/>
      <c r="BW11" s="14"/>
      <c r="BX11" s="14"/>
      <c r="BY11" s="14"/>
      <c r="BZ11" s="14">
        <v>0</v>
      </c>
      <c r="CA11" s="14"/>
      <c r="CB11" s="14">
        <v>4.5</v>
      </c>
      <c r="CC11" s="14">
        <v>226.8</v>
      </c>
      <c r="CD11" s="14">
        <v>118</v>
      </c>
      <c r="CE11" s="14">
        <v>61.5</v>
      </c>
      <c r="CF11" s="14">
        <v>78.599999999999994</v>
      </c>
      <c r="CG11" s="14">
        <v>30</v>
      </c>
      <c r="CH11" s="14"/>
      <c r="CI11" s="14"/>
      <c r="CJ11" s="14"/>
      <c r="CK11" s="14">
        <v>103.2</v>
      </c>
      <c r="CL11" s="14">
        <v>103.1</v>
      </c>
      <c r="CM11" s="14">
        <v>119.8</v>
      </c>
      <c r="CN11" s="14"/>
      <c r="CO11" s="14"/>
      <c r="CP11" s="14"/>
      <c r="CQ11" s="14"/>
      <c r="CR11" s="14"/>
      <c r="CS11" s="14">
        <v>0</v>
      </c>
      <c r="CT11" s="14">
        <v>0</v>
      </c>
      <c r="CU11" s="14">
        <v>0</v>
      </c>
      <c r="CV11" s="14">
        <v>109.5</v>
      </c>
      <c r="CW11" s="14">
        <v>0</v>
      </c>
      <c r="CX11" s="14">
        <v>7.1</v>
      </c>
      <c r="CY11" s="14"/>
      <c r="CZ11" s="14">
        <v>0</v>
      </c>
      <c r="DA11" s="14">
        <v>19.899999999999999</v>
      </c>
      <c r="DB11" s="14">
        <v>10.4</v>
      </c>
      <c r="DC11" s="14">
        <v>4.8</v>
      </c>
      <c r="DD11" s="14">
        <v>1.2</v>
      </c>
      <c r="DE11" s="14"/>
      <c r="DF11" s="14">
        <v>4.8</v>
      </c>
      <c r="DG11" s="14">
        <v>20</v>
      </c>
      <c r="DH11" s="14">
        <v>20</v>
      </c>
      <c r="DI11" s="14">
        <v>19</v>
      </c>
      <c r="DJ11" s="14">
        <v>3.7</v>
      </c>
      <c r="DK11" s="14">
        <v>9.3000000000000007</v>
      </c>
      <c r="DL11" s="14">
        <v>0</v>
      </c>
      <c r="DM11" s="14">
        <v>0</v>
      </c>
      <c r="DN11" s="14">
        <v>26.4</v>
      </c>
      <c r="DO11" s="14">
        <v>82.3</v>
      </c>
      <c r="DP11" s="14">
        <v>4.4000000000000004</v>
      </c>
      <c r="DQ11" s="14">
        <v>2.2000000000000002</v>
      </c>
      <c r="DR11" s="14">
        <v>2.4</v>
      </c>
      <c r="DS11" s="14"/>
      <c r="DT11" s="14">
        <v>0</v>
      </c>
      <c r="DU11" s="14">
        <v>3.1</v>
      </c>
      <c r="DV11" s="14">
        <v>20.2</v>
      </c>
      <c r="DW11" s="14">
        <v>3</v>
      </c>
      <c r="DX11" s="14"/>
      <c r="DY11" s="14">
        <v>19.8</v>
      </c>
      <c r="DZ11" s="14">
        <v>9.6999999999999993</v>
      </c>
      <c r="EA11" s="14">
        <v>19.899999999999999</v>
      </c>
      <c r="EB11" s="14">
        <v>20.3</v>
      </c>
      <c r="EC11" s="14">
        <v>19.899999999999999</v>
      </c>
      <c r="ED11" s="14">
        <v>2.8</v>
      </c>
      <c r="EE11" s="14">
        <v>27.8</v>
      </c>
      <c r="EF11" s="14">
        <v>0</v>
      </c>
      <c r="EG11" s="14">
        <v>87.8</v>
      </c>
      <c r="EH11" s="14">
        <v>94.4</v>
      </c>
      <c r="EI11" s="14">
        <v>9</v>
      </c>
      <c r="EJ11" s="14">
        <v>6</v>
      </c>
      <c r="EK11" s="14">
        <v>21</v>
      </c>
      <c r="EL11" s="14">
        <v>7.8</v>
      </c>
      <c r="EM11" s="14">
        <v>9.5</v>
      </c>
      <c r="EN11" s="14">
        <v>20.399999999999999</v>
      </c>
      <c r="EO11" s="14">
        <v>20.399999999999999</v>
      </c>
      <c r="EP11" s="14">
        <v>20.2</v>
      </c>
      <c r="EQ11" s="14">
        <v>4.5999999999999996</v>
      </c>
      <c r="ER11" s="14">
        <v>0</v>
      </c>
      <c r="ES11" s="14">
        <v>0</v>
      </c>
      <c r="ET11" s="14">
        <v>0.6</v>
      </c>
      <c r="EU11" s="14">
        <v>39</v>
      </c>
      <c r="EV11" s="14">
        <v>27.4</v>
      </c>
      <c r="EW11" s="14">
        <v>0</v>
      </c>
      <c r="EX11" s="14">
        <v>0</v>
      </c>
      <c r="EY11" s="14">
        <v>8</v>
      </c>
      <c r="EZ11" s="14">
        <v>19.899999999999999</v>
      </c>
      <c r="FA11" s="14"/>
      <c r="FB11" s="14">
        <v>43.6</v>
      </c>
      <c r="FC11" s="14"/>
      <c r="FD11" s="14">
        <v>29</v>
      </c>
      <c r="FE11" s="14">
        <v>3.2</v>
      </c>
      <c r="FF11" s="14">
        <v>16.3</v>
      </c>
      <c r="FG11" s="14"/>
      <c r="FH11" s="14"/>
      <c r="FI11" s="14">
        <v>6352.3</v>
      </c>
      <c r="FJ11" s="15"/>
      <c r="FK11" s="14">
        <v>24.3</v>
      </c>
      <c r="FL11" s="14">
        <v>8.01</v>
      </c>
      <c r="FM11" s="14"/>
      <c r="FN11" s="14">
        <v>13.2</v>
      </c>
      <c r="FO11" s="14"/>
      <c r="FP11" s="14">
        <v>9.4391200000000008</v>
      </c>
      <c r="FQ11" s="14">
        <v>11.1</v>
      </c>
      <c r="FR11" s="14">
        <v>14.7</v>
      </c>
      <c r="FS11" s="14">
        <v>80.749120000000005</v>
      </c>
    </row>
    <row r="12" spans="1:175" ht="24" customHeight="1" x14ac:dyDescent="0.3">
      <c r="A12" s="16" t="s">
        <v>66</v>
      </c>
      <c r="B12" s="16" t="s">
        <v>795</v>
      </c>
      <c r="C12" s="17"/>
      <c r="D12" s="17"/>
      <c r="E12" s="17">
        <v>578.4</v>
      </c>
      <c r="F12" s="17">
        <v>135</v>
      </c>
      <c r="G12" s="17"/>
      <c r="H12" s="17"/>
      <c r="I12" s="17">
        <v>59.9</v>
      </c>
      <c r="J12" s="17">
        <v>238.1</v>
      </c>
      <c r="K12" s="17">
        <v>0</v>
      </c>
      <c r="L12" s="17"/>
      <c r="M12" s="17">
        <v>106.3</v>
      </c>
      <c r="N12" s="17">
        <v>105.6</v>
      </c>
      <c r="O12" s="17">
        <v>107.1</v>
      </c>
      <c r="P12" s="17">
        <v>208.6</v>
      </c>
      <c r="Q12" s="17">
        <v>109.5</v>
      </c>
      <c r="R12" s="17">
        <v>68.099999999999994</v>
      </c>
      <c r="S12" s="17">
        <v>563.1</v>
      </c>
      <c r="T12" s="17">
        <v>10.6</v>
      </c>
      <c r="U12" s="17"/>
      <c r="V12" s="17"/>
      <c r="W12" s="17"/>
      <c r="X12" s="17"/>
      <c r="Y12" s="17">
        <v>162.30000000000001</v>
      </c>
      <c r="Z12" s="17">
        <v>7.7</v>
      </c>
      <c r="AA12" s="17">
        <v>3.5</v>
      </c>
      <c r="AB12" s="17"/>
      <c r="AC12" s="17">
        <v>6.6</v>
      </c>
      <c r="AD12" s="17">
        <v>10.199999999999999</v>
      </c>
      <c r="AE12" s="17">
        <v>143.4</v>
      </c>
      <c r="AF12" s="17">
        <v>9</v>
      </c>
      <c r="AG12" s="17"/>
      <c r="AH12" s="17"/>
      <c r="AI12" s="17"/>
      <c r="AJ12" s="17">
        <v>92.3</v>
      </c>
      <c r="AK12" s="17">
        <v>156.4</v>
      </c>
      <c r="AL12" s="17"/>
      <c r="AM12" s="17"/>
      <c r="AN12" s="17">
        <v>0</v>
      </c>
      <c r="AO12" s="17">
        <v>6.5</v>
      </c>
      <c r="AP12" s="17">
        <v>295.3</v>
      </c>
      <c r="AQ12" s="17">
        <v>25</v>
      </c>
      <c r="AR12" s="17">
        <v>133.5</v>
      </c>
      <c r="AS12" s="17">
        <v>42.4</v>
      </c>
      <c r="AT12" s="17">
        <v>18.5</v>
      </c>
      <c r="AU12" s="17">
        <v>19.7</v>
      </c>
      <c r="AV12" s="17">
        <v>88.9</v>
      </c>
      <c r="AW12" s="17"/>
      <c r="AX12" s="17"/>
      <c r="AY12" s="17"/>
      <c r="AZ12" s="17">
        <v>100.8</v>
      </c>
      <c r="BA12" s="17"/>
      <c r="BB12" s="17">
        <v>9.1</v>
      </c>
      <c r="BC12" s="17">
        <v>45.7</v>
      </c>
      <c r="BD12" s="17">
        <v>43.3</v>
      </c>
      <c r="BE12" s="17">
        <v>3.8</v>
      </c>
      <c r="BF12" s="17">
        <v>35.9</v>
      </c>
      <c r="BG12" s="17">
        <v>169.7</v>
      </c>
      <c r="BH12" s="17">
        <v>95.6</v>
      </c>
      <c r="BI12" s="17"/>
      <c r="BJ12" s="17"/>
      <c r="BK12" s="17">
        <v>0</v>
      </c>
      <c r="BL12" s="17"/>
      <c r="BM12" s="17"/>
      <c r="BN12" s="17"/>
      <c r="BO12" s="17">
        <v>86.4</v>
      </c>
      <c r="BP12" s="17">
        <v>84.6</v>
      </c>
      <c r="BQ12" s="17"/>
      <c r="BR12" s="17">
        <v>84.2</v>
      </c>
      <c r="BS12" s="17">
        <v>105.9</v>
      </c>
      <c r="BT12" s="17"/>
      <c r="BU12" s="17"/>
      <c r="BV12" s="17"/>
      <c r="BW12" s="17"/>
      <c r="BX12" s="17"/>
      <c r="BY12" s="17"/>
      <c r="BZ12" s="17">
        <v>0</v>
      </c>
      <c r="CA12" s="17"/>
      <c r="CB12" s="17">
        <v>4.5</v>
      </c>
      <c r="CC12" s="17">
        <v>228.8</v>
      </c>
      <c r="CD12" s="17">
        <v>115.8</v>
      </c>
      <c r="CE12" s="17">
        <v>61.9</v>
      </c>
      <c r="CF12" s="17">
        <v>78.599999999999994</v>
      </c>
      <c r="CG12" s="17">
        <v>30.3</v>
      </c>
      <c r="CH12" s="17"/>
      <c r="CI12" s="17"/>
      <c r="CJ12" s="17"/>
      <c r="CK12" s="17">
        <v>103.1</v>
      </c>
      <c r="CL12" s="17">
        <v>103.2</v>
      </c>
      <c r="CM12" s="17">
        <v>120.1</v>
      </c>
      <c r="CN12" s="17"/>
      <c r="CO12" s="17"/>
      <c r="CP12" s="17"/>
      <c r="CQ12" s="17"/>
      <c r="CR12" s="17"/>
      <c r="CS12" s="17">
        <v>0</v>
      </c>
      <c r="CT12" s="17">
        <v>0</v>
      </c>
      <c r="CU12" s="17">
        <v>0</v>
      </c>
      <c r="CV12" s="17">
        <v>117.5</v>
      </c>
      <c r="CW12" s="17">
        <v>0</v>
      </c>
      <c r="CX12" s="17">
        <v>7.8</v>
      </c>
      <c r="CY12" s="17"/>
      <c r="CZ12" s="17">
        <v>0</v>
      </c>
      <c r="DA12" s="17">
        <v>19.899999999999999</v>
      </c>
      <c r="DB12" s="17">
        <v>10.5</v>
      </c>
      <c r="DC12" s="17">
        <v>4.8</v>
      </c>
      <c r="DD12" s="17">
        <v>1.2</v>
      </c>
      <c r="DE12" s="17"/>
      <c r="DF12" s="17">
        <v>4.9000000000000004</v>
      </c>
      <c r="DG12" s="17">
        <v>20.3</v>
      </c>
      <c r="DH12" s="17">
        <v>20</v>
      </c>
      <c r="DI12" s="17">
        <v>19</v>
      </c>
      <c r="DJ12" s="17">
        <v>3.7</v>
      </c>
      <c r="DK12" s="17">
        <v>9.3000000000000007</v>
      </c>
      <c r="DL12" s="17">
        <v>0</v>
      </c>
      <c r="DM12" s="17">
        <v>0</v>
      </c>
      <c r="DN12" s="17">
        <v>27.3</v>
      </c>
      <c r="DO12" s="17">
        <v>85.4</v>
      </c>
      <c r="DP12" s="17">
        <v>4.4000000000000004</v>
      </c>
      <c r="DQ12" s="17">
        <v>2.2000000000000002</v>
      </c>
      <c r="DR12" s="17">
        <v>2.4</v>
      </c>
      <c r="DS12" s="17"/>
      <c r="DT12" s="17">
        <v>0</v>
      </c>
      <c r="DU12" s="17">
        <v>3.1</v>
      </c>
      <c r="DV12" s="17">
        <v>20.2</v>
      </c>
      <c r="DW12" s="17">
        <v>3</v>
      </c>
      <c r="DX12" s="17"/>
      <c r="DY12" s="17">
        <v>19.8</v>
      </c>
      <c r="DZ12" s="17">
        <v>9.6999999999999993</v>
      </c>
      <c r="EA12" s="17">
        <v>19.8</v>
      </c>
      <c r="EB12" s="17">
        <v>20.3</v>
      </c>
      <c r="EC12" s="17">
        <v>19.899999999999999</v>
      </c>
      <c r="ED12" s="17">
        <v>3</v>
      </c>
      <c r="EE12" s="17">
        <v>24.6</v>
      </c>
      <c r="EF12" s="17">
        <v>0</v>
      </c>
      <c r="EG12" s="17">
        <v>72.7</v>
      </c>
      <c r="EH12" s="17">
        <v>94.4</v>
      </c>
      <c r="EI12" s="17">
        <v>8.1999999999999993</v>
      </c>
      <c r="EJ12" s="17">
        <v>5.3</v>
      </c>
      <c r="EK12" s="17">
        <v>21</v>
      </c>
      <c r="EL12" s="17">
        <v>7.8</v>
      </c>
      <c r="EM12" s="17">
        <v>9.5</v>
      </c>
      <c r="EN12" s="17">
        <v>20.399999999999999</v>
      </c>
      <c r="EO12" s="17">
        <v>20.399999999999999</v>
      </c>
      <c r="EP12" s="17">
        <v>20.2</v>
      </c>
      <c r="EQ12" s="17">
        <v>5</v>
      </c>
      <c r="ER12" s="17">
        <v>0</v>
      </c>
      <c r="ES12" s="17">
        <v>0</v>
      </c>
      <c r="ET12" s="17">
        <v>0.6</v>
      </c>
      <c r="EU12" s="17">
        <v>49.8</v>
      </c>
      <c r="EV12" s="17">
        <v>47.1</v>
      </c>
      <c r="EW12" s="17">
        <v>0</v>
      </c>
      <c r="EX12" s="17">
        <v>0</v>
      </c>
      <c r="EY12" s="17">
        <v>8</v>
      </c>
      <c r="EZ12" s="17">
        <v>20</v>
      </c>
      <c r="FA12" s="17"/>
      <c r="FB12" s="17">
        <v>43.7</v>
      </c>
      <c r="FC12" s="17"/>
      <c r="FD12" s="17">
        <v>29</v>
      </c>
      <c r="FE12" s="17">
        <v>3.3</v>
      </c>
      <c r="FF12" s="17">
        <v>16</v>
      </c>
      <c r="FG12" s="17"/>
      <c r="FH12" s="17"/>
      <c r="FI12" s="17">
        <v>6229.2</v>
      </c>
      <c r="FJ12" s="15"/>
      <c r="FK12" s="17">
        <v>24.3</v>
      </c>
      <c r="FL12" s="17">
        <v>8</v>
      </c>
      <c r="FM12" s="17"/>
      <c r="FN12" s="17">
        <v>13.2</v>
      </c>
      <c r="FO12" s="17"/>
      <c r="FP12" s="17">
        <v>9.4387299999999996</v>
      </c>
      <c r="FQ12" s="17">
        <v>11.1</v>
      </c>
      <c r="FR12" s="17">
        <v>14.7</v>
      </c>
      <c r="FS12" s="17">
        <v>80.738730000000004</v>
      </c>
    </row>
    <row r="13" spans="1:175" ht="24" customHeight="1" x14ac:dyDescent="0.3">
      <c r="A13" s="16" t="s">
        <v>66</v>
      </c>
      <c r="B13" s="16" t="s">
        <v>796</v>
      </c>
      <c r="C13" s="17"/>
      <c r="D13" s="17"/>
      <c r="E13" s="17">
        <v>518.4</v>
      </c>
      <c r="F13" s="17">
        <v>130.19999999999999</v>
      </c>
      <c r="G13" s="17"/>
      <c r="H13" s="17"/>
      <c r="I13" s="17">
        <v>60</v>
      </c>
      <c r="J13" s="17">
        <v>237.2</v>
      </c>
      <c r="K13" s="17">
        <v>0</v>
      </c>
      <c r="L13" s="17"/>
      <c r="M13" s="17">
        <v>106.7</v>
      </c>
      <c r="N13" s="17">
        <v>105.4</v>
      </c>
      <c r="O13" s="17">
        <v>107</v>
      </c>
      <c r="P13" s="17">
        <v>206.9</v>
      </c>
      <c r="Q13" s="17">
        <v>109.3</v>
      </c>
      <c r="R13" s="17">
        <v>68.099999999999994</v>
      </c>
      <c r="S13" s="17">
        <v>560.6</v>
      </c>
      <c r="T13" s="17">
        <v>10.6</v>
      </c>
      <c r="U13" s="17"/>
      <c r="V13" s="17"/>
      <c r="W13" s="17"/>
      <c r="X13" s="17"/>
      <c r="Y13" s="17">
        <v>163.80000000000001</v>
      </c>
      <c r="Z13" s="17">
        <v>7.6</v>
      </c>
      <c r="AA13" s="17">
        <v>3.4</v>
      </c>
      <c r="AB13" s="17"/>
      <c r="AC13" s="17">
        <v>6.6</v>
      </c>
      <c r="AD13" s="17">
        <v>10.1</v>
      </c>
      <c r="AE13" s="17">
        <v>143.19999999999999</v>
      </c>
      <c r="AF13" s="17">
        <v>9</v>
      </c>
      <c r="AG13" s="17"/>
      <c r="AH13" s="17"/>
      <c r="AI13" s="17"/>
      <c r="AJ13" s="17">
        <v>92.2</v>
      </c>
      <c r="AK13" s="17">
        <v>169.3</v>
      </c>
      <c r="AL13" s="17"/>
      <c r="AM13" s="17"/>
      <c r="AN13" s="17">
        <v>0</v>
      </c>
      <c r="AO13" s="17">
        <v>6.5</v>
      </c>
      <c r="AP13" s="17">
        <v>316.7</v>
      </c>
      <c r="AQ13" s="17">
        <v>25</v>
      </c>
      <c r="AR13" s="17">
        <v>136.4</v>
      </c>
      <c r="AS13" s="17">
        <v>42.4</v>
      </c>
      <c r="AT13" s="17">
        <v>18.5</v>
      </c>
      <c r="AU13" s="17">
        <v>19.7</v>
      </c>
      <c r="AV13" s="17">
        <v>91.4</v>
      </c>
      <c r="AW13" s="17"/>
      <c r="AX13" s="17"/>
      <c r="AY13" s="17"/>
      <c r="AZ13" s="17">
        <v>65.7</v>
      </c>
      <c r="BA13" s="17"/>
      <c r="BB13" s="17">
        <v>9.1999999999999993</v>
      </c>
      <c r="BC13" s="17">
        <v>45.9</v>
      </c>
      <c r="BD13" s="17">
        <v>43.3</v>
      </c>
      <c r="BE13" s="17">
        <v>3.8</v>
      </c>
      <c r="BF13" s="17">
        <v>36.299999999999997</v>
      </c>
      <c r="BG13" s="17">
        <v>169.9</v>
      </c>
      <c r="BH13" s="17">
        <v>95.5</v>
      </c>
      <c r="BI13" s="17"/>
      <c r="BJ13" s="17"/>
      <c r="BK13" s="17">
        <v>0</v>
      </c>
      <c r="BL13" s="17"/>
      <c r="BM13" s="17"/>
      <c r="BN13" s="17"/>
      <c r="BO13" s="17">
        <v>86.4</v>
      </c>
      <c r="BP13" s="17">
        <v>84</v>
      </c>
      <c r="BQ13" s="17"/>
      <c r="BR13" s="17">
        <v>83.7</v>
      </c>
      <c r="BS13" s="17">
        <v>106.2</v>
      </c>
      <c r="BT13" s="17"/>
      <c r="BU13" s="17"/>
      <c r="BV13" s="17"/>
      <c r="BW13" s="17"/>
      <c r="BX13" s="17"/>
      <c r="BY13" s="17"/>
      <c r="BZ13" s="17">
        <v>0</v>
      </c>
      <c r="CA13" s="17"/>
      <c r="CB13" s="17">
        <v>4.5</v>
      </c>
      <c r="CC13" s="17">
        <v>211.4</v>
      </c>
      <c r="CD13" s="17">
        <v>108.7</v>
      </c>
      <c r="CE13" s="17">
        <v>61.8</v>
      </c>
      <c r="CF13" s="17">
        <v>78.599999999999994</v>
      </c>
      <c r="CG13" s="17">
        <v>30.3</v>
      </c>
      <c r="CH13" s="17"/>
      <c r="CI13" s="17"/>
      <c r="CJ13" s="17"/>
      <c r="CK13" s="17">
        <v>103</v>
      </c>
      <c r="CL13" s="17">
        <v>102.7</v>
      </c>
      <c r="CM13" s="17">
        <v>119.5</v>
      </c>
      <c r="CN13" s="17"/>
      <c r="CO13" s="17"/>
      <c r="CP13" s="17"/>
      <c r="CQ13" s="17"/>
      <c r="CR13" s="17"/>
      <c r="CS13" s="17">
        <v>0</v>
      </c>
      <c r="CT13" s="17">
        <v>0</v>
      </c>
      <c r="CU13" s="17">
        <v>0</v>
      </c>
      <c r="CV13" s="17">
        <v>120.6</v>
      </c>
      <c r="CW13" s="17">
        <v>0</v>
      </c>
      <c r="CX13" s="17">
        <v>6.4</v>
      </c>
      <c r="CY13" s="17"/>
      <c r="CZ13" s="17">
        <v>0</v>
      </c>
      <c r="DA13" s="17">
        <v>19.899999999999999</v>
      </c>
      <c r="DB13" s="17">
        <v>10.4</v>
      </c>
      <c r="DC13" s="17">
        <v>4.8</v>
      </c>
      <c r="DD13" s="17">
        <v>1.2</v>
      </c>
      <c r="DE13" s="17"/>
      <c r="DF13" s="17">
        <v>4.9000000000000004</v>
      </c>
      <c r="DG13" s="17">
        <v>20.2</v>
      </c>
      <c r="DH13" s="17">
        <v>20</v>
      </c>
      <c r="DI13" s="17">
        <v>18.899999999999999</v>
      </c>
      <c r="DJ13" s="17">
        <v>3.7</v>
      </c>
      <c r="DK13" s="17">
        <v>9.3000000000000007</v>
      </c>
      <c r="DL13" s="17">
        <v>0</v>
      </c>
      <c r="DM13" s="17">
        <v>0</v>
      </c>
      <c r="DN13" s="17">
        <v>27.4</v>
      </c>
      <c r="DO13" s="17">
        <v>86.4</v>
      </c>
      <c r="DP13" s="17">
        <v>4.4000000000000004</v>
      </c>
      <c r="DQ13" s="17">
        <v>2.1</v>
      </c>
      <c r="DR13" s="17">
        <v>2.4</v>
      </c>
      <c r="DS13" s="17"/>
      <c r="DT13" s="17">
        <v>0</v>
      </c>
      <c r="DU13" s="17">
        <v>3</v>
      </c>
      <c r="DV13" s="17">
        <v>20.2</v>
      </c>
      <c r="DW13" s="17">
        <v>3</v>
      </c>
      <c r="DX13" s="17"/>
      <c r="DY13" s="17">
        <v>19.8</v>
      </c>
      <c r="DZ13" s="17">
        <v>9.6999999999999993</v>
      </c>
      <c r="EA13" s="17">
        <v>19.399999999999999</v>
      </c>
      <c r="EB13" s="17">
        <v>20.3</v>
      </c>
      <c r="EC13" s="17">
        <v>20</v>
      </c>
      <c r="ED13" s="17">
        <v>2.2999999999999998</v>
      </c>
      <c r="EE13" s="17">
        <v>19.899999999999999</v>
      </c>
      <c r="EF13" s="17">
        <v>0</v>
      </c>
      <c r="EG13" s="17">
        <v>60.6</v>
      </c>
      <c r="EH13" s="17">
        <v>85.5</v>
      </c>
      <c r="EI13" s="17">
        <v>7.7</v>
      </c>
      <c r="EJ13" s="17">
        <v>6.8</v>
      </c>
      <c r="EK13" s="17">
        <v>21</v>
      </c>
      <c r="EL13" s="17">
        <v>7.8</v>
      </c>
      <c r="EM13" s="17">
        <v>9.5</v>
      </c>
      <c r="EN13" s="17">
        <v>20.399999999999999</v>
      </c>
      <c r="EO13" s="17">
        <v>20.399999999999999</v>
      </c>
      <c r="EP13" s="17">
        <v>20.2</v>
      </c>
      <c r="EQ13" s="17">
        <v>3.4</v>
      </c>
      <c r="ER13" s="17">
        <v>0</v>
      </c>
      <c r="ES13" s="17">
        <v>0</v>
      </c>
      <c r="ET13" s="17">
        <v>0.6</v>
      </c>
      <c r="EU13" s="17">
        <v>80</v>
      </c>
      <c r="EV13" s="17">
        <v>77.2</v>
      </c>
      <c r="EW13" s="17">
        <v>0</v>
      </c>
      <c r="EX13" s="17">
        <v>0</v>
      </c>
      <c r="EY13" s="17">
        <v>7.8</v>
      </c>
      <c r="EZ13" s="17">
        <v>20</v>
      </c>
      <c r="FA13" s="17"/>
      <c r="FB13" s="17">
        <v>43.6</v>
      </c>
      <c r="FC13" s="17"/>
      <c r="FD13" s="17">
        <v>29</v>
      </c>
      <c r="FE13" s="17">
        <v>3.2</v>
      </c>
      <c r="FF13" s="17">
        <v>16.399999999999999</v>
      </c>
      <c r="FG13" s="17"/>
      <c r="FH13" s="17"/>
      <c r="FI13" s="17">
        <v>6174.3</v>
      </c>
      <c r="FJ13" s="15"/>
      <c r="FK13" s="17">
        <v>24.3</v>
      </c>
      <c r="FL13" s="17">
        <v>8.02</v>
      </c>
      <c r="FM13" s="17"/>
      <c r="FN13" s="17">
        <v>13.2</v>
      </c>
      <c r="FO13" s="17"/>
      <c r="FP13" s="17">
        <v>9.4386600000000005</v>
      </c>
      <c r="FQ13" s="17">
        <v>11.1</v>
      </c>
      <c r="FR13" s="17">
        <v>14.7</v>
      </c>
      <c r="FS13" s="17">
        <v>80.758660000000006</v>
      </c>
    </row>
    <row r="14" spans="1:175" ht="24" customHeight="1" x14ac:dyDescent="0.3">
      <c r="A14" s="16" t="s">
        <v>66</v>
      </c>
      <c r="B14" s="16" t="s">
        <v>797</v>
      </c>
      <c r="C14" s="17"/>
      <c r="D14" s="17"/>
      <c r="E14" s="17">
        <v>518.20000000000005</v>
      </c>
      <c r="F14" s="17">
        <v>129.9</v>
      </c>
      <c r="G14" s="17"/>
      <c r="H14" s="17"/>
      <c r="I14" s="17">
        <v>59.9</v>
      </c>
      <c r="J14" s="17">
        <v>237.2</v>
      </c>
      <c r="K14" s="17">
        <v>0</v>
      </c>
      <c r="L14" s="17"/>
      <c r="M14" s="17">
        <v>106.9</v>
      </c>
      <c r="N14" s="17">
        <v>106.5</v>
      </c>
      <c r="O14" s="17">
        <v>106.5</v>
      </c>
      <c r="P14" s="17">
        <v>208</v>
      </c>
      <c r="Q14" s="17">
        <v>109.2</v>
      </c>
      <c r="R14" s="17">
        <v>67.900000000000006</v>
      </c>
      <c r="S14" s="17">
        <v>559.6</v>
      </c>
      <c r="T14" s="17">
        <v>10.4</v>
      </c>
      <c r="U14" s="17"/>
      <c r="V14" s="17"/>
      <c r="W14" s="17"/>
      <c r="X14" s="17"/>
      <c r="Y14" s="17">
        <v>167.6</v>
      </c>
      <c r="Z14" s="17">
        <v>7.4</v>
      </c>
      <c r="AA14" s="17">
        <v>3.4</v>
      </c>
      <c r="AB14" s="17"/>
      <c r="AC14" s="17">
        <v>6.6</v>
      </c>
      <c r="AD14" s="17">
        <v>10.1</v>
      </c>
      <c r="AE14" s="17">
        <v>143.19999999999999</v>
      </c>
      <c r="AF14" s="17">
        <v>9</v>
      </c>
      <c r="AG14" s="17"/>
      <c r="AH14" s="17"/>
      <c r="AI14" s="17"/>
      <c r="AJ14" s="17">
        <v>92</v>
      </c>
      <c r="AK14" s="17">
        <v>146</v>
      </c>
      <c r="AL14" s="17"/>
      <c r="AM14" s="17"/>
      <c r="AN14" s="17">
        <v>0</v>
      </c>
      <c r="AO14" s="17">
        <v>6.5</v>
      </c>
      <c r="AP14" s="17">
        <v>295.3</v>
      </c>
      <c r="AQ14" s="17">
        <v>23.8</v>
      </c>
      <c r="AR14" s="17">
        <v>134.19999999999999</v>
      </c>
      <c r="AS14" s="17">
        <v>42.5</v>
      </c>
      <c r="AT14" s="17">
        <v>18.5</v>
      </c>
      <c r="AU14" s="17">
        <v>19.7</v>
      </c>
      <c r="AV14" s="17">
        <v>93.1</v>
      </c>
      <c r="AW14" s="17"/>
      <c r="AX14" s="17"/>
      <c r="AY14" s="17"/>
      <c r="AZ14" s="17">
        <v>61.7</v>
      </c>
      <c r="BA14" s="17"/>
      <c r="BB14" s="17">
        <v>9.1</v>
      </c>
      <c r="BC14" s="17">
        <v>45.8</v>
      </c>
      <c r="BD14" s="17">
        <v>44.6</v>
      </c>
      <c r="BE14" s="17">
        <v>3.8</v>
      </c>
      <c r="BF14" s="17">
        <v>35.6</v>
      </c>
      <c r="BG14" s="17">
        <v>169.1</v>
      </c>
      <c r="BH14" s="17">
        <v>95.5</v>
      </c>
      <c r="BI14" s="17"/>
      <c r="BJ14" s="17"/>
      <c r="BK14" s="17">
        <v>0</v>
      </c>
      <c r="BL14" s="17"/>
      <c r="BM14" s="17"/>
      <c r="BN14" s="17"/>
      <c r="BO14" s="17">
        <v>86.4</v>
      </c>
      <c r="BP14" s="17">
        <v>85.1</v>
      </c>
      <c r="BQ14" s="17"/>
      <c r="BR14" s="17">
        <v>84.9</v>
      </c>
      <c r="BS14" s="17">
        <v>102.7</v>
      </c>
      <c r="BT14" s="17"/>
      <c r="BU14" s="17"/>
      <c r="BV14" s="17"/>
      <c r="BW14" s="17"/>
      <c r="BX14" s="17"/>
      <c r="BY14" s="17"/>
      <c r="BZ14" s="17">
        <v>0</v>
      </c>
      <c r="CA14" s="17"/>
      <c r="CB14" s="17">
        <v>4.5</v>
      </c>
      <c r="CC14" s="17">
        <v>175.8</v>
      </c>
      <c r="CD14" s="17">
        <v>115.5</v>
      </c>
      <c r="CE14" s="17">
        <v>61.8</v>
      </c>
      <c r="CF14" s="17">
        <v>78.8</v>
      </c>
      <c r="CG14" s="17">
        <v>30.3</v>
      </c>
      <c r="CH14" s="17"/>
      <c r="CI14" s="17"/>
      <c r="CJ14" s="17"/>
      <c r="CK14" s="17">
        <v>103.6</v>
      </c>
      <c r="CL14" s="17">
        <v>103.5</v>
      </c>
      <c r="CM14" s="17">
        <v>120.6</v>
      </c>
      <c r="CN14" s="17"/>
      <c r="CO14" s="17"/>
      <c r="CP14" s="17"/>
      <c r="CQ14" s="17"/>
      <c r="CR14" s="17"/>
      <c r="CS14" s="17">
        <v>0</v>
      </c>
      <c r="CT14" s="17">
        <v>0</v>
      </c>
      <c r="CU14" s="17">
        <v>0</v>
      </c>
      <c r="CV14" s="17">
        <v>124.2</v>
      </c>
      <c r="CW14" s="17">
        <v>0</v>
      </c>
      <c r="CX14" s="17">
        <v>8.3000000000000007</v>
      </c>
      <c r="CY14" s="17"/>
      <c r="CZ14" s="17">
        <v>0</v>
      </c>
      <c r="DA14" s="17">
        <v>19.899999999999999</v>
      </c>
      <c r="DB14" s="17">
        <v>10.5</v>
      </c>
      <c r="DC14" s="17">
        <v>4.8</v>
      </c>
      <c r="DD14" s="17">
        <v>1.2</v>
      </c>
      <c r="DE14" s="17"/>
      <c r="DF14" s="17">
        <v>4.9000000000000004</v>
      </c>
      <c r="DG14" s="17">
        <v>20.2</v>
      </c>
      <c r="DH14" s="17">
        <v>20</v>
      </c>
      <c r="DI14" s="17">
        <v>18.899999999999999</v>
      </c>
      <c r="DJ14" s="17">
        <v>3.6</v>
      </c>
      <c r="DK14" s="17">
        <v>9.3000000000000007</v>
      </c>
      <c r="DL14" s="17">
        <v>0</v>
      </c>
      <c r="DM14" s="17">
        <v>0</v>
      </c>
      <c r="DN14" s="17">
        <v>26.9</v>
      </c>
      <c r="DO14" s="17">
        <v>86.6</v>
      </c>
      <c r="DP14" s="17">
        <v>4.4000000000000004</v>
      </c>
      <c r="DQ14" s="17">
        <v>2.2000000000000002</v>
      </c>
      <c r="DR14" s="17">
        <v>2.4</v>
      </c>
      <c r="DS14" s="17"/>
      <c r="DT14" s="17">
        <v>0</v>
      </c>
      <c r="DU14" s="17">
        <v>3.1</v>
      </c>
      <c r="DV14" s="17">
        <v>20.2</v>
      </c>
      <c r="DW14" s="17">
        <v>3</v>
      </c>
      <c r="DX14" s="17"/>
      <c r="DY14" s="17">
        <v>19.8</v>
      </c>
      <c r="DZ14" s="17">
        <v>9.6999999999999993</v>
      </c>
      <c r="EA14" s="17">
        <v>19.3</v>
      </c>
      <c r="EB14" s="17">
        <v>20.3</v>
      </c>
      <c r="EC14" s="17">
        <v>20</v>
      </c>
      <c r="ED14" s="17">
        <v>4.5999999999999996</v>
      </c>
      <c r="EE14" s="17">
        <v>15.5</v>
      </c>
      <c r="EF14" s="17">
        <v>0</v>
      </c>
      <c r="EG14" s="17">
        <v>65.2</v>
      </c>
      <c r="EH14" s="17">
        <v>86.3</v>
      </c>
      <c r="EI14" s="17">
        <v>7.7</v>
      </c>
      <c r="EJ14" s="17">
        <v>6.4</v>
      </c>
      <c r="EK14" s="17">
        <v>21</v>
      </c>
      <c r="EL14" s="17">
        <v>7.8</v>
      </c>
      <c r="EM14" s="17">
        <v>9.5</v>
      </c>
      <c r="EN14" s="17">
        <v>20.399999999999999</v>
      </c>
      <c r="EO14" s="17">
        <v>20.399999999999999</v>
      </c>
      <c r="EP14" s="17">
        <v>20.2</v>
      </c>
      <c r="EQ14" s="17">
        <v>3.9</v>
      </c>
      <c r="ER14" s="17">
        <v>0</v>
      </c>
      <c r="ES14" s="17">
        <v>0</v>
      </c>
      <c r="ET14" s="17">
        <v>0.6</v>
      </c>
      <c r="EU14" s="17">
        <v>98.6</v>
      </c>
      <c r="EV14" s="17">
        <v>93.8</v>
      </c>
      <c r="EW14" s="17">
        <v>0</v>
      </c>
      <c r="EX14" s="17">
        <v>0</v>
      </c>
      <c r="EY14" s="17">
        <v>7.9</v>
      </c>
      <c r="EZ14" s="17">
        <v>20</v>
      </c>
      <c r="FA14" s="17"/>
      <c r="FB14" s="17">
        <v>44.1</v>
      </c>
      <c r="FC14" s="17"/>
      <c r="FD14" s="17">
        <v>29.1</v>
      </c>
      <c r="FE14" s="17">
        <v>3.2</v>
      </c>
      <c r="FF14" s="17">
        <v>16.100000000000001</v>
      </c>
      <c r="FG14" s="17"/>
      <c r="FH14" s="17"/>
      <c r="FI14" s="17">
        <v>6143.8</v>
      </c>
      <c r="FJ14" s="15"/>
      <c r="FK14" s="17">
        <v>24.3</v>
      </c>
      <c r="FL14" s="17">
        <v>8.02</v>
      </c>
      <c r="FM14" s="17"/>
      <c r="FN14" s="17">
        <v>13.2</v>
      </c>
      <c r="FO14" s="17"/>
      <c r="FP14" s="17">
        <v>9.4384099999999993</v>
      </c>
      <c r="FQ14" s="17">
        <v>11.2</v>
      </c>
      <c r="FR14" s="17">
        <v>14.6</v>
      </c>
      <c r="FS14" s="17">
        <v>80.758409999999998</v>
      </c>
    </row>
    <row r="15" spans="1:175" ht="24" customHeight="1" x14ac:dyDescent="0.3">
      <c r="A15" s="16" t="s">
        <v>66</v>
      </c>
      <c r="B15" s="16" t="s">
        <v>798</v>
      </c>
      <c r="C15" s="17"/>
      <c r="D15" s="17"/>
      <c r="E15" s="17">
        <v>449.6</v>
      </c>
      <c r="F15" s="17">
        <v>135.5</v>
      </c>
      <c r="G15" s="17"/>
      <c r="H15" s="17"/>
      <c r="I15" s="17">
        <v>60</v>
      </c>
      <c r="J15" s="17">
        <v>238.7</v>
      </c>
      <c r="K15" s="17">
        <v>0</v>
      </c>
      <c r="L15" s="17"/>
      <c r="M15" s="17">
        <v>105.5</v>
      </c>
      <c r="N15" s="17">
        <v>106.8</v>
      </c>
      <c r="O15" s="17">
        <v>105.8</v>
      </c>
      <c r="P15" s="17">
        <v>207.2</v>
      </c>
      <c r="Q15" s="17">
        <v>109.6</v>
      </c>
      <c r="R15" s="17">
        <v>67.7</v>
      </c>
      <c r="S15" s="17">
        <v>557.9</v>
      </c>
      <c r="T15" s="17">
        <v>10.5</v>
      </c>
      <c r="U15" s="17"/>
      <c r="V15" s="17"/>
      <c r="W15" s="17"/>
      <c r="X15" s="17"/>
      <c r="Y15" s="17">
        <v>169.3</v>
      </c>
      <c r="Z15" s="17">
        <v>7.6</v>
      </c>
      <c r="AA15" s="17">
        <v>3.3</v>
      </c>
      <c r="AB15" s="17"/>
      <c r="AC15" s="17">
        <v>6.6</v>
      </c>
      <c r="AD15" s="17">
        <v>10.1</v>
      </c>
      <c r="AE15" s="17">
        <v>142.9</v>
      </c>
      <c r="AF15" s="17">
        <v>8.9</v>
      </c>
      <c r="AG15" s="17"/>
      <c r="AH15" s="17"/>
      <c r="AI15" s="17"/>
      <c r="AJ15" s="17">
        <v>92.7</v>
      </c>
      <c r="AK15" s="17">
        <v>154.80000000000001</v>
      </c>
      <c r="AL15" s="17"/>
      <c r="AM15" s="17"/>
      <c r="AN15" s="17">
        <v>0</v>
      </c>
      <c r="AO15" s="17">
        <v>6.5</v>
      </c>
      <c r="AP15" s="17">
        <v>354.3</v>
      </c>
      <c r="AQ15" s="17">
        <v>5</v>
      </c>
      <c r="AR15" s="17">
        <v>125.9</v>
      </c>
      <c r="AS15" s="17">
        <v>42.4</v>
      </c>
      <c r="AT15" s="17">
        <v>18.5</v>
      </c>
      <c r="AU15" s="17">
        <v>19.7</v>
      </c>
      <c r="AV15" s="17">
        <v>89.2</v>
      </c>
      <c r="AW15" s="17"/>
      <c r="AX15" s="17"/>
      <c r="AY15" s="17"/>
      <c r="AZ15" s="17">
        <v>40.4</v>
      </c>
      <c r="BA15" s="17"/>
      <c r="BB15" s="17">
        <v>9</v>
      </c>
      <c r="BC15" s="17">
        <v>45.3</v>
      </c>
      <c r="BD15" s="17">
        <v>44.4</v>
      </c>
      <c r="BE15" s="17">
        <v>3.8</v>
      </c>
      <c r="BF15" s="17">
        <v>35.6</v>
      </c>
      <c r="BG15" s="17">
        <v>170.1</v>
      </c>
      <c r="BH15" s="17">
        <v>95.7</v>
      </c>
      <c r="BI15" s="17"/>
      <c r="BJ15" s="17"/>
      <c r="BK15" s="17">
        <v>0</v>
      </c>
      <c r="BL15" s="17"/>
      <c r="BM15" s="17"/>
      <c r="BN15" s="17"/>
      <c r="BO15" s="17">
        <v>86.6</v>
      </c>
      <c r="BP15" s="17">
        <v>84</v>
      </c>
      <c r="BQ15" s="17"/>
      <c r="BR15" s="17">
        <v>84.2</v>
      </c>
      <c r="BS15" s="17">
        <v>106.5</v>
      </c>
      <c r="BT15" s="17"/>
      <c r="BU15" s="17"/>
      <c r="BV15" s="17"/>
      <c r="BW15" s="17"/>
      <c r="BX15" s="17"/>
      <c r="BY15" s="17"/>
      <c r="BZ15" s="17">
        <v>0</v>
      </c>
      <c r="CA15" s="17"/>
      <c r="CB15" s="17">
        <v>4.5999999999999996</v>
      </c>
      <c r="CC15" s="17">
        <v>166.1</v>
      </c>
      <c r="CD15" s="17">
        <v>108.6</v>
      </c>
      <c r="CE15" s="17">
        <v>62.4</v>
      </c>
      <c r="CF15" s="17">
        <v>79.099999999999994</v>
      </c>
      <c r="CG15" s="17">
        <v>30.6</v>
      </c>
      <c r="CH15" s="17"/>
      <c r="CI15" s="17"/>
      <c r="CJ15" s="17"/>
      <c r="CK15" s="17">
        <v>103.2</v>
      </c>
      <c r="CL15" s="17">
        <v>103</v>
      </c>
      <c r="CM15" s="17">
        <v>119.7</v>
      </c>
      <c r="CN15" s="17"/>
      <c r="CO15" s="17"/>
      <c r="CP15" s="17"/>
      <c r="CQ15" s="17"/>
      <c r="CR15" s="17"/>
      <c r="CS15" s="17">
        <v>0</v>
      </c>
      <c r="CT15" s="17">
        <v>0</v>
      </c>
      <c r="CU15" s="17">
        <v>0</v>
      </c>
      <c r="CV15" s="17">
        <v>126</v>
      </c>
      <c r="CW15" s="17">
        <v>0</v>
      </c>
      <c r="CX15" s="17">
        <v>6.6</v>
      </c>
      <c r="CY15" s="17"/>
      <c r="CZ15" s="17">
        <v>0</v>
      </c>
      <c r="DA15" s="17">
        <v>20</v>
      </c>
      <c r="DB15" s="17">
        <v>10.4</v>
      </c>
      <c r="DC15" s="17">
        <v>4.8</v>
      </c>
      <c r="DD15" s="17">
        <v>1.2</v>
      </c>
      <c r="DE15" s="17"/>
      <c r="DF15" s="17">
        <v>4.9000000000000004</v>
      </c>
      <c r="DG15" s="17">
        <v>20.5</v>
      </c>
      <c r="DH15" s="17">
        <v>20</v>
      </c>
      <c r="DI15" s="17">
        <v>18.899999999999999</v>
      </c>
      <c r="DJ15" s="17">
        <v>3.6</v>
      </c>
      <c r="DK15" s="17">
        <v>9.3000000000000007</v>
      </c>
      <c r="DL15" s="17">
        <v>0</v>
      </c>
      <c r="DM15" s="17">
        <v>0</v>
      </c>
      <c r="DN15" s="17">
        <v>27.4</v>
      </c>
      <c r="DO15" s="17">
        <v>86</v>
      </c>
      <c r="DP15" s="17">
        <v>4.4000000000000004</v>
      </c>
      <c r="DQ15" s="17">
        <v>1.6</v>
      </c>
      <c r="DR15" s="17">
        <v>2.4</v>
      </c>
      <c r="DS15" s="17"/>
      <c r="DT15" s="17">
        <v>0</v>
      </c>
      <c r="DU15" s="17">
        <v>3</v>
      </c>
      <c r="DV15" s="17">
        <v>20.2</v>
      </c>
      <c r="DW15" s="17">
        <v>3</v>
      </c>
      <c r="DX15" s="17"/>
      <c r="DY15" s="17">
        <v>19.8</v>
      </c>
      <c r="DZ15" s="17">
        <v>9.6999999999999993</v>
      </c>
      <c r="EA15" s="17">
        <v>19.399999999999999</v>
      </c>
      <c r="EB15" s="17">
        <v>20.3</v>
      </c>
      <c r="EC15" s="17">
        <v>19.899999999999999</v>
      </c>
      <c r="ED15" s="17">
        <v>4.5999999999999996</v>
      </c>
      <c r="EE15" s="17">
        <v>10.199999999999999</v>
      </c>
      <c r="EF15" s="17">
        <v>0</v>
      </c>
      <c r="EG15" s="17">
        <v>57.6</v>
      </c>
      <c r="EH15" s="17">
        <v>68</v>
      </c>
      <c r="EI15" s="17">
        <v>6.6</v>
      </c>
      <c r="EJ15" s="17">
        <v>5.4</v>
      </c>
      <c r="EK15" s="17">
        <v>21</v>
      </c>
      <c r="EL15" s="17">
        <v>7.8</v>
      </c>
      <c r="EM15" s="17">
        <v>9.5</v>
      </c>
      <c r="EN15" s="17">
        <v>20.399999999999999</v>
      </c>
      <c r="EO15" s="17">
        <v>20.399999999999999</v>
      </c>
      <c r="EP15" s="17">
        <v>20.2</v>
      </c>
      <c r="EQ15" s="17">
        <v>3.9</v>
      </c>
      <c r="ER15" s="17">
        <v>0</v>
      </c>
      <c r="ES15" s="17">
        <v>0</v>
      </c>
      <c r="ET15" s="17">
        <v>0.6</v>
      </c>
      <c r="EU15" s="17">
        <v>93.4</v>
      </c>
      <c r="EV15" s="17">
        <v>92</v>
      </c>
      <c r="EW15" s="17">
        <v>0</v>
      </c>
      <c r="EX15" s="17">
        <v>0</v>
      </c>
      <c r="EY15" s="17">
        <v>8</v>
      </c>
      <c r="EZ15" s="17">
        <v>20</v>
      </c>
      <c r="FA15" s="17"/>
      <c r="FB15" s="17">
        <v>43.6</v>
      </c>
      <c r="FC15" s="17"/>
      <c r="FD15" s="17">
        <v>29</v>
      </c>
      <c r="FE15" s="17">
        <v>3.3</v>
      </c>
      <c r="FF15" s="17">
        <v>16.2</v>
      </c>
      <c r="FG15" s="17"/>
      <c r="FH15" s="17"/>
      <c r="FI15" s="17">
        <v>6040.4</v>
      </c>
      <c r="FJ15" s="15"/>
      <c r="FK15" s="17">
        <v>24.3</v>
      </c>
      <c r="FL15" s="17">
        <v>8</v>
      </c>
      <c r="FM15" s="17"/>
      <c r="FN15" s="17">
        <v>13.2</v>
      </c>
      <c r="FO15" s="17"/>
      <c r="FP15" s="17">
        <v>9.4379799999999996</v>
      </c>
      <c r="FQ15" s="17">
        <v>11.1</v>
      </c>
      <c r="FR15" s="17">
        <v>14.7</v>
      </c>
      <c r="FS15" s="17">
        <v>80.737979999999993</v>
      </c>
    </row>
    <row r="16" spans="1:175" ht="24" customHeight="1" x14ac:dyDescent="0.3">
      <c r="A16" s="16" t="s">
        <v>66</v>
      </c>
      <c r="B16" s="16" t="s">
        <v>799</v>
      </c>
      <c r="C16" s="17"/>
      <c r="D16" s="17"/>
      <c r="E16" s="17">
        <v>441.1</v>
      </c>
      <c r="F16" s="17">
        <v>135</v>
      </c>
      <c r="G16" s="17"/>
      <c r="H16" s="17"/>
      <c r="I16" s="17">
        <v>59.6</v>
      </c>
      <c r="J16" s="17">
        <v>236.7</v>
      </c>
      <c r="K16" s="17">
        <v>0</v>
      </c>
      <c r="L16" s="17"/>
      <c r="M16" s="17">
        <v>106.2</v>
      </c>
      <c r="N16" s="17">
        <v>106.5</v>
      </c>
      <c r="O16" s="17">
        <v>106</v>
      </c>
      <c r="P16" s="17">
        <v>208</v>
      </c>
      <c r="Q16" s="17">
        <v>109.7</v>
      </c>
      <c r="R16" s="17">
        <v>68.099999999999994</v>
      </c>
      <c r="S16" s="17">
        <v>551.6</v>
      </c>
      <c r="T16" s="17">
        <v>10.4</v>
      </c>
      <c r="U16" s="17"/>
      <c r="V16" s="17"/>
      <c r="W16" s="17"/>
      <c r="X16" s="17"/>
      <c r="Y16" s="17">
        <v>162.30000000000001</v>
      </c>
      <c r="Z16" s="17">
        <v>7</v>
      </c>
      <c r="AA16" s="17">
        <v>3.2</v>
      </c>
      <c r="AB16" s="17"/>
      <c r="AC16" s="17">
        <v>6.6</v>
      </c>
      <c r="AD16" s="17">
        <v>10.1</v>
      </c>
      <c r="AE16" s="17">
        <v>142.4</v>
      </c>
      <c r="AF16" s="17">
        <v>8.9</v>
      </c>
      <c r="AG16" s="17"/>
      <c r="AH16" s="17"/>
      <c r="AI16" s="17"/>
      <c r="AJ16" s="17">
        <v>91.1</v>
      </c>
      <c r="AK16" s="17">
        <v>170.1</v>
      </c>
      <c r="AL16" s="17"/>
      <c r="AM16" s="17"/>
      <c r="AN16" s="17">
        <v>0</v>
      </c>
      <c r="AO16" s="17">
        <v>6.5</v>
      </c>
      <c r="AP16" s="17">
        <v>301.60000000000002</v>
      </c>
      <c r="AQ16" s="17">
        <v>5</v>
      </c>
      <c r="AR16" s="17">
        <v>124.9</v>
      </c>
      <c r="AS16" s="17">
        <v>42.4</v>
      </c>
      <c r="AT16" s="17">
        <v>18.5</v>
      </c>
      <c r="AU16" s="17">
        <v>19.7</v>
      </c>
      <c r="AV16" s="17">
        <v>88.5</v>
      </c>
      <c r="AW16" s="17"/>
      <c r="AX16" s="17"/>
      <c r="AY16" s="17"/>
      <c r="AZ16" s="17">
        <v>39.4</v>
      </c>
      <c r="BA16" s="17"/>
      <c r="BB16" s="17">
        <v>9.1999999999999993</v>
      </c>
      <c r="BC16" s="17">
        <v>44.5</v>
      </c>
      <c r="BD16" s="17">
        <v>43.9</v>
      </c>
      <c r="BE16" s="17">
        <v>3.8</v>
      </c>
      <c r="BF16" s="17">
        <v>35.4</v>
      </c>
      <c r="BG16" s="17">
        <v>167.6</v>
      </c>
      <c r="BH16" s="17">
        <v>94.5</v>
      </c>
      <c r="BI16" s="17"/>
      <c r="BJ16" s="17"/>
      <c r="BK16" s="17">
        <v>0</v>
      </c>
      <c r="BL16" s="17"/>
      <c r="BM16" s="17"/>
      <c r="BN16" s="17"/>
      <c r="BO16" s="17">
        <v>85.9</v>
      </c>
      <c r="BP16" s="17">
        <v>84.5</v>
      </c>
      <c r="BQ16" s="17"/>
      <c r="BR16" s="17">
        <v>84.2</v>
      </c>
      <c r="BS16" s="17">
        <v>106.7</v>
      </c>
      <c r="BT16" s="17"/>
      <c r="BU16" s="17"/>
      <c r="BV16" s="17"/>
      <c r="BW16" s="17"/>
      <c r="BX16" s="17"/>
      <c r="BY16" s="17"/>
      <c r="BZ16" s="17">
        <v>0</v>
      </c>
      <c r="CA16" s="17"/>
      <c r="CB16" s="17">
        <v>4.5999999999999996</v>
      </c>
      <c r="CC16" s="17">
        <v>181</v>
      </c>
      <c r="CD16" s="17">
        <v>134.4</v>
      </c>
      <c r="CE16" s="17">
        <v>62.1</v>
      </c>
      <c r="CF16" s="17">
        <v>78.400000000000006</v>
      </c>
      <c r="CG16" s="17">
        <v>29.9</v>
      </c>
      <c r="CH16" s="17"/>
      <c r="CI16" s="17"/>
      <c r="CJ16" s="17"/>
      <c r="CK16" s="17">
        <v>102.9</v>
      </c>
      <c r="CL16" s="17">
        <v>102.9</v>
      </c>
      <c r="CM16" s="17">
        <v>119.7</v>
      </c>
      <c r="CN16" s="17"/>
      <c r="CO16" s="17"/>
      <c r="CP16" s="17"/>
      <c r="CQ16" s="17"/>
      <c r="CR16" s="17"/>
      <c r="CS16" s="17">
        <v>0</v>
      </c>
      <c r="CT16" s="17">
        <v>0</v>
      </c>
      <c r="CU16" s="17">
        <v>0</v>
      </c>
      <c r="CV16" s="17">
        <v>125</v>
      </c>
      <c r="CW16" s="17">
        <v>0</v>
      </c>
      <c r="CX16" s="17">
        <v>5.0999999999999996</v>
      </c>
      <c r="CY16" s="17"/>
      <c r="CZ16" s="17">
        <v>0</v>
      </c>
      <c r="DA16" s="17">
        <v>20</v>
      </c>
      <c r="DB16" s="17">
        <v>10.4</v>
      </c>
      <c r="DC16" s="17">
        <v>4.8</v>
      </c>
      <c r="DD16" s="17">
        <v>1.2</v>
      </c>
      <c r="DE16" s="17"/>
      <c r="DF16" s="17">
        <v>4.9000000000000004</v>
      </c>
      <c r="DG16" s="17">
        <v>20.100000000000001</v>
      </c>
      <c r="DH16" s="17">
        <v>20</v>
      </c>
      <c r="DI16" s="17">
        <v>18.899999999999999</v>
      </c>
      <c r="DJ16" s="17">
        <v>3.6</v>
      </c>
      <c r="DK16" s="17">
        <v>9.3000000000000007</v>
      </c>
      <c r="DL16" s="17">
        <v>0</v>
      </c>
      <c r="DM16" s="17">
        <v>0</v>
      </c>
      <c r="DN16" s="17">
        <v>27.4</v>
      </c>
      <c r="DO16" s="17">
        <v>85.9</v>
      </c>
      <c r="DP16" s="17">
        <v>4.4000000000000004</v>
      </c>
      <c r="DQ16" s="17">
        <v>2.2999999999999998</v>
      </c>
      <c r="DR16" s="17">
        <v>2.4</v>
      </c>
      <c r="DS16" s="17"/>
      <c r="DT16" s="17">
        <v>0</v>
      </c>
      <c r="DU16" s="17">
        <v>3.1</v>
      </c>
      <c r="DV16" s="17">
        <v>20.2</v>
      </c>
      <c r="DW16" s="17">
        <v>3</v>
      </c>
      <c r="DX16" s="17"/>
      <c r="DY16" s="17">
        <v>19.8</v>
      </c>
      <c r="DZ16" s="17">
        <v>9.6999999999999993</v>
      </c>
      <c r="EA16" s="17">
        <v>19.100000000000001</v>
      </c>
      <c r="EB16" s="17">
        <v>20.3</v>
      </c>
      <c r="EC16" s="17">
        <v>19.899999999999999</v>
      </c>
      <c r="ED16" s="17">
        <v>4.4000000000000004</v>
      </c>
      <c r="EE16" s="17">
        <v>12</v>
      </c>
      <c r="EF16" s="17">
        <v>0</v>
      </c>
      <c r="EG16" s="17">
        <v>58</v>
      </c>
      <c r="EH16" s="17">
        <v>52.5</v>
      </c>
      <c r="EI16" s="17">
        <v>5.8</v>
      </c>
      <c r="EJ16" s="17">
        <v>6.1</v>
      </c>
      <c r="EK16" s="17">
        <v>21</v>
      </c>
      <c r="EL16" s="17">
        <v>7.8</v>
      </c>
      <c r="EM16" s="17">
        <v>9.5</v>
      </c>
      <c r="EN16" s="17">
        <v>20.399999999999999</v>
      </c>
      <c r="EO16" s="17">
        <v>20.399999999999999</v>
      </c>
      <c r="EP16" s="17">
        <v>20.2</v>
      </c>
      <c r="EQ16" s="17">
        <v>2.8</v>
      </c>
      <c r="ER16" s="17">
        <v>0</v>
      </c>
      <c r="ES16" s="17">
        <v>0</v>
      </c>
      <c r="ET16" s="17">
        <v>0.6</v>
      </c>
      <c r="EU16" s="17">
        <v>91.4</v>
      </c>
      <c r="EV16" s="17">
        <v>102.2</v>
      </c>
      <c r="EW16" s="17">
        <v>0</v>
      </c>
      <c r="EX16" s="17">
        <v>0</v>
      </c>
      <c r="EY16" s="17">
        <v>7.9</v>
      </c>
      <c r="EZ16" s="17">
        <v>20</v>
      </c>
      <c r="FA16" s="17"/>
      <c r="FB16" s="17">
        <v>43.4</v>
      </c>
      <c r="FC16" s="17"/>
      <c r="FD16" s="17">
        <v>29.1</v>
      </c>
      <c r="FE16" s="17">
        <v>3.3</v>
      </c>
      <c r="FF16" s="17">
        <v>16.100000000000001</v>
      </c>
      <c r="FG16" s="17"/>
      <c r="FH16" s="17"/>
      <c r="FI16" s="17">
        <v>5998.9</v>
      </c>
      <c r="FJ16" s="15"/>
      <c r="FK16" s="17">
        <v>24.5</v>
      </c>
      <c r="FL16" s="17">
        <v>8.01</v>
      </c>
      <c r="FM16" s="17"/>
      <c r="FN16" s="17">
        <v>13.2</v>
      </c>
      <c r="FO16" s="17"/>
      <c r="FP16" s="17">
        <v>9.4374400000000005</v>
      </c>
      <c r="FQ16" s="17">
        <v>11.1</v>
      </c>
      <c r="FR16" s="17">
        <v>14.5</v>
      </c>
      <c r="FS16" s="17">
        <v>80.747439999999997</v>
      </c>
    </row>
    <row r="17" spans="1:175" ht="24" customHeight="1" x14ac:dyDescent="0.3">
      <c r="A17" s="16" t="s">
        <v>66</v>
      </c>
      <c r="B17" s="16" t="s">
        <v>800</v>
      </c>
      <c r="C17" s="17"/>
      <c r="D17" s="17"/>
      <c r="E17" s="17">
        <v>449.8</v>
      </c>
      <c r="F17" s="17">
        <v>136.30000000000001</v>
      </c>
      <c r="G17" s="17"/>
      <c r="H17" s="17"/>
      <c r="I17" s="17">
        <v>60</v>
      </c>
      <c r="J17" s="17">
        <v>238.9</v>
      </c>
      <c r="K17" s="17">
        <v>0</v>
      </c>
      <c r="L17" s="17"/>
      <c r="M17" s="17">
        <v>101.8</v>
      </c>
      <c r="N17" s="17">
        <v>101.3</v>
      </c>
      <c r="O17" s="17">
        <v>101.6</v>
      </c>
      <c r="P17" s="17">
        <v>203.1</v>
      </c>
      <c r="Q17" s="17">
        <v>108.6</v>
      </c>
      <c r="R17" s="17">
        <v>67.7</v>
      </c>
      <c r="S17" s="17">
        <v>560.29999999999995</v>
      </c>
      <c r="T17" s="17">
        <v>10.5</v>
      </c>
      <c r="U17" s="17"/>
      <c r="V17" s="17"/>
      <c r="W17" s="17"/>
      <c r="X17" s="17"/>
      <c r="Y17" s="17">
        <v>166.2</v>
      </c>
      <c r="Z17" s="17">
        <v>7.6</v>
      </c>
      <c r="AA17" s="17">
        <v>3.4</v>
      </c>
      <c r="AB17" s="17"/>
      <c r="AC17" s="17">
        <v>6.6</v>
      </c>
      <c r="AD17" s="17">
        <v>10.1</v>
      </c>
      <c r="AE17" s="17">
        <v>143.1</v>
      </c>
      <c r="AF17" s="17">
        <v>8.9</v>
      </c>
      <c r="AG17" s="17"/>
      <c r="AH17" s="17"/>
      <c r="AI17" s="17"/>
      <c r="AJ17" s="17">
        <v>92.6</v>
      </c>
      <c r="AK17" s="17">
        <v>162.9</v>
      </c>
      <c r="AL17" s="17"/>
      <c r="AM17" s="17"/>
      <c r="AN17" s="17">
        <v>0</v>
      </c>
      <c r="AO17" s="17">
        <v>6.5</v>
      </c>
      <c r="AP17" s="17">
        <v>297.3</v>
      </c>
      <c r="AQ17" s="17">
        <v>5</v>
      </c>
      <c r="AR17" s="17">
        <v>138.9</v>
      </c>
      <c r="AS17" s="17">
        <v>42.3</v>
      </c>
      <c r="AT17" s="17">
        <v>18.5</v>
      </c>
      <c r="AU17" s="17">
        <v>19.7</v>
      </c>
      <c r="AV17" s="17">
        <v>89.7</v>
      </c>
      <c r="AW17" s="17"/>
      <c r="AX17" s="17"/>
      <c r="AY17" s="17"/>
      <c r="AZ17" s="17">
        <v>40.4</v>
      </c>
      <c r="BA17" s="17"/>
      <c r="BB17" s="17">
        <v>9.1999999999999993</v>
      </c>
      <c r="BC17" s="17">
        <v>45.5</v>
      </c>
      <c r="BD17" s="17">
        <v>44.4</v>
      </c>
      <c r="BE17" s="17">
        <v>3.8</v>
      </c>
      <c r="BF17" s="17">
        <v>35.799999999999997</v>
      </c>
      <c r="BG17" s="17">
        <v>170.5</v>
      </c>
      <c r="BH17" s="17">
        <v>95.4</v>
      </c>
      <c r="BI17" s="17"/>
      <c r="BJ17" s="17"/>
      <c r="BK17" s="17">
        <v>0</v>
      </c>
      <c r="BL17" s="17"/>
      <c r="BM17" s="17"/>
      <c r="BN17" s="17"/>
      <c r="BO17" s="17">
        <v>86.4</v>
      </c>
      <c r="BP17" s="17">
        <v>83.9</v>
      </c>
      <c r="BQ17" s="17"/>
      <c r="BR17" s="17">
        <v>83.4</v>
      </c>
      <c r="BS17" s="17">
        <v>106.4</v>
      </c>
      <c r="BT17" s="17"/>
      <c r="BU17" s="17"/>
      <c r="BV17" s="17"/>
      <c r="BW17" s="17"/>
      <c r="BX17" s="17"/>
      <c r="BY17" s="17"/>
      <c r="BZ17" s="17">
        <v>0</v>
      </c>
      <c r="CA17" s="17"/>
      <c r="CB17" s="17">
        <v>4.5</v>
      </c>
      <c r="CC17" s="17">
        <v>184.3</v>
      </c>
      <c r="CD17" s="17">
        <v>136.5</v>
      </c>
      <c r="CE17" s="17">
        <v>62.9</v>
      </c>
      <c r="CF17" s="17">
        <v>78.599999999999994</v>
      </c>
      <c r="CG17" s="17">
        <v>30.4</v>
      </c>
      <c r="CH17" s="17"/>
      <c r="CI17" s="17"/>
      <c r="CJ17" s="17"/>
      <c r="CK17" s="17">
        <v>103.4</v>
      </c>
      <c r="CL17" s="17">
        <v>103</v>
      </c>
      <c r="CM17" s="17">
        <v>119</v>
      </c>
      <c r="CN17" s="17"/>
      <c r="CO17" s="17"/>
      <c r="CP17" s="17"/>
      <c r="CQ17" s="17"/>
      <c r="CR17" s="17"/>
      <c r="CS17" s="17">
        <v>0</v>
      </c>
      <c r="CT17" s="17">
        <v>0</v>
      </c>
      <c r="CU17" s="17">
        <v>0</v>
      </c>
      <c r="CV17" s="17">
        <v>121.9</v>
      </c>
      <c r="CW17" s="17">
        <v>0</v>
      </c>
      <c r="CX17" s="17">
        <v>3.2</v>
      </c>
      <c r="CY17" s="17"/>
      <c r="CZ17" s="17">
        <v>0</v>
      </c>
      <c r="DA17" s="17">
        <v>20</v>
      </c>
      <c r="DB17" s="17">
        <v>10.4</v>
      </c>
      <c r="DC17" s="17">
        <v>4.8</v>
      </c>
      <c r="DD17" s="17">
        <v>1.2</v>
      </c>
      <c r="DE17" s="17"/>
      <c r="DF17" s="17">
        <v>5</v>
      </c>
      <c r="DG17" s="17">
        <v>20.399999999999999</v>
      </c>
      <c r="DH17" s="17">
        <v>20</v>
      </c>
      <c r="DI17" s="17">
        <v>18.899999999999999</v>
      </c>
      <c r="DJ17" s="17">
        <v>3.6</v>
      </c>
      <c r="DK17" s="17">
        <v>9.3000000000000007</v>
      </c>
      <c r="DL17" s="17">
        <v>0</v>
      </c>
      <c r="DM17" s="17">
        <v>0</v>
      </c>
      <c r="DN17" s="17">
        <v>27.3</v>
      </c>
      <c r="DO17" s="17">
        <v>84.6</v>
      </c>
      <c r="DP17" s="17">
        <v>4.4000000000000004</v>
      </c>
      <c r="DQ17" s="17">
        <v>1.8</v>
      </c>
      <c r="DR17" s="17">
        <v>2.4</v>
      </c>
      <c r="DS17" s="17"/>
      <c r="DT17" s="17">
        <v>0</v>
      </c>
      <c r="DU17" s="17">
        <v>3.1</v>
      </c>
      <c r="DV17" s="17">
        <v>20.2</v>
      </c>
      <c r="DW17" s="17">
        <v>3</v>
      </c>
      <c r="DX17" s="17"/>
      <c r="DY17" s="17">
        <v>19.8</v>
      </c>
      <c r="DZ17" s="17">
        <v>9.5</v>
      </c>
      <c r="EA17" s="17">
        <v>19.2</v>
      </c>
      <c r="EB17" s="17">
        <v>20.3</v>
      </c>
      <c r="EC17" s="17">
        <v>20</v>
      </c>
      <c r="ED17" s="17">
        <v>7.1</v>
      </c>
      <c r="EE17" s="17">
        <v>22.8</v>
      </c>
      <c r="EF17" s="17">
        <v>0</v>
      </c>
      <c r="EG17" s="17">
        <v>62.3</v>
      </c>
      <c r="EH17" s="17">
        <v>53.3</v>
      </c>
      <c r="EI17" s="17">
        <v>8.1</v>
      </c>
      <c r="EJ17" s="17">
        <v>10.5</v>
      </c>
      <c r="EK17" s="17">
        <v>21</v>
      </c>
      <c r="EL17" s="17">
        <v>7.8</v>
      </c>
      <c r="EM17" s="17">
        <v>9.5</v>
      </c>
      <c r="EN17" s="17">
        <v>20.399999999999999</v>
      </c>
      <c r="EO17" s="17">
        <v>20.399999999999999</v>
      </c>
      <c r="EP17" s="17">
        <v>20.2</v>
      </c>
      <c r="EQ17" s="17">
        <v>1.7</v>
      </c>
      <c r="ER17" s="17">
        <v>0</v>
      </c>
      <c r="ES17" s="17">
        <v>0</v>
      </c>
      <c r="ET17" s="17">
        <v>0.6</v>
      </c>
      <c r="EU17" s="17">
        <v>109.5</v>
      </c>
      <c r="EV17" s="17">
        <v>103.5</v>
      </c>
      <c r="EW17" s="17">
        <v>0</v>
      </c>
      <c r="EX17" s="17">
        <v>0</v>
      </c>
      <c r="EY17" s="17">
        <v>7.9</v>
      </c>
      <c r="EZ17" s="17">
        <v>20</v>
      </c>
      <c r="FA17" s="17"/>
      <c r="FB17" s="17">
        <v>43.6</v>
      </c>
      <c r="FC17" s="17"/>
      <c r="FD17" s="17">
        <v>29.1</v>
      </c>
      <c r="FE17" s="17">
        <v>3.4</v>
      </c>
      <c r="FF17" s="17">
        <v>16.2</v>
      </c>
      <c r="FG17" s="17"/>
      <c r="FH17" s="17"/>
      <c r="FI17" s="17">
        <v>6060.1</v>
      </c>
      <c r="FJ17" s="15"/>
      <c r="FK17" s="17">
        <v>24.6</v>
      </c>
      <c r="FL17" s="17">
        <v>8.01</v>
      </c>
      <c r="FM17" s="17"/>
      <c r="FN17" s="17">
        <v>13.2</v>
      </c>
      <c r="FO17" s="17"/>
      <c r="FP17" s="17">
        <v>9.4371399999999994</v>
      </c>
      <c r="FQ17" s="17">
        <v>11.1</v>
      </c>
      <c r="FR17" s="17">
        <v>14.6</v>
      </c>
      <c r="FS17" s="17">
        <v>80.947140000000005</v>
      </c>
    </row>
    <row r="18" spans="1:175" ht="24" customHeight="1" x14ac:dyDescent="0.3">
      <c r="A18" s="18" t="s">
        <v>66</v>
      </c>
      <c r="B18" s="18" t="s">
        <v>801</v>
      </c>
      <c r="C18" s="19"/>
      <c r="D18" s="19"/>
      <c r="E18" s="19">
        <v>449.3</v>
      </c>
      <c r="F18" s="19">
        <v>135.9</v>
      </c>
      <c r="G18" s="19"/>
      <c r="H18" s="19"/>
      <c r="I18" s="19">
        <v>59.6</v>
      </c>
      <c r="J18" s="19">
        <v>237.6</v>
      </c>
      <c r="K18" s="19">
        <v>0</v>
      </c>
      <c r="L18" s="19"/>
      <c r="M18" s="19">
        <v>103.4</v>
      </c>
      <c r="N18" s="19">
        <v>103.3</v>
      </c>
      <c r="O18" s="19">
        <v>103.7</v>
      </c>
      <c r="P18" s="19">
        <v>203.2</v>
      </c>
      <c r="Q18" s="19">
        <v>110.5</v>
      </c>
      <c r="R18" s="19">
        <v>66.900000000000006</v>
      </c>
      <c r="S18" s="19">
        <v>561.20000000000005</v>
      </c>
      <c r="T18" s="19">
        <v>10.5</v>
      </c>
      <c r="U18" s="19"/>
      <c r="V18" s="19"/>
      <c r="W18" s="19"/>
      <c r="X18" s="19"/>
      <c r="Y18" s="19">
        <v>164</v>
      </c>
      <c r="Z18" s="19">
        <v>7.4</v>
      </c>
      <c r="AA18" s="19">
        <v>3.4</v>
      </c>
      <c r="AB18" s="19"/>
      <c r="AC18" s="19">
        <v>6.6</v>
      </c>
      <c r="AD18" s="19">
        <v>10.1</v>
      </c>
      <c r="AE18" s="19">
        <v>143</v>
      </c>
      <c r="AF18" s="19">
        <v>8.9</v>
      </c>
      <c r="AG18" s="19"/>
      <c r="AH18" s="19"/>
      <c r="AI18" s="19"/>
      <c r="AJ18" s="19">
        <v>92.2</v>
      </c>
      <c r="AK18" s="19">
        <v>160</v>
      </c>
      <c r="AL18" s="19"/>
      <c r="AM18" s="19"/>
      <c r="AN18" s="19">
        <v>0</v>
      </c>
      <c r="AO18" s="19">
        <v>6.5</v>
      </c>
      <c r="AP18" s="19">
        <v>294.89999999999998</v>
      </c>
      <c r="AQ18" s="19">
        <v>5</v>
      </c>
      <c r="AR18" s="19">
        <v>133.19999999999999</v>
      </c>
      <c r="AS18" s="19">
        <v>42.3</v>
      </c>
      <c r="AT18" s="19">
        <v>18.5</v>
      </c>
      <c r="AU18" s="19">
        <v>19.7</v>
      </c>
      <c r="AV18" s="19">
        <v>91.4</v>
      </c>
      <c r="AW18" s="19"/>
      <c r="AX18" s="19"/>
      <c r="AY18" s="19"/>
      <c r="AZ18" s="19">
        <v>39.9</v>
      </c>
      <c r="BA18" s="19"/>
      <c r="BB18" s="19">
        <v>9.1999999999999993</v>
      </c>
      <c r="BC18" s="19">
        <v>46</v>
      </c>
      <c r="BD18" s="19">
        <v>44.3</v>
      </c>
      <c r="BE18" s="19">
        <v>3.8</v>
      </c>
      <c r="BF18" s="19">
        <v>35.6</v>
      </c>
      <c r="BG18" s="19">
        <v>169.9</v>
      </c>
      <c r="BH18" s="19">
        <v>95.3</v>
      </c>
      <c r="BI18" s="19"/>
      <c r="BJ18" s="19"/>
      <c r="BK18" s="19">
        <v>0</v>
      </c>
      <c r="BL18" s="19"/>
      <c r="BM18" s="19"/>
      <c r="BN18" s="19"/>
      <c r="BO18" s="19">
        <v>86.3</v>
      </c>
      <c r="BP18" s="19">
        <v>84.6</v>
      </c>
      <c r="BQ18" s="19"/>
      <c r="BR18" s="19">
        <v>84.7</v>
      </c>
      <c r="BS18" s="19">
        <v>107.2</v>
      </c>
      <c r="BT18" s="19"/>
      <c r="BU18" s="19"/>
      <c r="BV18" s="19"/>
      <c r="BW18" s="19"/>
      <c r="BX18" s="19"/>
      <c r="BY18" s="19"/>
      <c r="BZ18" s="19">
        <v>0</v>
      </c>
      <c r="CA18" s="19"/>
      <c r="CB18" s="19">
        <v>4.5999999999999996</v>
      </c>
      <c r="CC18" s="19">
        <v>200.7</v>
      </c>
      <c r="CD18" s="19">
        <v>136.5</v>
      </c>
      <c r="CE18" s="19">
        <v>62.8</v>
      </c>
      <c r="CF18" s="19">
        <v>78.8</v>
      </c>
      <c r="CG18" s="19">
        <v>30.2</v>
      </c>
      <c r="CH18" s="19"/>
      <c r="CI18" s="19"/>
      <c r="CJ18" s="19"/>
      <c r="CK18" s="19">
        <v>103</v>
      </c>
      <c r="CL18" s="19">
        <v>102.7</v>
      </c>
      <c r="CM18" s="19">
        <v>119.9</v>
      </c>
      <c r="CN18" s="19"/>
      <c r="CO18" s="19"/>
      <c r="CP18" s="19"/>
      <c r="CQ18" s="19"/>
      <c r="CR18" s="19"/>
      <c r="CS18" s="19">
        <v>0</v>
      </c>
      <c r="CT18" s="19">
        <v>0</v>
      </c>
      <c r="CU18" s="19">
        <v>0</v>
      </c>
      <c r="CV18" s="19">
        <v>123.9</v>
      </c>
      <c r="CW18" s="19">
        <v>0</v>
      </c>
      <c r="CX18" s="19">
        <v>4.8</v>
      </c>
      <c r="CY18" s="19"/>
      <c r="CZ18" s="19">
        <v>0</v>
      </c>
      <c r="DA18" s="19">
        <v>20</v>
      </c>
      <c r="DB18" s="19">
        <v>10.5</v>
      </c>
      <c r="DC18" s="19">
        <v>4.7</v>
      </c>
      <c r="DD18" s="19">
        <v>1.2</v>
      </c>
      <c r="DE18" s="19"/>
      <c r="DF18" s="19">
        <v>5</v>
      </c>
      <c r="DG18" s="19">
        <v>20.3</v>
      </c>
      <c r="DH18" s="19">
        <v>20</v>
      </c>
      <c r="DI18" s="19">
        <v>18.899999999999999</v>
      </c>
      <c r="DJ18" s="19">
        <v>3.6</v>
      </c>
      <c r="DK18" s="19">
        <v>9.3000000000000007</v>
      </c>
      <c r="DL18" s="19">
        <v>0</v>
      </c>
      <c r="DM18" s="19">
        <v>0</v>
      </c>
      <c r="DN18" s="19">
        <v>26.7</v>
      </c>
      <c r="DO18" s="19">
        <v>84.3</v>
      </c>
      <c r="DP18" s="19">
        <v>4.4000000000000004</v>
      </c>
      <c r="DQ18" s="19">
        <v>2.2000000000000002</v>
      </c>
      <c r="DR18" s="19">
        <v>2.4</v>
      </c>
      <c r="DS18" s="19"/>
      <c r="DT18" s="19">
        <v>0</v>
      </c>
      <c r="DU18" s="19">
        <v>3.1</v>
      </c>
      <c r="DV18" s="19">
        <v>20.2</v>
      </c>
      <c r="DW18" s="19">
        <v>3</v>
      </c>
      <c r="DX18" s="19"/>
      <c r="DY18" s="19">
        <v>19.8</v>
      </c>
      <c r="DZ18" s="19">
        <v>9.6</v>
      </c>
      <c r="EA18" s="19">
        <v>19.2</v>
      </c>
      <c r="EB18" s="19">
        <v>20.3</v>
      </c>
      <c r="EC18" s="19">
        <v>19.8</v>
      </c>
      <c r="ED18" s="19">
        <v>9.5</v>
      </c>
      <c r="EE18" s="19">
        <v>12.3</v>
      </c>
      <c r="EF18" s="19">
        <v>0</v>
      </c>
      <c r="EG18" s="19">
        <v>75</v>
      </c>
      <c r="EH18" s="19">
        <v>47.2</v>
      </c>
      <c r="EI18" s="19">
        <v>9.3000000000000007</v>
      </c>
      <c r="EJ18" s="19">
        <v>11.8</v>
      </c>
      <c r="EK18" s="19">
        <v>21</v>
      </c>
      <c r="EL18" s="19">
        <v>7.8</v>
      </c>
      <c r="EM18" s="19">
        <v>9.5</v>
      </c>
      <c r="EN18" s="19">
        <v>20.399999999999999</v>
      </c>
      <c r="EO18" s="19">
        <v>20.399999999999999</v>
      </c>
      <c r="EP18" s="19">
        <v>20.2</v>
      </c>
      <c r="EQ18" s="19">
        <v>2.5</v>
      </c>
      <c r="ER18" s="19">
        <v>0</v>
      </c>
      <c r="ES18" s="19">
        <v>0</v>
      </c>
      <c r="ET18" s="19">
        <v>0.6</v>
      </c>
      <c r="EU18" s="19">
        <v>104.8</v>
      </c>
      <c r="EV18" s="19">
        <v>100</v>
      </c>
      <c r="EW18" s="19">
        <v>0</v>
      </c>
      <c r="EX18" s="19">
        <v>0</v>
      </c>
      <c r="EY18" s="19">
        <v>8</v>
      </c>
      <c r="EZ18" s="19">
        <v>19.8</v>
      </c>
      <c r="FA18" s="19"/>
      <c r="FB18" s="19">
        <v>43.7</v>
      </c>
      <c r="FC18" s="19"/>
      <c r="FD18" s="19">
        <v>29.1</v>
      </c>
      <c r="FE18" s="19">
        <v>3.4</v>
      </c>
      <c r="FF18" s="19">
        <v>16.3</v>
      </c>
      <c r="FG18" s="19"/>
      <c r="FH18" s="19"/>
      <c r="FI18" s="19">
        <v>6068</v>
      </c>
      <c r="FJ18" s="15"/>
      <c r="FK18" s="19">
        <v>24.5</v>
      </c>
      <c r="FL18" s="19">
        <v>8</v>
      </c>
      <c r="FM18" s="19"/>
      <c r="FN18" s="19">
        <v>13.2</v>
      </c>
      <c r="FO18" s="19"/>
      <c r="FP18" s="19">
        <v>9.4366400000000006</v>
      </c>
      <c r="FQ18" s="19">
        <v>11.1</v>
      </c>
      <c r="FR18" s="19">
        <v>14.6</v>
      </c>
      <c r="FS18" s="19">
        <v>80.836640000000003</v>
      </c>
    </row>
    <row r="19" spans="1:175" ht="24" customHeight="1" x14ac:dyDescent="0.3">
      <c r="A19" s="13" t="s">
        <v>66</v>
      </c>
      <c r="B19" s="13" t="s">
        <v>802</v>
      </c>
      <c r="C19" s="14"/>
      <c r="D19" s="14"/>
      <c r="E19" s="14">
        <v>444.6</v>
      </c>
      <c r="F19" s="14">
        <v>134.9</v>
      </c>
      <c r="G19" s="14"/>
      <c r="H19" s="14"/>
      <c r="I19" s="14">
        <v>60</v>
      </c>
      <c r="J19" s="14">
        <v>236.7</v>
      </c>
      <c r="K19" s="14">
        <v>0</v>
      </c>
      <c r="L19" s="14"/>
      <c r="M19" s="14">
        <v>102</v>
      </c>
      <c r="N19" s="14">
        <v>102</v>
      </c>
      <c r="O19" s="14">
        <v>102</v>
      </c>
      <c r="P19" s="14">
        <v>204.2</v>
      </c>
      <c r="Q19" s="14">
        <v>108.9</v>
      </c>
      <c r="R19" s="14">
        <v>67.900000000000006</v>
      </c>
      <c r="S19" s="14">
        <v>555.6</v>
      </c>
      <c r="T19" s="14">
        <v>10.5</v>
      </c>
      <c r="U19" s="14"/>
      <c r="V19" s="14"/>
      <c r="W19" s="14"/>
      <c r="X19" s="14"/>
      <c r="Y19" s="14">
        <v>162</v>
      </c>
      <c r="Z19" s="14">
        <v>7.2</v>
      </c>
      <c r="AA19" s="14">
        <v>3.3</v>
      </c>
      <c r="AB19" s="14"/>
      <c r="AC19" s="14">
        <v>6.6</v>
      </c>
      <c r="AD19" s="14">
        <v>10.1</v>
      </c>
      <c r="AE19" s="14">
        <v>142.69999999999999</v>
      </c>
      <c r="AF19" s="14">
        <v>9</v>
      </c>
      <c r="AG19" s="14"/>
      <c r="AH19" s="14"/>
      <c r="AI19" s="14"/>
      <c r="AJ19" s="14">
        <v>91.8</v>
      </c>
      <c r="AK19" s="14">
        <v>157</v>
      </c>
      <c r="AL19" s="14"/>
      <c r="AM19" s="14"/>
      <c r="AN19" s="14">
        <v>0</v>
      </c>
      <c r="AO19" s="14">
        <v>6.5</v>
      </c>
      <c r="AP19" s="14">
        <v>292.89999999999998</v>
      </c>
      <c r="AQ19" s="14">
        <v>5</v>
      </c>
      <c r="AR19" s="14">
        <v>127.4</v>
      </c>
      <c r="AS19" s="14">
        <v>42.4</v>
      </c>
      <c r="AT19" s="14">
        <v>18.5</v>
      </c>
      <c r="AU19" s="14">
        <v>19.7</v>
      </c>
      <c r="AV19" s="14">
        <v>89.2</v>
      </c>
      <c r="AW19" s="14"/>
      <c r="AX19" s="14"/>
      <c r="AY19" s="14"/>
      <c r="AZ19" s="14">
        <v>40</v>
      </c>
      <c r="BA19" s="14"/>
      <c r="BB19" s="14">
        <v>9.3000000000000007</v>
      </c>
      <c r="BC19" s="14">
        <v>45.4</v>
      </c>
      <c r="BD19" s="14">
        <v>44.8</v>
      </c>
      <c r="BE19" s="14">
        <v>3.8</v>
      </c>
      <c r="BF19" s="14">
        <v>36.299999999999997</v>
      </c>
      <c r="BG19" s="14">
        <v>168.8</v>
      </c>
      <c r="BH19" s="14">
        <v>95.1</v>
      </c>
      <c r="BI19" s="14"/>
      <c r="BJ19" s="14"/>
      <c r="BK19" s="14">
        <v>0</v>
      </c>
      <c r="BL19" s="14"/>
      <c r="BM19" s="14"/>
      <c r="BN19" s="14"/>
      <c r="BO19" s="14">
        <v>86.4</v>
      </c>
      <c r="BP19" s="14">
        <v>84</v>
      </c>
      <c r="BQ19" s="14"/>
      <c r="BR19" s="14">
        <v>83.6</v>
      </c>
      <c r="BS19" s="14">
        <v>106.6</v>
      </c>
      <c r="BT19" s="14"/>
      <c r="BU19" s="14"/>
      <c r="BV19" s="14"/>
      <c r="BW19" s="14"/>
      <c r="BX19" s="14"/>
      <c r="BY19" s="14"/>
      <c r="BZ19" s="14">
        <v>0</v>
      </c>
      <c r="CA19" s="14"/>
      <c r="CB19" s="14">
        <v>4.5999999999999996</v>
      </c>
      <c r="CC19" s="14">
        <v>168.2</v>
      </c>
      <c r="CD19" s="14">
        <v>131.69999999999999</v>
      </c>
      <c r="CE19" s="14">
        <v>62.7</v>
      </c>
      <c r="CF19" s="14">
        <v>78.8</v>
      </c>
      <c r="CG19" s="14">
        <v>30</v>
      </c>
      <c r="CH19" s="14"/>
      <c r="CI19" s="14"/>
      <c r="CJ19" s="14"/>
      <c r="CK19" s="14">
        <v>102.8</v>
      </c>
      <c r="CL19" s="14">
        <v>102.8</v>
      </c>
      <c r="CM19" s="14">
        <v>119.4</v>
      </c>
      <c r="CN19" s="14"/>
      <c r="CO19" s="14"/>
      <c r="CP19" s="14"/>
      <c r="CQ19" s="14"/>
      <c r="CR19" s="14"/>
      <c r="CS19" s="14">
        <v>0</v>
      </c>
      <c r="CT19" s="14">
        <v>0</v>
      </c>
      <c r="CU19" s="14">
        <v>0</v>
      </c>
      <c r="CV19" s="14">
        <v>126.3</v>
      </c>
      <c r="CW19" s="14">
        <v>0</v>
      </c>
      <c r="CX19" s="14">
        <v>11.1</v>
      </c>
      <c r="CY19" s="14"/>
      <c r="CZ19" s="14">
        <v>0</v>
      </c>
      <c r="DA19" s="14">
        <v>19.8</v>
      </c>
      <c r="DB19" s="14">
        <v>10.4</v>
      </c>
      <c r="DC19" s="14">
        <v>4.8</v>
      </c>
      <c r="DD19" s="14">
        <v>1.2</v>
      </c>
      <c r="DE19" s="14"/>
      <c r="DF19" s="14">
        <v>5</v>
      </c>
      <c r="DG19" s="14">
        <v>20.100000000000001</v>
      </c>
      <c r="DH19" s="14">
        <v>20</v>
      </c>
      <c r="DI19" s="14">
        <v>19</v>
      </c>
      <c r="DJ19" s="14">
        <v>3.6</v>
      </c>
      <c r="DK19" s="14">
        <v>9.3000000000000007</v>
      </c>
      <c r="DL19" s="14">
        <v>0</v>
      </c>
      <c r="DM19" s="14">
        <v>0</v>
      </c>
      <c r="DN19" s="14">
        <v>27.6</v>
      </c>
      <c r="DO19" s="14">
        <v>86</v>
      </c>
      <c r="DP19" s="14">
        <v>4.4000000000000004</v>
      </c>
      <c r="DQ19" s="14">
        <v>2.2999999999999998</v>
      </c>
      <c r="DR19" s="14">
        <v>2.4</v>
      </c>
      <c r="DS19" s="14"/>
      <c r="DT19" s="14">
        <v>0</v>
      </c>
      <c r="DU19" s="14">
        <v>3.1</v>
      </c>
      <c r="DV19" s="14">
        <v>20.2</v>
      </c>
      <c r="DW19" s="14">
        <v>3</v>
      </c>
      <c r="DX19" s="14"/>
      <c r="DY19" s="14">
        <v>19.8</v>
      </c>
      <c r="DZ19" s="14">
        <v>9.6</v>
      </c>
      <c r="EA19" s="14">
        <v>19.2</v>
      </c>
      <c r="EB19" s="14">
        <v>20.2</v>
      </c>
      <c r="EC19" s="14">
        <v>20</v>
      </c>
      <c r="ED19" s="14">
        <v>11.2</v>
      </c>
      <c r="EE19" s="14">
        <v>10.199999999999999</v>
      </c>
      <c r="EF19" s="14">
        <v>0</v>
      </c>
      <c r="EG19" s="14">
        <v>73.7</v>
      </c>
      <c r="EH19" s="14">
        <v>53.1</v>
      </c>
      <c r="EI19" s="14">
        <v>9.8000000000000007</v>
      </c>
      <c r="EJ19" s="14">
        <v>11.2</v>
      </c>
      <c r="EK19" s="14">
        <v>21</v>
      </c>
      <c r="EL19" s="14">
        <v>7.8</v>
      </c>
      <c r="EM19" s="14">
        <v>9.5</v>
      </c>
      <c r="EN19" s="14">
        <v>20.399999999999999</v>
      </c>
      <c r="EO19" s="14">
        <v>20.399999999999999</v>
      </c>
      <c r="EP19" s="14">
        <v>20.2</v>
      </c>
      <c r="EQ19" s="14">
        <v>6.9</v>
      </c>
      <c r="ER19" s="14">
        <v>0</v>
      </c>
      <c r="ES19" s="14">
        <v>0</v>
      </c>
      <c r="ET19" s="14">
        <v>0.6</v>
      </c>
      <c r="EU19" s="14">
        <v>96.7</v>
      </c>
      <c r="EV19" s="14">
        <v>75.599999999999994</v>
      </c>
      <c r="EW19" s="14">
        <v>0</v>
      </c>
      <c r="EX19" s="14">
        <v>0</v>
      </c>
      <c r="EY19" s="14">
        <v>7.9</v>
      </c>
      <c r="EZ19" s="14">
        <v>20</v>
      </c>
      <c r="FA19" s="14"/>
      <c r="FB19" s="14">
        <v>43.4</v>
      </c>
      <c r="FC19" s="14"/>
      <c r="FD19" s="14">
        <v>29.1</v>
      </c>
      <c r="FE19" s="14">
        <v>3.4</v>
      </c>
      <c r="FF19" s="14">
        <v>16.100000000000001</v>
      </c>
      <c r="FG19" s="14"/>
      <c r="FH19" s="14"/>
      <c r="FI19" s="14">
        <v>5982.3</v>
      </c>
      <c r="FJ19" s="15"/>
      <c r="FK19" s="14">
        <v>24.6</v>
      </c>
      <c r="FL19" s="14">
        <v>8.02</v>
      </c>
      <c r="FM19" s="14"/>
      <c r="FN19" s="14">
        <v>13.2</v>
      </c>
      <c r="FO19" s="14"/>
      <c r="FP19" s="14">
        <v>9.4362399999999997</v>
      </c>
      <c r="FQ19" s="14">
        <v>11.1</v>
      </c>
      <c r="FR19" s="14">
        <v>14.7</v>
      </c>
      <c r="FS19" s="14">
        <v>81.056240000000003</v>
      </c>
    </row>
    <row r="20" spans="1:175" ht="24" customHeight="1" x14ac:dyDescent="0.3">
      <c r="A20" s="16" t="s">
        <v>66</v>
      </c>
      <c r="B20" s="16" t="s">
        <v>803</v>
      </c>
      <c r="C20" s="17"/>
      <c r="D20" s="17"/>
      <c r="E20" s="17">
        <v>542.6</v>
      </c>
      <c r="F20" s="17">
        <v>135.1</v>
      </c>
      <c r="G20" s="17"/>
      <c r="H20" s="17"/>
      <c r="I20" s="17">
        <v>58.5</v>
      </c>
      <c r="J20" s="17">
        <v>236</v>
      </c>
      <c r="K20" s="17">
        <v>0</v>
      </c>
      <c r="L20" s="17"/>
      <c r="M20" s="17">
        <v>102.1</v>
      </c>
      <c r="N20" s="17">
        <v>102.7</v>
      </c>
      <c r="O20" s="17">
        <v>103.3</v>
      </c>
      <c r="P20" s="17">
        <v>205.2</v>
      </c>
      <c r="Q20" s="17">
        <v>110.1</v>
      </c>
      <c r="R20" s="17">
        <v>67.7</v>
      </c>
      <c r="S20" s="17">
        <v>550.5</v>
      </c>
      <c r="T20" s="17">
        <v>10.3</v>
      </c>
      <c r="U20" s="17"/>
      <c r="V20" s="17"/>
      <c r="W20" s="17"/>
      <c r="X20" s="17"/>
      <c r="Y20" s="17">
        <v>162.19999999999999</v>
      </c>
      <c r="Z20" s="17">
        <v>7</v>
      </c>
      <c r="AA20" s="17">
        <v>3.2</v>
      </c>
      <c r="AB20" s="17"/>
      <c r="AC20" s="17">
        <v>6.6</v>
      </c>
      <c r="AD20" s="17">
        <v>10.1</v>
      </c>
      <c r="AE20" s="17">
        <v>141.9</v>
      </c>
      <c r="AF20" s="17">
        <v>9</v>
      </c>
      <c r="AG20" s="17"/>
      <c r="AH20" s="17"/>
      <c r="AI20" s="17"/>
      <c r="AJ20" s="17">
        <v>91</v>
      </c>
      <c r="AK20" s="17">
        <v>216.2</v>
      </c>
      <c r="AL20" s="17"/>
      <c r="AM20" s="17"/>
      <c r="AN20" s="17">
        <v>0</v>
      </c>
      <c r="AO20" s="17">
        <v>6.5</v>
      </c>
      <c r="AP20" s="17">
        <v>292.10000000000002</v>
      </c>
      <c r="AQ20" s="17">
        <v>5</v>
      </c>
      <c r="AR20" s="17">
        <v>131.4</v>
      </c>
      <c r="AS20" s="17">
        <v>42.5</v>
      </c>
      <c r="AT20" s="17">
        <v>18.5</v>
      </c>
      <c r="AU20" s="17">
        <v>19.7</v>
      </c>
      <c r="AV20" s="17">
        <v>87.2</v>
      </c>
      <c r="AW20" s="17"/>
      <c r="AX20" s="17"/>
      <c r="AY20" s="17"/>
      <c r="AZ20" s="17">
        <v>39.4</v>
      </c>
      <c r="BA20" s="17"/>
      <c r="BB20" s="17">
        <v>9.3000000000000007</v>
      </c>
      <c r="BC20" s="17">
        <v>44.9</v>
      </c>
      <c r="BD20" s="17">
        <v>42.2</v>
      </c>
      <c r="BE20" s="17">
        <v>3.8</v>
      </c>
      <c r="BF20" s="17">
        <v>35.799999999999997</v>
      </c>
      <c r="BG20" s="17">
        <v>167.1</v>
      </c>
      <c r="BH20" s="17">
        <v>94.9</v>
      </c>
      <c r="BI20" s="17"/>
      <c r="BJ20" s="17"/>
      <c r="BK20" s="17">
        <v>0</v>
      </c>
      <c r="BL20" s="17"/>
      <c r="BM20" s="17"/>
      <c r="BN20" s="17"/>
      <c r="BO20" s="17">
        <v>85.3</v>
      </c>
      <c r="BP20" s="17">
        <v>85.5</v>
      </c>
      <c r="BQ20" s="17"/>
      <c r="BR20" s="17">
        <v>85.1</v>
      </c>
      <c r="BS20" s="17">
        <v>106.6</v>
      </c>
      <c r="BT20" s="17"/>
      <c r="BU20" s="17"/>
      <c r="BV20" s="17"/>
      <c r="BW20" s="17"/>
      <c r="BX20" s="17"/>
      <c r="BY20" s="17"/>
      <c r="BZ20" s="17">
        <v>0</v>
      </c>
      <c r="CA20" s="17"/>
      <c r="CB20" s="17">
        <v>4.5999999999999996</v>
      </c>
      <c r="CC20" s="17">
        <v>173.2</v>
      </c>
      <c r="CD20" s="17">
        <v>130.1</v>
      </c>
      <c r="CE20" s="17">
        <v>61.9</v>
      </c>
      <c r="CF20" s="17">
        <v>78.3</v>
      </c>
      <c r="CG20" s="17">
        <v>29.7</v>
      </c>
      <c r="CH20" s="17"/>
      <c r="CI20" s="17"/>
      <c r="CJ20" s="17"/>
      <c r="CK20" s="17">
        <v>103.9</v>
      </c>
      <c r="CL20" s="17">
        <v>103.9</v>
      </c>
      <c r="CM20" s="17">
        <v>120.9</v>
      </c>
      <c r="CN20" s="17"/>
      <c r="CO20" s="17"/>
      <c r="CP20" s="17"/>
      <c r="CQ20" s="17"/>
      <c r="CR20" s="17"/>
      <c r="CS20" s="17">
        <v>0</v>
      </c>
      <c r="CT20" s="17">
        <v>0</v>
      </c>
      <c r="CU20" s="17">
        <v>0</v>
      </c>
      <c r="CV20" s="17">
        <v>121.9</v>
      </c>
      <c r="CW20" s="17">
        <v>0</v>
      </c>
      <c r="CX20" s="17">
        <v>10.5</v>
      </c>
      <c r="CY20" s="17"/>
      <c r="CZ20" s="17">
        <v>0</v>
      </c>
      <c r="DA20" s="17">
        <v>19.8</v>
      </c>
      <c r="DB20" s="17">
        <v>10.4</v>
      </c>
      <c r="DC20" s="17">
        <v>4.8</v>
      </c>
      <c r="DD20" s="17">
        <v>1.2</v>
      </c>
      <c r="DE20" s="17"/>
      <c r="DF20" s="17">
        <v>4.9000000000000004</v>
      </c>
      <c r="DG20" s="17">
        <v>20</v>
      </c>
      <c r="DH20" s="17">
        <v>20</v>
      </c>
      <c r="DI20" s="17">
        <v>19</v>
      </c>
      <c r="DJ20" s="17">
        <v>3.7</v>
      </c>
      <c r="DK20" s="17">
        <v>9.3000000000000007</v>
      </c>
      <c r="DL20" s="17">
        <v>0</v>
      </c>
      <c r="DM20" s="17">
        <v>0</v>
      </c>
      <c r="DN20" s="17">
        <v>26.5</v>
      </c>
      <c r="DO20" s="17">
        <v>85.8</v>
      </c>
      <c r="DP20" s="17">
        <v>4.4000000000000004</v>
      </c>
      <c r="DQ20" s="17">
        <v>2.2999999999999998</v>
      </c>
      <c r="DR20" s="17">
        <v>2.4</v>
      </c>
      <c r="DS20" s="17"/>
      <c r="DT20" s="17">
        <v>0</v>
      </c>
      <c r="DU20" s="17">
        <v>3.1</v>
      </c>
      <c r="DV20" s="17">
        <v>20.2</v>
      </c>
      <c r="DW20" s="17">
        <v>3</v>
      </c>
      <c r="DX20" s="17"/>
      <c r="DY20" s="17">
        <v>19.8</v>
      </c>
      <c r="DZ20" s="17">
        <v>9.6</v>
      </c>
      <c r="EA20" s="17">
        <v>19.399999999999999</v>
      </c>
      <c r="EB20" s="17">
        <v>20.2</v>
      </c>
      <c r="EC20" s="17">
        <v>20</v>
      </c>
      <c r="ED20" s="17">
        <v>10.199999999999999</v>
      </c>
      <c r="EE20" s="17">
        <v>8.1</v>
      </c>
      <c r="EF20" s="17">
        <v>0</v>
      </c>
      <c r="EG20" s="17">
        <v>50</v>
      </c>
      <c r="EH20" s="17">
        <v>49.3</v>
      </c>
      <c r="EI20" s="17">
        <v>7.6</v>
      </c>
      <c r="EJ20" s="17">
        <v>6.5</v>
      </c>
      <c r="EK20" s="17">
        <v>21</v>
      </c>
      <c r="EL20" s="17">
        <v>7.8</v>
      </c>
      <c r="EM20" s="17">
        <v>9.5</v>
      </c>
      <c r="EN20" s="17">
        <v>20.399999999999999</v>
      </c>
      <c r="EO20" s="17">
        <v>20.399999999999999</v>
      </c>
      <c r="EP20" s="17">
        <v>20.2</v>
      </c>
      <c r="EQ20" s="17">
        <v>7.4</v>
      </c>
      <c r="ER20" s="17">
        <v>0</v>
      </c>
      <c r="ES20" s="17">
        <v>0</v>
      </c>
      <c r="ET20" s="17">
        <v>0.6</v>
      </c>
      <c r="EU20" s="17">
        <v>96.5</v>
      </c>
      <c r="EV20" s="17">
        <v>80.099999999999994</v>
      </c>
      <c r="EW20" s="17">
        <v>0</v>
      </c>
      <c r="EX20" s="17">
        <v>0</v>
      </c>
      <c r="EY20" s="17">
        <v>8</v>
      </c>
      <c r="EZ20" s="17">
        <v>20</v>
      </c>
      <c r="FA20" s="17"/>
      <c r="FB20" s="17">
        <v>43.7</v>
      </c>
      <c r="FC20" s="17"/>
      <c r="FD20" s="17">
        <v>29.1</v>
      </c>
      <c r="FE20" s="17">
        <v>3.3</v>
      </c>
      <c r="FF20" s="17">
        <v>16.2</v>
      </c>
      <c r="FG20" s="17"/>
      <c r="FH20" s="17"/>
      <c r="FI20" s="17">
        <v>6098.7</v>
      </c>
      <c r="FJ20" s="15"/>
      <c r="FK20" s="17">
        <v>24.5</v>
      </c>
      <c r="FL20" s="17">
        <v>8.02</v>
      </c>
      <c r="FM20" s="17"/>
      <c r="FN20" s="17">
        <v>13.2</v>
      </c>
      <c r="FO20" s="17"/>
      <c r="FP20" s="17">
        <v>9.4361800000000002</v>
      </c>
      <c r="FQ20" s="17">
        <v>11.1</v>
      </c>
      <c r="FR20" s="17">
        <v>14.7</v>
      </c>
      <c r="FS20" s="17">
        <v>80.956180000000003</v>
      </c>
    </row>
    <row r="21" spans="1:175" ht="24" customHeight="1" x14ac:dyDescent="0.3">
      <c r="A21" s="16" t="s">
        <v>66</v>
      </c>
      <c r="B21" s="16" t="s">
        <v>804</v>
      </c>
      <c r="C21" s="17"/>
      <c r="D21" s="17"/>
      <c r="E21" s="17">
        <v>549</v>
      </c>
      <c r="F21" s="17">
        <v>136.6</v>
      </c>
      <c r="G21" s="17"/>
      <c r="H21" s="17"/>
      <c r="I21" s="17">
        <v>59.1</v>
      </c>
      <c r="J21" s="17">
        <v>238.3</v>
      </c>
      <c r="K21" s="17">
        <v>0</v>
      </c>
      <c r="L21" s="17"/>
      <c r="M21" s="17">
        <v>102.6</v>
      </c>
      <c r="N21" s="17">
        <v>102.3</v>
      </c>
      <c r="O21" s="17">
        <v>102.6</v>
      </c>
      <c r="P21" s="17">
        <v>204.4</v>
      </c>
      <c r="Q21" s="17">
        <v>109.3</v>
      </c>
      <c r="R21" s="17">
        <v>68.3</v>
      </c>
      <c r="S21" s="17">
        <v>563.5</v>
      </c>
      <c r="T21" s="17">
        <v>10.5</v>
      </c>
      <c r="U21" s="17"/>
      <c r="V21" s="17"/>
      <c r="W21" s="17"/>
      <c r="X21" s="17"/>
      <c r="Y21" s="17">
        <v>164.8</v>
      </c>
      <c r="Z21" s="17">
        <v>7.4</v>
      </c>
      <c r="AA21" s="17">
        <v>3.3</v>
      </c>
      <c r="AB21" s="17"/>
      <c r="AC21" s="17">
        <v>6.6</v>
      </c>
      <c r="AD21" s="17">
        <v>10.1</v>
      </c>
      <c r="AE21" s="17">
        <v>143.30000000000001</v>
      </c>
      <c r="AF21" s="17">
        <v>9</v>
      </c>
      <c r="AG21" s="17"/>
      <c r="AH21" s="17"/>
      <c r="AI21" s="17"/>
      <c r="AJ21" s="17">
        <v>110.8</v>
      </c>
      <c r="AK21" s="17">
        <v>221.9</v>
      </c>
      <c r="AL21" s="17"/>
      <c r="AM21" s="17"/>
      <c r="AN21" s="17">
        <v>0</v>
      </c>
      <c r="AO21" s="17">
        <v>6.5</v>
      </c>
      <c r="AP21" s="17">
        <v>437.4</v>
      </c>
      <c r="AQ21" s="17">
        <v>5</v>
      </c>
      <c r="AR21" s="17">
        <v>149.9</v>
      </c>
      <c r="AS21" s="17">
        <v>42.4</v>
      </c>
      <c r="AT21" s="17">
        <v>18.5</v>
      </c>
      <c r="AU21" s="17">
        <v>19.7</v>
      </c>
      <c r="AV21" s="17">
        <v>89.3</v>
      </c>
      <c r="AW21" s="17"/>
      <c r="AX21" s="17"/>
      <c r="AY21" s="17"/>
      <c r="AZ21" s="17">
        <v>39.299999999999997</v>
      </c>
      <c r="BA21" s="17"/>
      <c r="BB21" s="17">
        <v>9.3000000000000007</v>
      </c>
      <c r="BC21" s="17">
        <v>44.9</v>
      </c>
      <c r="BD21" s="17">
        <v>42.6</v>
      </c>
      <c r="BE21" s="17">
        <v>3.8</v>
      </c>
      <c r="BF21" s="17">
        <v>35.1</v>
      </c>
      <c r="BG21" s="17">
        <v>169.7</v>
      </c>
      <c r="BH21" s="17">
        <v>95.3</v>
      </c>
      <c r="BI21" s="17"/>
      <c r="BJ21" s="17"/>
      <c r="BK21" s="17">
        <v>0</v>
      </c>
      <c r="BL21" s="17"/>
      <c r="BM21" s="17"/>
      <c r="BN21" s="17"/>
      <c r="BO21" s="17">
        <v>86.1</v>
      </c>
      <c r="BP21" s="17">
        <v>84.9</v>
      </c>
      <c r="BQ21" s="17"/>
      <c r="BR21" s="17">
        <v>84.6</v>
      </c>
      <c r="BS21" s="17">
        <v>106.6</v>
      </c>
      <c r="BT21" s="17"/>
      <c r="BU21" s="17"/>
      <c r="BV21" s="17"/>
      <c r="BW21" s="17"/>
      <c r="BX21" s="17"/>
      <c r="BY21" s="17"/>
      <c r="BZ21" s="17">
        <v>0</v>
      </c>
      <c r="CA21" s="17"/>
      <c r="CB21" s="17">
        <v>4.5999999999999996</v>
      </c>
      <c r="CC21" s="17">
        <v>245.5</v>
      </c>
      <c r="CD21" s="17">
        <v>131.69999999999999</v>
      </c>
      <c r="CE21" s="17">
        <v>62.8</v>
      </c>
      <c r="CF21" s="17">
        <v>77.099999999999994</v>
      </c>
      <c r="CG21" s="17">
        <v>30</v>
      </c>
      <c r="CH21" s="17"/>
      <c r="CI21" s="17"/>
      <c r="CJ21" s="17"/>
      <c r="CK21" s="17">
        <v>103.6</v>
      </c>
      <c r="CL21" s="17">
        <v>103.3</v>
      </c>
      <c r="CM21" s="17">
        <v>119.4</v>
      </c>
      <c r="CN21" s="17"/>
      <c r="CO21" s="17"/>
      <c r="CP21" s="17"/>
      <c r="CQ21" s="17"/>
      <c r="CR21" s="17"/>
      <c r="CS21" s="17">
        <v>0</v>
      </c>
      <c r="CT21" s="17">
        <v>0</v>
      </c>
      <c r="CU21" s="17">
        <v>0</v>
      </c>
      <c r="CV21" s="17">
        <v>121.2</v>
      </c>
      <c r="CW21" s="17">
        <v>0</v>
      </c>
      <c r="CX21" s="17">
        <v>6.8</v>
      </c>
      <c r="CY21" s="17"/>
      <c r="CZ21" s="17">
        <v>0</v>
      </c>
      <c r="DA21" s="17">
        <v>20</v>
      </c>
      <c r="DB21" s="17">
        <v>10.5</v>
      </c>
      <c r="DC21" s="17">
        <v>4.9000000000000004</v>
      </c>
      <c r="DD21" s="17">
        <v>1.2</v>
      </c>
      <c r="DE21" s="17"/>
      <c r="DF21" s="17">
        <v>5</v>
      </c>
      <c r="DG21" s="17">
        <v>20.3</v>
      </c>
      <c r="DH21" s="17">
        <v>20</v>
      </c>
      <c r="DI21" s="17">
        <v>18.899999999999999</v>
      </c>
      <c r="DJ21" s="17">
        <v>3.7</v>
      </c>
      <c r="DK21" s="17">
        <v>9.3000000000000007</v>
      </c>
      <c r="DL21" s="17">
        <v>0</v>
      </c>
      <c r="DM21" s="17">
        <v>0</v>
      </c>
      <c r="DN21" s="17">
        <v>24.5</v>
      </c>
      <c r="DO21" s="17">
        <v>82.9</v>
      </c>
      <c r="DP21" s="17">
        <v>4.4000000000000004</v>
      </c>
      <c r="DQ21" s="17">
        <v>2.2000000000000002</v>
      </c>
      <c r="DR21" s="17">
        <v>2.4</v>
      </c>
      <c r="DS21" s="17"/>
      <c r="DT21" s="17">
        <v>0</v>
      </c>
      <c r="DU21" s="17">
        <v>3.1</v>
      </c>
      <c r="DV21" s="17">
        <v>20.2</v>
      </c>
      <c r="DW21" s="17">
        <v>3</v>
      </c>
      <c r="DX21" s="17"/>
      <c r="DY21" s="17">
        <v>19.8</v>
      </c>
      <c r="DZ21" s="17">
        <v>9.6</v>
      </c>
      <c r="EA21" s="17">
        <v>19.8</v>
      </c>
      <c r="EB21" s="17">
        <v>20.3</v>
      </c>
      <c r="EC21" s="17">
        <v>20</v>
      </c>
      <c r="ED21" s="17">
        <v>18.100000000000001</v>
      </c>
      <c r="EE21" s="17">
        <v>10.6</v>
      </c>
      <c r="EF21" s="17">
        <v>0</v>
      </c>
      <c r="EG21" s="17">
        <v>50.7</v>
      </c>
      <c r="EH21" s="17">
        <v>45.3</v>
      </c>
      <c r="EI21" s="17">
        <v>4.7</v>
      </c>
      <c r="EJ21" s="17">
        <v>7.8</v>
      </c>
      <c r="EK21" s="17">
        <v>21</v>
      </c>
      <c r="EL21" s="17">
        <v>7.8</v>
      </c>
      <c r="EM21" s="17">
        <v>9.5</v>
      </c>
      <c r="EN21" s="17">
        <v>20.399999999999999</v>
      </c>
      <c r="EO21" s="17">
        <v>20.399999999999999</v>
      </c>
      <c r="EP21" s="17">
        <v>20.2</v>
      </c>
      <c r="EQ21" s="17">
        <v>4.5</v>
      </c>
      <c r="ER21" s="17">
        <v>0</v>
      </c>
      <c r="ES21" s="17">
        <v>0</v>
      </c>
      <c r="ET21" s="17">
        <v>0.6</v>
      </c>
      <c r="EU21" s="17">
        <v>75.3</v>
      </c>
      <c r="EV21" s="17">
        <v>62.1</v>
      </c>
      <c r="EW21" s="17">
        <v>0</v>
      </c>
      <c r="EX21" s="17">
        <v>0</v>
      </c>
      <c r="EY21" s="17">
        <v>8</v>
      </c>
      <c r="EZ21" s="17">
        <v>20</v>
      </c>
      <c r="FA21" s="17"/>
      <c r="FB21" s="17">
        <v>44.2</v>
      </c>
      <c r="FC21" s="17"/>
      <c r="FD21" s="17">
        <v>29.1</v>
      </c>
      <c r="FE21" s="17">
        <v>3.5</v>
      </c>
      <c r="FF21" s="17">
        <v>16.3</v>
      </c>
      <c r="FG21" s="17"/>
      <c r="FH21" s="17"/>
      <c r="FI21" s="17">
        <v>6346.7</v>
      </c>
      <c r="FJ21" s="15"/>
      <c r="FK21" s="17">
        <v>24.6</v>
      </c>
      <c r="FL21" s="17">
        <v>8.0399999999999991</v>
      </c>
      <c r="FM21" s="17"/>
      <c r="FN21" s="17">
        <v>13.2</v>
      </c>
      <c r="FO21" s="17"/>
      <c r="FP21" s="17">
        <v>9.4361300000000004</v>
      </c>
      <c r="FQ21" s="17">
        <v>11.1</v>
      </c>
      <c r="FR21" s="17">
        <v>14.7</v>
      </c>
      <c r="FS21" s="17">
        <v>81.076130000000006</v>
      </c>
    </row>
    <row r="22" spans="1:175" ht="24" customHeight="1" x14ac:dyDescent="0.3">
      <c r="A22" s="16" t="s">
        <v>66</v>
      </c>
      <c r="B22" s="16" t="s">
        <v>805</v>
      </c>
      <c r="C22" s="17"/>
      <c r="D22" s="17"/>
      <c r="E22" s="17">
        <v>598.4</v>
      </c>
      <c r="F22" s="17">
        <v>136.5</v>
      </c>
      <c r="G22" s="17"/>
      <c r="H22" s="17"/>
      <c r="I22" s="17">
        <v>90.4</v>
      </c>
      <c r="J22" s="17">
        <v>239.5</v>
      </c>
      <c r="K22" s="17">
        <v>0</v>
      </c>
      <c r="L22" s="17"/>
      <c r="M22" s="17">
        <v>107.5</v>
      </c>
      <c r="N22" s="17">
        <v>106.7</v>
      </c>
      <c r="O22" s="17">
        <v>107.6</v>
      </c>
      <c r="P22" s="17">
        <v>208.4</v>
      </c>
      <c r="Q22" s="17">
        <v>110.6</v>
      </c>
      <c r="R22" s="17">
        <v>68.5</v>
      </c>
      <c r="S22" s="17">
        <v>564</v>
      </c>
      <c r="T22" s="17">
        <v>10.6</v>
      </c>
      <c r="U22" s="17"/>
      <c r="V22" s="17"/>
      <c r="W22" s="17"/>
      <c r="X22" s="17"/>
      <c r="Y22" s="17">
        <v>161.9</v>
      </c>
      <c r="Z22" s="17">
        <v>7.6</v>
      </c>
      <c r="AA22" s="17">
        <v>3.2</v>
      </c>
      <c r="AB22" s="17"/>
      <c r="AC22" s="17">
        <v>6.6</v>
      </c>
      <c r="AD22" s="17">
        <v>10.1</v>
      </c>
      <c r="AE22" s="17">
        <v>143.5</v>
      </c>
      <c r="AF22" s="17">
        <v>9</v>
      </c>
      <c r="AG22" s="17"/>
      <c r="AH22" s="17"/>
      <c r="AI22" s="17"/>
      <c r="AJ22" s="17">
        <v>110.8</v>
      </c>
      <c r="AK22" s="17">
        <v>223.6</v>
      </c>
      <c r="AL22" s="17"/>
      <c r="AM22" s="17"/>
      <c r="AN22" s="17">
        <v>0</v>
      </c>
      <c r="AO22" s="17">
        <v>6.5</v>
      </c>
      <c r="AP22" s="17">
        <v>379.4</v>
      </c>
      <c r="AQ22" s="17">
        <v>16</v>
      </c>
      <c r="AR22" s="17">
        <v>144.30000000000001</v>
      </c>
      <c r="AS22" s="17">
        <v>42.4</v>
      </c>
      <c r="AT22" s="17">
        <v>18.5</v>
      </c>
      <c r="AU22" s="17">
        <v>19.7</v>
      </c>
      <c r="AV22" s="17">
        <v>93.2</v>
      </c>
      <c r="AW22" s="17"/>
      <c r="AX22" s="17"/>
      <c r="AY22" s="17"/>
      <c r="AZ22" s="17">
        <v>90.3</v>
      </c>
      <c r="BA22" s="17"/>
      <c r="BB22" s="17">
        <v>9.3000000000000007</v>
      </c>
      <c r="BC22" s="17">
        <v>45.8</v>
      </c>
      <c r="BD22" s="17">
        <v>44.2</v>
      </c>
      <c r="BE22" s="17">
        <v>3.8</v>
      </c>
      <c r="BF22" s="17">
        <v>36.200000000000003</v>
      </c>
      <c r="BG22" s="17">
        <v>169.8</v>
      </c>
      <c r="BH22" s="17">
        <v>95.6</v>
      </c>
      <c r="BI22" s="17"/>
      <c r="BJ22" s="17"/>
      <c r="BK22" s="17">
        <v>0</v>
      </c>
      <c r="BL22" s="17"/>
      <c r="BM22" s="17"/>
      <c r="BN22" s="17"/>
      <c r="BO22" s="17">
        <v>86.6</v>
      </c>
      <c r="BP22" s="17">
        <v>84.9</v>
      </c>
      <c r="BQ22" s="17"/>
      <c r="BR22" s="17">
        <v>84.8</v>
      </c>
      <c r="BS22" s="17">
        <v>104.8</v>
      </c>
      <c r="BT22" s="17"/>
      <c r="BU22" s="17"/>
      <c r="BV22" s="17"/>
      <c r="BW22" s="17"/>
      <c r="BX22" s="17"/>
      <c r="BY22" s="17"/>
      <c r="BZ22" s="17">
        <v>11.1</v>
      </c>
      <c r="CA22" s="17"/>
      <c r="CB22" s="17">
        <v>4.5999999999999996</v>
      </c>
      <c r="CC22" s="17">
        <v>258.2</v>
      </c>
      <c r="CD22" s="17">
        <v>132.9</v>
      </c>
      <c r="CE22" s="17">
        <v>63.1</v>
      </c>
      <c r="CF22" s="17">
        <v>77.2</v>
      </c>
      <c r="CG22" s="17">
        <v>29</v>
      </c>
      <c r="CH22" s="17"/>
      <c r="CI22" s="17"/>
      <c r="CJ22" s="17"/>
      <c r="CK22" s="17">
        <v>103.3</v>
      </c>
      <c r="CL22" s="17">
        <v>103.4</v>
      </c>
      <c r="CM22" s="17">
        <v>120.2</v>
      </c>
      <c r="CN22" s="17"/>
      <c r="CO22" s="17"/>
      <c r="CP22" s="17"/>
      <c r="CQ22" s="17"/>
      <c r="CR22" s="17"/>
      <c r="CS22" s="17">
        <v>0</v>
      </c>
      <c r="CT22" s="17">
        <v>0</v>
      </c>
      <c r="CU22" s="17">
        <v>0</v>
      </c>
      <c r="CV22" s="17">
        <v>119.5</v>
      </c>
      <c r="CW22" s="17">
        <v>0</v>
      </c>
      <c r="CX22" s="17">
        <v>11.6</v>
      </c>
      <c r="CY22" s="17"/>
      <c r="CZ22" s="17">
        <v>0</v>
      </c>
      <c r="DA22" s="17">
        <v>20</v>
      </c>
      <c r="DB22" s="17">
        <v>10.5</v>
      </c>
      <c r="DC22" s="17">
        <v>5.5</v>
      </c>
      <c r="DD22" s="17">
        <v>1.2</v>
      </c>
      <c r="DE22" s="17"/>
      <c r="DF22" s="17">
        <v>5</v>
      </c>
      <c r="DG22" s="17">
        <v>20.399999999999999</v>
      </c>
      <c r="DH22" s="17">
        <v>20</v>
      </c>
      <c r="DI22" s="17">
        <v>18.899999999999999</v>
      </c>
      <c r="DJ22" s="17">
        <v>3.7</v>
      </c>
      <c r="DK22" s="17">
        <v>9.3000000000000007</v>
      </c>
      <c r="DL22" s="17">
        <v>1.3</v>
      </c>
      <c r="DM22" s="17">
        <v>1.2</v>
      </c>
      <c r="DN22" s="17">
        <v>24.5</v>
      </c>
      <c r="DO22" s="17">
        <v>78.8</v>
      </c>
      <c r="DP22" s="17">
        <v>4.4000000000000004</v>
      </c>
      <c r="DQ22" s="17">
        <v>2.2000000000000002</v>
      </c>
      <c r="DR22" s="17">
        <v>2.4</v>
      </c>
      <c r="DS22" s="17"/>
      <c r="DT22" s="17">
        <v>0.3</v>
      </c>
      <c r="DU22" s="17">
        <v>3.1</v>
      </c>
      <c r="DV22" s="17">
        <v>20.2</v>
      </c>
      <c r="DW22" s="17">
        <v>3</v>
      </c>
      <c r="DX22" s="17"/>
      <c r="DY22" s="17">
        <v>19.8</v>
      </c>
      <c r="DZ22" s="17">
        <v>9.6</v>
      </c>
      <c r="EA22" s="17">
        <v>20.2</v>
      </c>
      <c r="EB22" s="17">
        <v>20.3</v>
      </c>
      <c r="EC22" s="17">
        <v>19.8</v>
      </c>
      <c r="ED22" s="17">
        <v>21</v>
      </c>
      <c r="EE22" s="17">
        <v>13.5</v>
      </c>
      <c r="EF22" s="17">
        <v>0</v>
      </c>
      <c r="EG22" s="17">
        <v>53.6</v>
      </c>
      <c r="EH22" s="17">
        <v>54.6</v>
      </c>
      <c r="EI22" s="17">
        <v>6.2</v>
      </c>
      <c r="EJ22" s="17">
        <v>7.5</v>
      </c>
      <c r="EK22" s="17">
        <v>21</v>
      </c>
      <c r="EL22" s="17">
        <v>7.8</v>
      </c>
      <c r="EM22" s="17">
        <v>9.5</v>
      </c>
      <c r="EN22" s="17">
        <v>20.399999999999999</v>
      </c>
      <c r="EO22" s="17">
        <v>20.399999999999999</v>
      </c>
      <c r="EP22" s="17">
        <v>20.2</v>
      </c>
      <c r="EQ22" s="17">
        <v>7.3</v>
      </c>
      <c r="ER22" s="17">
        <v>0</v>
      </c>
      <c r="ES22" s="17">
        <v>0.8</v>
      </c>
      <c r="ET22" s="17">
        <v>0.6</v>
      </c>
      <c r="EU22" s="17">
        <v>65.7</v>
      </c>
      <c r="EV22" s="17">
        <v>53.5</v>
      </c>
      <c r="EW22" s="17">
        <v>0.8</v>
      </c>
      <c r="EX22" s="17">
        <v>0</v>
      </c>
      <c r="EY22" s="17">
        <v>7.9</v>
      </c>
      <c r="EZ22" s="17">
        <v>20</v>
      </c>
      <c r="FA22" s="17"/>
      <c r="FB22" s="17">
        <v>43.5</v>
      </c>
      <c r="FC22" s="17"/>
      <c r="FD22" s="17">
        <v>29.1</v>
      </c>
      <c r="FE22" s="17">
        <v>3.4</v>
      </c>
      <c r="FF22" s="17">
        <v>16.3</v>
      </c>
      <c r="FG22" s="17"/>
      <c r="FH22" s="17"/>
      <c r="FI22" s="17">
        <v>6485.4</v>
      </c>
      <c r="FJ22" s="15"/>
      <c r="FK22" s="17">
        <v>24.5</v>
      </c>
      <c r="FL22" s="17">
        <v>8.02</v>
      </c>
      <c r="FM22" s="17"/>
      <c r="FN22" s="17">
        <v>13.2</v>
      </c>
      <c r="FO22" s="17"/>
      <c r="FP22" s="17">
        <v>9.43581</v>
      </c>
      <c r="FQ22" s="17">
        <v>11.1</v>
      </c>
      <c r="FR22" s="17">
        <v>14.6</v>
      </c>
      <c r="FS22" s="17">
        <v>80.855810000000005</v>
      </c>
    </row>
    <row r="23" spans="1:175" ht="24" customHeight="1" x14ac:dyDescent="0.3">
      <c r="A23" s="16" t="s">
        <v>66</v>
      </c>
      <c r="B23" s="16" t="s">
        <v>806</v>
      </c>
      <c r="C23" s="17"/>
      <c r="D23" s="17"/>
      <c r="E23" s="17">
        <v>647.1</v>
      </c>
      <c r="F23" s="17">
        <v>136</v>
      </c>
      <c r="G23" s="17"/>
      <c r="H23" s="17"/>
      <c r="I23" s="17">
        <v>91.4</v>
      </c>
      <c r="J23" s="17">
        <v>239.7</v>
      </c>
      <c r="K23" s="17">
        <v>0</v>
      </c>
      <c r="L23" s="17"/>
      <c r="M23" s="17">
        <v>105.6</v>
      </c>
      <c r="N23" s="17">
        <v>105.8</v>
      </c>
      <c r="O23" s="17">
        <v>106</v>
      </c>
      <c r="P23" s="17">
        <v>206.9</v>
      </c>
      <c r="Q23" s="17">
        <v>110.1</v>
      </c>
      <c r="R23" s="17">
        <v>67.900000000000006</v>
      </c>
      <c r="S23" s="17">
        <v>556.20000000000005</v>
      </c>
      <c r="T23" s="17">
        <v>10.5</v>
      </c>
      <c r="U23" s="17"/>
      <c r="V23" s="17"/>
      <c r="W23" s="17"/>
      <c r="X23" s="17"/>
      <c r="Y23" s="17">
        <v>169.6</v>
      </c>
      <c r="Z23" s="17">
        <v>7.7</v>
      </c>
      <c r="AA23" s="17">
        <v>3.2</v>
      </c>
      <c r="AB23" s="17"/>
      <c r="AC23" s="17">
        <v>6.6</v>
      </c>
      <c r="AD23" s="17">
        <v>10.1</v>
      </c>
      <c r="AE23" s="17">
        <v>143.19999999999999</v>
      </c>
      <c r="AF23" s="17">
        <v>8.9</v>
      </c>
      <c r="AG23" s="17"/>
      <c r="AH23" s="17"/>
      <c r="AI23" s="17"/>
      <c r="AJ23" s="17">
        <v>111.1</v>
      </c>
      <c r="AK23" s="17">
        <v>221.9</v>
      </c>
      <c r="AL23" s="17"/>
      <c r="AM23" s="17"/>
      <c r="AN23" s="17">
        <v>0</v>
      </c>
      <c r="AO23" s="17">
        <v>6.4</v>
      </c>
      <c r="AP23" s="17">
        <v>401</v>
      </c>
      <c r="AQ23" s="17">
        <v>47.7</v>
      </c>
      <c r="AR23" s="17">
        <v>145.80000000000001</v>
      </c>
      <c r="AS23" s="17">
        <v>42.3</v>
      </c>
      <c r="AT23" s="17">
        <v>18.5</v>
      </c>
      <c r="AU23" s="17">
        <v>19.7</v>
      </c>
      <c r="AV23" s="17">
        <v>92.2</v>
      </c>
      <c r="AW23" s="17"/>
      <c r="AX23" s="17"/>
      <c r="AY23" s="17"/>
      <c r="AZ23" s="17">
        <v>105.5</v>
      </c>
      <c r="BA23" s="17"/>
      <c r="BB23" s="17">
        <v>9.3000000000000007</v>
      </c>
      <c r="BC23" s="17">
        <v>46.1</v>
      </c>
      <c r="BD23" s="17">
        <v>44.1</v>
      </c>
      <c r="BE23" s="17">
        <v>3.8</v>
      </c>
      <c r="BF23" s="17">
        <v>36.4</v>
      </c>
      <c r="BG23" s="17">
        <v>171.1</v>
      </c>
      <c r="BH23" s="17">
        <v>95.5</v>
      </c>
      <c r="BI23" s="17"/>
      <c r="BJ23" s="17"/>
      <c r="BK23" s="17">
        <v>0</v>
      </c>
      <c r="BL23" s="17"/>
      <c r="BM23" s="17"/>
      <c r="BN23" s="17"/>
      <c r="BO23" s="17">
        <v>86.8</v>
      </c>
      <c r="BP23" s="17">
        <v>84.2</v>
      </c>
      <c r="BQ23" s="17"/>
      <c r="BR23" s="17">
        <v>83.9</v>
      </c>
      <c r="BS23" s="17">
        <v>105.4</v>
      </c>
      <c r="BT23" s="17"/>
      <c r="BU23" s="17"/>
      <c r="BV23" s="17"/>
      <c r="BW23" s="17"/>
      <c r="BX23" s="17"/>
      <c r="BY23" s="17"/>
      <c r="BZ23" s="17">
        <v>12</v>
      </c>
      <c r="CA23" s="17"/>
      <c r="CB23" s="17">
        <v>4.5999999999999996</v>
      </c>
      <c r="CC23" s="17">
        <v>255.6</v>
      </c>
      <c r="CD23" s="17">
        <v>126.2</v>
      </c>
      <c r="CE23" s="17">
        <v>63.2</v>
      </c>
      <c r="CF23" s="17">
        <v>77.099999999999994</v>
      </c>
      <c r="CG23" s="17">
        <v>29.2</v>
      </c>
      <c r="CH23" s="17"/>
      <c r="CI23" s="17"/>
      <c r="CJ23" s="17"/>
      <c r="CK23" s="17">
        <v>102.5</v>
      </c>
      <c r="CL23" s="17">
        <v>102.6</v>
      </c>
      <c r="CM23" s="17">
        <v>119.3</v>
      </c>
      <c r="CN23" s="17"/>
      <c r="CO23" s="17"/>
      <c r="CP23" s="17"/>
      <c r="CQ23" s="17"/>
      <c r="CR23" s="17"/>
      <c r="CS23" s="17">
        <v>0</v>
      </c>
      <c r="CT23" s="17">
        <v>0</v>
      </c>
      <c r="CU23" s="17">
        <v>0</v>
      </c>
      <c r="CV23" s="17">
        <v>117.6</v>
      </c>
      <c r="CW23" s="17">
        <v>0</v>
      </c>
      <c r="CX23" s="17">
        <v>12.1</v>
      </c>
      <c r="CY23" s="17"/>
      <c r="CZ23" s="17">
        <v>0</v>
      </c>
      <c r="DA23" s="17">
        <v>20</v>
      </c>
      <c r="DB23" s="17">
        <v>10.3</v>
      </c>
      <c r="DC23" s="17">
        <v>5.5</v>
      </c>
      <c r="DD23" s="17">
        <v>1.2</v>
      </c>
      <c r="DE23" s="17"/>
      <c r="DF23" s="17">
        <v>4.9000000000000004</v>
      </c>
      <c r="DG23" s="17">
        <v>20.399999999999999</v>
      </c>
      <c r="DH23" s="17">
        <v>20</v>
      </c>
      <c r="DI23" s="17">
        <v>19</v>
      </c>
      <c r="DJ23" s="17">
        <v>3.7</v>
      </c>
      <c r="DK23" s="17">
        <v>9.3000000000000007</v>
      </c>
      <c r="DL23" s="17">
        <v>6.9</v>
      </c>
      <c r="DM23" s="17">
        <v>7.5</v>
      </c>
      <c r="DN23" s="17">
        <v>25</v>
      </c>
      <c r="DO23" s="17">
        <v>73.599999999999994</v>
      </c>
      <c r="DP23" s="17">
        <v>4.4000000000000004</v>
      </c>
      <c r="DQ23" s="17">
        <v>2.2000000000000002</v>
      </c>
      <c r="DR23" s="17">
        <v>2.4</v>
      </c>
      <c r="DS23" s="17"/>
      <c r="DT23" s="17">
        <v>0.8</v>
      </c>
      <c r="DU23" s="17">
        <v>3.1</v>
      </c>
      <c r="DV23" s="17">
        <v>20.2</v>
      </c>
      <c r="DW23" s="17">
        <v>3</v>
      </c>
      <c r="DX23" s="17"/>
      <c r="DY23" s="17">
        <v>19.8</v>
      </c>
      <c r="DZ23" s="17">
        <v>9.9</v>
      </c>
      <c r="EA23" s="17">
        <v>20.2</v>
      </c>
      <c r="EB23" s="17">
        <v>20.3</v>
      </c>
      <c r="EC23" s="17">
        <v>20</v>
      </c>
      <c r="ED23" s="17">
        <v>18.2</v>
      </c>
      <c r="EE23" s="17">
        <v>13.5</v>
      </c>
      <c r="EF23" s="17">
        <v>3.7</v>
      </c>
      <c r="EG23" s="17">
        <v>46.9</v>
      </c>
      <c r="EH23" s="17">
        <v>41.6</v>
      </c>
      <c r="EI23" s="17">
        <v>2</v>
      </c>
      <c r="EJ23" s="17">
        <v>5.0999999999999996</v>
      </c>
      <c r="EK23" s="17">
        <v>21</v>
      </c>
      <c r="EL23" s="17">
        <v>7.8</v>
      </c>
      <c r="EM23" s="17">
        <v>9.6999999999999993</v>
      </c>
      <c r="EN23" s="17">
        <v>20.399999999999999</v>
      </c>
      <c r="EO23" s="17">
        <v>20.399999999999999</v>
      </c>
      <c r="EP23" s="17">
        <v>20.2</v>
      </c>
      <c r="EQ23" s="17">
        <v>8.9</v>
      </c>
      <c r="ER23" s="17">
        <v>0.6</v>
      </c>
      <c r="ES23" s="17">
        <v>19.8</v>
      </c>
      <c r="ET23" s="17">
        <v>0.6</v>
      </c>
      <c r="EU23" s="17">
        <v>42.2</v>
      </c>
      <c r="EV23" s="17">
        <v>32.700000000000003</v>
      </c>
      <c r="EW23" s="17">
        <v>15.2</v>
      </c>
      <c r="EX23" s="17">
        <v>0.3</v>
      </c>
      <c r="EY23" s="17">
        <v>7.9</v>
      </c>
      <c r="EZ23" s="17">
        <v>20</v>
      </c>
      <c r="FA23" s="17"/>
      <c r="FB23" s="17">
        <v>44.2</v>
      </c>
      <c r="FC23" s="17"/>
      <c r="FD23" s="17">
        <v>29.1</v>
      </c>
      <c r="FE23" s="17">
        <v>3.3</v>
      </c>
      <c r="FF23" s="17">
        <v>16.2</v>
      </c>
      <c r="FG23" s="17"/>
      <c r="FH23" s="17"/>
      <c r="FI23" s="17">
        <v>6558.3</v>
      </c>
      <c r="FJ23" s="15"/>
      <c r="FK23" s="17">
        <v>24.5</v>
      </c>
      <c r="FL23" s="17">
        <v>8.0299999999999994</v>
      </c>
      <c r="FM23" s="17"/>
      <c r="FN23" s="17">
        <v>13.2</v>
      </c>
      <c r="FO23" s="17"/>
      <c r="FP23" s="17">
        <v>9.4353300000000004</v>
      </c>
      <c r="FQ23" s="17">
        <v>11.1</v>
      </c>
      <c r="FR23" s="17">
        <v>14.7</v>
      </c>
      <c r="FS23" s="17">
        <v>80.965329999999994</v>
      </c>
    </row>
    <row r="24" spans="1:175" ht="24" customHeight="1" x14ac:dyDescent="0.3">
      <c r="A24" s="16" t="s">
        <v>66</v>
      </c>
      <c r="B24" s="16" t="s">
        <v>807</v>
      </c>
      <c r="C24" s="17"/>
      <c r="D24" s="17"/>
      <c r="E24" s="17">
        <v>649.20000000000005</v>
      </c>
      <c r="F24" s="17">
        <v>135.80000000000001</v>
      </c>
      <c r="G24" s="17"/>
      <c r="H24" s="17"/>
      <c r="I24" s="17">
        <v>91.7</v>
      </c>
      <c r="J24" s="17">
        <v>237.7</v>
      </c>
      <c r="K24" s="17">
        <v>0</v>
      </c>
      <c r="L24" s="17"/>
      <c r="M24" s="17">
        <v>129.80000000000001</v>
      </c>
      <c r="N24" s="17">
        <v>126.9</v>
      </c>
      <c r="O24" s="17">
        <v>127.4</v>
      </c>
      <c r="P24" s="17">
        <v>229.6</v>
      </c>
      <c r="Q24" s="17">
        <v>108</v>
      </c>
      <c r="R24" s="17">
        <v>67.7</v>
      </c>
      <c r="S24" s="17">
        <v>562.5</v>
      </c>
      <c r="T24" s="17">
        <v>10.6</v>
      </c>
      <c r="U24" s="17"/>
      <c r="V24" s="17"/>
      <c r="W24" s="17"/>
      <c r="X24" s="17"/>
      <c r="Y24" s="17">
        <v>165.3</v>
      </c>
      <c r="Z24" s="17">
        <v>7.5</v>
      </c>
      <c r="AA24" s="17">
        <v>3.2</v>
      </c>
      <c r="AB24" s="17"/>
      <c r="AC24" s="17">
        <v>6.6</v>
      </c>
      <c r="AD24" s="17">
        <v>10.1</v>
      </c>
      <c r="AE24" s="17">
        <v>143.5</v>
      </c>
      <c r="AF24" s="17">
        <v>8.9</v>
      </c>
      <c r="AG24" s="17"/>
      <c r="AH24" s="17"/>
      <c r="AI24" s="17"/>
      <c r="AJ24" s="17">
        <v>110.7</v>
      </c>
      <c r="AK24" s="17">
        <v>221.9</v>
      </c>
      <c r="AL24" s="17"/>
      <c r="AM24" s="17"/>
      <c r="AN24" s="17">
        <v>0</v>
      </c>
      <c r="AO24" s="17">
        <v>6.4</v>
      </c>
      <c r="AP24" s="17">
        <v>333.9</v>
      </c>
      <c r="AQ24" s="17">
        <v>81.900000000000006</v>
      </c>
      <c r="AR24" s="17">
        <v>152.4</v>
      </c>
      <c r="AS24" s="17">
        <v>42.3</v>
      </c>
      <c r="AT24" s="17">
        <v>18.5</v>
      </c>
      <c r="AU24" s="17">
        <v>19.7</v>
      </c>
      <c r="AV24" s="17">
        <v>90.1</v>
      </c>
      <c r="AW24" s="17"/>
      <c r="AX24" s="17"/>
      <c r="AY24" s="17"/>
      <c r="AZ24" s="17">
        <v>105.2</v>
      </c>
      <c r="BA24" s="17"/>
      <c r="BB24" s="17">
        <v>9.3000000000000007</v>
      </c>
      <c r="BC24" s="17">
        <v>46.1</v>
      </c>
      <c r="BD24" s="17">
        <v>45.2</v>
      </c>
      <c r="BE24" s="17">
        <v>3.8</v>
      </c>
      <c r="BF24" s="17">
        <v>39.6</v>
      </c>
      <c r="BG24" s="17">
        <v>174</v>
      </c>
      <c r="BH24" s="17">
        <v>95.4</v>
      </c>
      <c r="BI24" s="17"/>
      <c r="BJ24" s="17"/>
      <c r="BK24" s="17">
        <v>0</v>
      </c>
      <c r="BL24" s="17"/>
      <c r="BM24" s="17"/>
      <c r="BN24" s="17"/>
      <c r="BO24" s="17">
        <v>86.6</v>
      </c>
      <c r="BP24" s="17">
        <v>84.5</v>
      </c>
      <c r="BQ24" s="17"/>
      <c r="BR24" s="17">
        <v>84.6</v>
      </c>
      <c r="BS24" s="17">
        <v>106.2</v>
      </c>
      <c r="BT24" s="17"/>
      <c r="BU24" s="17"/>
      <c r="BV24" s="17"/>
      <c r="BW24" s="17"/>
      <c r="BX24" s="17"/>
      <c r="BY24" s="17"/>
      <c r="BZ24" s="17">
        <v>12.5</v>
      </c>
      <c r="CA24" s="17"/>
      <c r="CB24" s="17">
        <v>4.5999999999999996</v>
      </c>
      <c r="CC24" s="17">
        <v>257.7</v>
      </c>
      <c r="CD24" s="17">
        <v>131.6</v>
      </c>
      <c r="CE24" s="17">
        <v>62.9</v>
      </c>
      <c r="CF24" s="17">
        <v>77.2</v>
      </c>
      <c r="CG24" s="17">
        <v>29.1</v>
      </c>
      <c r="CH24" s="17"/>
      <c r="CI24" s="17"/>
      <c r="CJ24" s="17"/>
      <c r="CK24" s="17">
        <v>102.8</v>
      </c>
      <c r="CL24" s="17">
        <v>102.7</v>
      </c>
      <c r="CM24" s="17">
        <v>119.6</v>
      </c>
      <c r="CN24" s="17"/>
      <c r="CO24" s="17"/>
      <c r="CP24" s="17"/>
      <c r="CQ24" s="17"/>
      <c r="CR24" s="17"/>
      <c r="CS24" s="17">
        <v>0</v>
      </c>
      <c r="CT24" s="17">
        <v>0</v>
      </c>
      <c r="CU24" s="17">
        <v>0.1</v>
      </c>
      <c r="CV24" s="17">
        <v>111.7</v>
      </c>
      <c r="CW24" s="17">
        <v>19.100000000000001</v>
      </c>
      <c r="CX24" s="17">
        <v>11.3</v>
      </c>
      <c r="CY24" s="17"/>
      <c r="CZ24" s="17">
        <v>0</v>
      </c>
      <c r="DA24" s="17">
        <v>20</v>
      </c>
      <c r="DB24" s="17">
        <v>10.5</v>
      </c>
      <c r="DC24" s="17">
        <v>5.4</v>
      </c>
      <c r="DD24" s="17">
        <v>1.2</v>
      </c>
      <c r="DE24" s="17"/>
      <c r="DF24" s="17">
        <v>4.9000000000000004</v>
      </c>
      <c r="DG24" s="17">
        <v>20.2</v>
      </c>
      <c r="DH24" s="17">
        <v>20</v>
      </c>
      <c r="DI24" s="17">
        <v>19</v>
      </c>
      <c r="DJ24" s="17">
        <v>3.8</v>
      </c>
      <c r="DK24" s="17">
        <v>9.3000000000000007</v>
      </c>
      <c r="DL24" s="17">
        <v>11.5</v>
      </c>
      <c r="DM24" s="17">
        <v>13.9</v>
      </c>
      <c r="DN24" s="17">
        <v>22</v>
      </c>
      <c r="DO24" s="17">
        <v>71.7</v>
      </c>
      <c r="DP24" s="17">
        <v>3.6</v>
      </c>
      <c r="DQ24" s="17">
        <v>2.2000000000000002</v>
      </c>
      <c r="DR24" s="17">
        <v>2.4</v>
      </c>
      <c r="DS24" s="17"/>
      <c r="DT24" s="17">
        <v>1.2</v>
      </c>
      <c r="DU24" s="17">
        <v>3.1</v>
      </c>
      <c r="DV24" s="17">
        <v>20.2</v>
      </c>
      <c r="DW24" s="17">
        <v>3</v>
      </c>
      <c r="DX24" s="17"/>
      <c r="DY24" s="17">
        <v>19.899999999999999</v>
      </c>
      <c r="DZ24" s="17">
        <v>9.9</v>
      </c>
      <c r="EA24" s="17">
        <v>20.100000000000001</v>
      </c>
      <c r="EB24" s="17">
        <v>20.3</v>
      </c>
      <c r="EC24" s="17">
        <v>20</v>
      </c>
      <c r="ED24" s="17">
        <v>14</v>
      </c>
      <c r="EE24" s="17">
        <v>15.5</v>
      </c>
      <c r="EF24" s="17">
        <v>14.9</v>
      </c>
      <c r="EG24" s="17">
        <v>34.4</v>
      </c>
      <c r="EH24" s="17">
        <v>35.299999999999997</v>
      </c>
      <c r="EI24" s="17">
        <v>3.1</v>
      </c>
      <c r="EJ24" s="17">
        <v>6.4</v>
      </c>
      <c r="EK24" s="17">
        <v>21</v>
      </c>
      <c r="EL24" s="17">
        <v>7.8</v>
      </c>
      <c r="EM24" s="17">
        <v>9.6</v>
      </c>
      <c r="EN24" s="17">
        <v>20.399999999999999</v>
      </c>
      <c r="EO24" s="17">
        <v>20.399999999999999</v>
      </c>
      <c r="EP24" s="17">
        <v>20.2</v>
      </c>
      <c r="EQ24" s="17">
        <v>7.9</v>
      </c>
      <c r="ER24" s="17">
        <v>2.8</v>
      </c>
      <c r="ES24" s="17">
        <v>64.099999999999994</v>
      </c>
      <c r="ET24" s="17">
        <v>0.6</v>
      </c>
      <c r="EU24" s="17">
        <v>31.7</v>
      </c>
      <c r="EV24" s="17">
        <v>17.100000000000001</v>
      </c>
      <c r="EW24" s="17">
        <v>50.1</v>
      </c>
      <c r="EX24" s="17">
        <v>2.9</v>
      </c>
      <c r="EY24" s="17">
        <v>7.9</v>
      </c>
      <c r="EZ24" s="17">
        <v>20</v>
      </c>
      <c r="FA24" s="17"/>
      <c r="FB24" s="17">
        <v>44</v>
      </c>
      <c r="FC24" s="17"/>
      <c r="FD24" s="17">
        <v>29.1</v>
      </c>
      <c r="FE24" s="17">
        <v>3.4</v>
      </c>
      <c r="FF24" s="17">
        <v>15.9</v>
      </c>
      <c r="FG24" s="17"/>
      <c r="FH24" s="17"/>
      <c r="FI24" s="17">
        <v>6703</v>
      </c>
      <c r="FJ24" s="15"/>
      <c r="FK24" s="17">
        <v>24.6</v>
      </c>
      <c r="FL24" s="17">
        <v>8.0299999999999994</v>
      </c>
      <c r="FM24" s="17"/>
      <c r="FN24" s="17">
        <v>13.2</v>
      </c>
      <c r="FO24" s="17"/>
      <c r="FP24" s="17">
        <v>9.4352300000000007</v>
      </c>
      <c r="FQ24" s="17">
        <v>11</v>
      </c>
      <c r="FR24" s="17">
        <v>14.6</v>
      </c>
      <c r="FS24" s="17">
        <v>80.865229999999997</v>
      </c>
    </row>
    <row r="25" spans="1:175" ht="24" customHeight="1" x14ac:dyDescent="0.3">
      <c r="A25" s="16" t="s">
        <v>66</v>
      </c>
      <c r="B25" s="16" t="s">
        <v>808</v>
      </c>
      <c r="C25" s="17"/>
      <c r="D25" s="17"/>
      <c r="E25" s="17">
        <v>649.29999999999995</v>
      </c>
      <c r="F25" s="17">
        <v>136.1</v>
      </c>
      <c r="G25" s="17"/>
      <c r="H25" s="17"/>
      <c r="I25" s="17">
        <v>90.2</v>
      </c>
      <c r="J25" s="17">
        <v>237.5</v>
      </c>
      <c r="K25" s="17">
        <v>26.6</v>
      </c>
      <c r="L25" s="17"/>
      <c r="M25" s="17">
        <v>106.2</v>
      </c>
      <c r="N25" s="17">
        <v>106.4</v>
      </c>
      <c r="O25" s="17">
        <v>106.2</v>
      </c>
      <c r="P25" s="17">
        <v>209.5</v>
      </c>
      <c r="Q25" s="17">
        <v>108.5</v>
      </c>
      <c r="R25" s="17">
        <v>67.3</v>
      </c>
      <c r="S25" s="17">
        <v>559.29999999999995</v>
      </c>
      <c r="T25" s="17">
        <v>10.6</v>
      </c>
      <c r="U25" s="17"/>
      <c r="V25" s="17"/>
      <c r="W25" s="17"/>
      <c r="X25" s="17"/>
      <c r="Y25" s="17">
        <v>170.4</v>
      </c>
      <c r="Z25" s="17">
        <v>7.6</v>
      </c>
      <c r="AA25" s="17">
        <v>3.2</v>
      </c>
      <c r="AB25" s="17"/>
      <c r="AC25" s="17">
        <v>6.6</v>
      </c>
      <c r="AD25" s="17">
        <v>10.1</v>
      </c>
      <c r="AE25" s="17">
        <v>142.6</v>
      </c>
      <c r="AF25" s="17">
        <v>9</v>
      </c>
      <c r="AG25" s="17"/>
      <c r="AH25" s="17"/>
      <c r="AI25" s="17"/>
      <c r="AJ25" s="17">
        <v>111</v>
      </c>
      <c r="AK25" s="17">
        <v>186.4</v>
      </c>
      <c r="AL25" s="17"/>
      <c r="AM25" s="17"/>
      <c r="AN25" s="17">
        <v>0</v>
      </c>
      <c r="AO25" s="17">
        <v>6.5</v>
      </c>
      <c r="AP25" s="17">
        <v>322.2</v>
      </c>
      <c r="AQ25" s="17">
        <v>81.8</v>
      </c>
      <c r="AR25" s="17">
        <v>128.30000000000001</v>
      </c>
      <c r="AS25" s="17">
        <v>42.5</v>
      </c>
      <c r="AT25" s="17">
        <v>18.5</v>
      </c>
      <c r="AU25" s="17">
        <v>19.7</v>
      </c>
      <c r="AV25" s="17">
        <v>92.8</v>
      </c>
      <c r="AW25" s="17"/>
      <c r="AX25" s="17"/>
      <c r="AY25" s="17"/>
      <c r="AZ25" s="17">
        <v>108.4</v>
      </c>
      <c r="BA25" s="17"/>
      <c r="BB25" s="17">
        <v>9.3000000000000007</v>
      </c>
      <c r="BC25" s="17">
        <v>46.2</v>
      </c>
      <c r="BD25" s="17">
        <v>45.2</v>
      </c>
      <c r="BE25" s="17">
        <v>3.8</v>
      </c>
      <c r="BF25" s="17">
        <v>39.700000000000003</v>
      </c>
      <c r="BG25" s="17">
        <v>174.6</v>
      </c>
      <c r="BH25" s="17">
        <v>95.9</v>
      </c>
      <c r="BI25" s="17"/>
      <c r="BJ25" s="17"/>
      <c r="BK25" s="17">
        <v>0</v>
      </c>
      <c r="BL25" s="17"/>
      <c r="BM25" s="17"/>
      <c r="BN25" s="17"/>
      <c r="BO25" s="17">
        <v>86.8</v>
      </c>
      <c r="BP25" s="17">
        <v>130.4</v>
      </c>
      <c r="BQ25" s="17"/>
      <c r="BR25" s="17">
        <v>129.80000000000001</v>
      </c>
      <c r="BS25" s="17">
        <v>140.19999999999999</v>
      </c>
      <c r="BT25" s="17"/>
      <c r="BU25" s="17"/>
      <c r="BV25" s="17"/>
      <c r="BW25" s="17"/>
      <c r="BX25" s="17"/>
      <c r="BY25" s="17"/>
      <c r="BZ25" s="17">
        <v>13.7</v>
      </c>
      <c r="CA25" s="17"/>
      <c r="CB25" s="17">
        <v>4.5999999999999996</v>
      </c>
      <c r="CC25" s="17">
        <v>197.5</v>
      </c>
      <c r="CD25" s="17">
        <v>111.9</v>
      </c>
      <c r="CE25" s="17">
        <v>63.4</v>
      </c>
      <c r="CF25" s="17">
        <v>77.400000000000006</v>
      </c>
      <c r="CG25" s="17">
        <v>30.3</v>
      </c>
      <c r="CH25" s="17"/>
      <c r="CI25" s="17"/>
      <c r="CJ25" s="17"/>
      <c r="CK25" s="17">
        <v>103.7</v>
      </c>
      <c r="CL25" s="17">
        <v>102.9</v>
      </c>
      <c r="CM25" s="17">
        <v>119.6</v>
      </c>
      <c r="CN25" s="17"/>
      <c r="CO25" s="17"/>
      <c r="CP25" s="17"/>
      <c r="CQ25" s="17"/>
      <c r="CR25" s="17"/>
      <c r="CS25" s="17">
        <v>0</v>
      </c>
      <c r="CT25" s="17">
        <v>0</v>
      </c>
      <c r="CU25" s="17">
        <v>0.1</v>
      </c>
      <c r="CV25" s="17">
        <v>90.7</v>
      </c>
      <c r="CW25" s="17">
        <v>54.9</v>
      </c>
      <c r="CX25" s="17">
        <v>11.8</v>
      </c>
      <c r="CY25" s="17"/>
      <c r="CZ25" s="17">
        <v>0.1</v>
      </c>
      <c r="DA25" s="17">
        <v>20</v>
      </c>
      <c r="DB25" s="17">
        <v>10.4</v>
      </c>
      <c r="DC25" s="17">
        <v>5.4</v>
      </c>
      <c r="DD25" s="17">
        <v>1.2</v>
      </c>
      <c r="DE25" s="17"/>
      <c r="DF25" s="17">
        <v>4.9000000000000004</v>
      </c>
      <c r="DG25" s="17">
        <v>20.5</v>
      </c>
      <c r="DH25" s="17">
        <v>20</v>
      </c>
      <c r="DI25" s="17">
        <v>19</v>
      </c>
      <c r="DJ25" s="17">
        <v>3.7</v>
      </c>
      <c r="DK25" s="17">
        <v>9.3000000000000007</v>
      </c>
      <c r="DL25" s="17">
        <v>12.8</v>
      </c>
      <c r="DM25" s="17">
        <v>15.8</v>
      </c>
      <c r="DN25" s="17">
        <v>19.2</v>
      </c>
      <c r="DO25" s="17">
        <v>69.8</v>
      </c>
      <c r="DP25" s="17">
        <v>4.2</v>
      </c>
      <c r="DQ25" s="17">
        <v>2.2000000000000002</v>
      </c>
      <c r="DR25" s="17">
        <v>2.4</v>
      </c>
      <c r="DS25" s="17"/>
      <c r="DT25" s="17">
        <v>2.7</v>
      </c>
      <c r="DU25" s="17">
        <v>3.1</v>
      </c>
      <c r="DV25" s="17">
        <v>20.2</v>
      </c>
      <c r="DW25" s="17">
        <v>3</v>
      </c>
      <c r="DX25" s="17"/>
      <c r="DY25" s="17">
        <v>19.8</v>
      </c>
      <c r="DZ25" s="17">
        <v>9.9</v>
      </c>
      <c r="EA25" s="17">
        <v>20.2</v>
      </c>
      <c r="EB25" s="17">
        <v>20.3</v>
      </c>
      <c r="EC25" s="17">
        <v>19.899999999999999</v>
      </c>
      <c r="ED25" s="17">
        <v>10</v>
      </c>
      <c r="EE25" s="17">
        <v>17.2</v>
      </c>
      <c r="EF25" s="17">
        <v>25.3</v>
      </c>
      <c r="EG25" s="17">
        <v>34.9</v>
      </c>
      <c r="EH25" s="17">
        <v>38.200000000000003</v>
      </c>
      <c r="EI25" s="17">
        <v>3.9</v>
      </c>
      <c r="EJ25" s="17">
        <v>5</v>
      </c>
      <c r="EK25" s="17">
        <v>21</v>
      </c>
      <c r="EL25" s="17">
        <v>7.7</v>
      </c>
      <c r="EM25" s="17">
        <v>9.6</v>
      </c>
      <c r="EN25" s="17">
        <v>20.399999999999999</v>
      </c>
      <c r="EO25" s="17">
        <v>20.399999999999999</v>
      </c>
      <c r="EP25" s="17">
        <v>20.2</v>
      </c>
      <c r="EQ25" s="17">
        <v>9.6</v>
      </c>
      <c r="ER25" s="17">
        <v>4.9000000000000004</v>
      </c>
      <c r="ES25" s="17">
        <v>108.2</v>
      </c>
      <c r="ET25" s="17">
        <v>0.6</v>
      </c>
      <c r="EU25" s="17">
        <v>28.1</v>
      </c>
      <c r="EV25" s="17">
        <v>16.3</v>
      </c>
      <c r="EW25" s="17">
        <v>83.9</v>
      </c>
      <c r="EX25" s="17">
        <v>5.2</v>
      </c>
      <c r="EY25" s="17">
        <v>7.8</v>
      </c>
      <c r="EZ25" s="17">
        <v>20</v>
      </c>
      <c r="FA25" s="17"/>
      <c r="FB25" s="17">
        <v>44.1</v>
      </c>
      <c r="FC25" s="17"/>
      <c r="FD25" s="17">
        <v>29.1</v>
      </c>
      <c r="FE25" s="17">
        <v>3.2</v>
      </c>
      <c r="FF25" s="17">
        <v>16.2</v>
      </c>
      <c r="FG25" s="17"/>
      <c r="FH25" s="17"/>
      <c r="FI25" s="17">
        <v>6736.7</v>
      </c>
      <c r="FJ25" s="15"/>
      <c r="FK25" s="17">
        <v>24.5</v>
      </c>
      <c r="FL25" s="17">
        <v>8.02</v>
      </c>
      <c r="FM25" s="17"/>
      <c r="FN25" s="17">
        <v>13.2</v>
      </c>
      <c r="FO25" s="17"/>
      <c r="FP25" s="17">
        <v>9.4351099999999999</v>
      </c>
      <c r="FQ25" s="17">
        <v>11.2</v>
      </c>
      <c r="FR25" s="17">
        <v>14.6</v>
      </c>
      <c r="FS25" s="17">
        <v>80.955110000000005</v>
      </c>
    </row>
    <row r="26" spans="1:175" ht="24" customHeight="1" x14ac:dyDescent="0.3">
      <c r="A26" s="18" t="s">
        <v>66</v>
      </c>
      <c r="B26" s="18" t="s">
        <v>809</v>
      </c>
      <c r="C26" s="19"/>
      <c r="D26" s="19"/>
      <c r="E26" s="19">
        <v>646.4</v>
      </c>
      <c r="F26" s="19">
        <v>135.69999999999999</v>
      </c>
      <c r="G26" s="19"/>
      <c r="H26" s="19"/>
      <c r="I26" s="19">
        <v>90</v>
      </c>
      <c r="J26" s="19">
        <v>236.8</v>
      </c>
      <c r="K26" s="19">
        <v>25.9</v>
      </c>
      <c r="L26" s="19"/>
      <c r="M26" s="19">
        <v>110.1</v>
      </c>
      <c r="N26" s="19">
        <v>110.7</v>
      </c>
      <c r="O26" s="19">
        <v>110.8</v>
      </c>
      <c r="P26" s="19">
        <v>211.2</v>
      </c>
      <c r="Q26" s="19">
        <v>108.4</v>
      </c>
      <c r="R26" s="19">
        <v>67.099999999999994</v>
      </c>
      <c r="S26" s="19">
        <v>559.5</v>
      </c>
      <c r="T26" s="19">
        <v>10.6</v>
      </c>
      <c r="U26" s="19"/>
      <c r="V26" s="19"/>
      <c r="W26" s="19"/>
      <c r="X26" s="19"/>
      <c r="Y26" s="19">
        <v>164.5</v>
      </c>
      <c r="Z26" s="19">
        <v>7.4</v>
      </c>
      <c r="AA26" s="19">
        <v>3.3</v>
      </c>
      <c r="AB26" s="19"/>
      <c r="AC26" s="19">
        <v>6.6</v>
      </c>
      <c r="AD26" s="19">
        <v>10.1</v>
      </c>
      <c r="AE26" s="19">
        <v>143.4</v>
      </c>
      <c r="AF26" s="19">
        <v>8.9</v>
      </c>
      <c r="AG26" s="19"/>
      <c r="AH26" s="19"/>
      <c r="AI26" s="19"/>
      <c r="AJ26" s="19">
        <v>110.5</v>
      </c>
      <c r="AK26" s="19">
        <v>167.8</v>
      </c>
      <c r="AL26" s="19"/>
      <c r="AM26" s="19"/>
      <c r="AN26" s="19">
        <v>0</v>
      </c>
      <c r="AO26" s="19">
        <v>6.4</v>
      </c>
      <c r="AP26" s="19">
        <v>388.5</v>
      </c>
      <c r="AQ26" s="19">
        <v>81.900000000000006</v>
      </c>
      <c r="AR26" s="19">
        <v>138.69999999999999</v>
      </c>
      <c r="AS26" s="19">
        <v>42.4</v>
      </c>
      <c r="AT26" s="19">
        <v>18.5</v>
      </c>
      <c r="AU26" s="19">
        <v>19.7</v>
      </c>
      <c r="AV26" s="19">
        <v>88.4</v>
      </c>
      <c r="AW26" s="19"/>
      <c r="AX26" s="19"/>
      <c r="AY26" s="19"/>
      <c r="AZ26" s="19">
        <v>107.1</v>
      </c>
      <c r="BA26" s="19"/>
      <c r="BB26" s="19">
        <v>9.3000000000000007</v>
      </c>
      <c r="BC26" s="19">
        <v>45.9</v>
      </c>
      <c r="BD26" s="19">
        <v>42.8</v>
      </c>
      <c r="BE26" s="19">
        <v>3.8</v>
      </c>
      <c r="BF26" s="19">
        <v>38.700000000000003</v>
      </c>
      <c r="BG26" s="19">
        <v>172.5</v>
      </c>
      <c r="BH26" s="19">
        <v>95.1</v>
      </c>
      <c r="BI26" s="19"/>
      <c r="BJ26" s="19"/>
      <c r="BK26" s="19">
        <v>0</v>
      </c>
      <c r="BL26" s="19"/>
      <c r="BM26" s="19"/>
      <c r="BN26" s="19"/>
      <c r="BO26" s="19">
        <v>86.1</v>
      </c>
      <c r="BP26" s="19">
        <v>128.6</v>
      </c>
      <c r="BQ26" s="19"/>
      <c r="BR26" s="19">
        <v>128.30000000000001</v>
      </c>
      <c r="BS26" s="19">
        <v>141.4</v>
      </c>
      <c r="BT26" s="19"/>
      <c r="BU26" s="19"/>
      <c r="BV26" s="19"/>
      <c r="BW26" s="19"/>
      <c r="BX26" s="19"/>
      <c r="BY26" s="19"/>
      <c r="BZ26" s="19">
        <v>15</v>
      </c>
      <c r="CA26" s="19"/>
      <c r="CB26" s="19">
        <v>4.5999999999999996</v>
      </c>
      <c r="CC26" s="19">
        <v>230.7</v>
      </c>
      <c r="CD26" s="19">
        <v>121</v>
      </c>
      <c r="CE26" s="19">
        <v>62.5</v>
      </c>
      <c r="CF26" s="19">
        <v>80.900000000000006</v>
      </c>
      <c r="CG26" s="19">
        <v>29.8</v>
      </c>
      <c r="CH26" s="19"/>
      <c r="CI26" s="19"/>
      <c r="CJ26" s="19"/>
      <c r="CK26" s="19">
        <v>102.5</v>
      </c>
      <c r="CL26" s="19">
        <v>102.1</v>
      </c>
      <c r="CM26" s="19">
        <v>118.8</v>
      </c>
      <c r="CN26" s="19"/>
      <c r="CO26" s="19"/>
      <c r="CP26" s="19"/>
      <c r="CQ26" s="19"/>
      <c r="CR26" s="19"/>
      <c r="CS26" s="19">
        <v>0</v>
      </c>
      <c r="CT26" s="19">
        <v>0</v>
      </c>
      <c r="CU26" s="19">
        <v>0.3</v>
      </c>
      <c r="CV26" s="19">
        <v>76</v>
      </c>
      <c r="CW26" s="19">
        <v>66.099999999999994</v>
      </c>
      <c r="CX26" s="19">
        <v>12.7</v>
      </c>
      <c r="CY26" s="19"/>
      <c r="CZ26" s="19">
        <v>0.1</v>
      </c>
      <c r="DA26" s="19">
        <v>20</v>
      </c>
      <c r="DB26" s="19">
        <v>10.4</v>
      </c>
      <c r="DC26" s="19">
        <v>5.4</v>
      </c>
      <c r="DD26" s="19">
        <v>1.2</v>
      </c>
      <c r="DE26" s="19"/>
      <c r="DF26" s="19">
        <v>4.8</v>
      </c>
      <c r="DG26" s="19">
        <v>20</v>
      </c>
      <c r="DH26" s="19">
        <v>20</v>
      </c>
      <c r="DI26" s="19">
        <v>19</v>
      </c>
      <c r="DJ26" s="19">
        <v>3.7</v>
      </c>
      <c r="DK26" s="19">
        <v>9.3000000000000007</v>
      </c>
      <c r="DL26" s="19">
        <v>13.3</v>
      </c>
      <c r="DM26" s="19">
        <v>16.5</v>
      </c>
      <c r="DN26" s="19">
        <v>24.5</v>
      </c>
      <c r="DO26" s="19">
        <v>73.5</v>
      </c>
      <c r="DP26" s="19">
        <v>4.2</v>
      </c>
      <c r="DQ26" s="19">
        <v>2.2000000000000002</v>
      </c>
      <c r="DR26" s="19">
        <v>2.4</v>
      </c>
      <c r="DS26" s="19"/>
      <c r="DT26" s="19">
        <v>4.9000000000000004</v>
      </c>
      <c r="DU26" s="19">
        <v>3.2</v>
      </c>
      <c r="DV26" s="19">
        <v>20.2</v>
      </c>
      <c r="DW26" s="19">
        <v>3</v>
      </c>
      <c r="DX26" s="19"/>
      <c r="DY26" s="19">
        <v>19.8</v>
      </c>
      <c r="DZ26" s="19">
        <v>9.8000000000000007</v>
      </c>
      <c r="EA26" s="19">
        <v>20.2</v>
      </c>
      <c r="EB26" s="19">
        <v>20.2</v>
      </c>
      <c r="EC26" s="19">
        <v>20</v>
      </c>
      <c r="ED26" s="19">
        <v>10.4</v>
      </c>
      <c r="EE26" s="19">
        <v>28.6</v>
      </c>
      <c r="EF26" s="19">
        <v>33.1</v>
      </c>
      <c r="EG26" s="19">
        <v>39.299999999999997</v>
      </c>
      <c r="EH26" s="19">
        <v>41.1</v>
      </c>
      <c r="EI26" s="19">
        <v>6.4</v>
      </c>
      <c r="EJ26" s="19">
        <v>6.3</v>
      </c>
      <c r="EK26" s="19">
        <v>21</v>
      </c>
      <c r="EL26" s="19">
        <v>7.7</v>
      </c>
      <c r="EM26" s="19">
        <v>6.4</v>
      </c>
      <c r="EN26" s="19">
        <v>20.399999999999999</v>
      </c>
      <c r="EO26" s="19">
        <v>20.399999999999999</v>
      </c>
      <c r="EP26" s="19">
        <v>20.2</v>
      </c>
      <c r="EQ26" s="19">
        <v>11.5</v>
      </c>
      <c r="ER26" s="19">
        <v>7.9</v>
      </c>
      <c r="ES26" s="19">
        <v>127.3</v>
      </c>
      <c r="ET26" s="19">
        <v>0.6</v>
      </c>
      <c r="EU26" s="19">
        <v>28</v>
      </c>
      <c r="EV26" s="19">
        <v>19.8</v>
      </c>
      <c r="EW26" s="19">
        <v>91.3</v>
      </c>
      <c r="EX26" s="19">
        <v>8</v>
      </c>
      <c r="EY26" s="19">
        <v>7.9</v>
      </c>
      <c r="EZ26" s="19">
        <v>20</v>
      </c>
      <c r="FA26" s="19"/>
      <c r="FB26" s="19">
        <v>44</v>
      </c>
      <c r="FC26" s="19"/>
      <c r="FD26" s="19">
        <v>29.1</v>
      </c>
      <c r="FE26" s="19">
        <v>3.3</v>
      </c>
      <c r="FF26" s="19">
        <v>16</v>
      </c>
      <c r="FG26" s="19"/>
      <c r="FH26" s="19"/>
      <c r="FI26" s="19">
        <v>6900.6</v>
      </c>
      <c r="FJ26" s="15"/>
      <c r="FK26" s="19">
        <v>21.8</v>
      </c>
      <c r="FL26" s="19">
        <v>8.01</v>
      </c>
      <c r="FM26" s="19"/>
      <c r="FN26" s="19">
        <v>13.2</v>
      </c>
      <c r="FO26" s="19"/>
      <c r="FP26" s="19">
        <v>9.4348899999999993</v>
      </c>
      <c r="FQ26" s="19">
        <v>11.1</v>
      </c>
      <c r="FR26" s="19">
        <v>14.6</v>
      </c>
      <c r="FS26" s="19">
        <v>78.144890000000004</v>
      </c>
    </row>
    <row r="27" spans="1:175" ht="24" customHeight="1" x14ac:dyDescent="0.3">
      <c r="A27" s="13" t="s">
        <v>66</v>
      </c>
      <c r="B27" s="13" t="s">
        <v>810</v>
      </c>
      <c r="C27" s="14"/>
      <c r="D27" s="14"/>
      <c r="E27" s="14">
        <v>652.1</v>
      </c>
      <c r="F27" s="14">
        <v>136.80000000000001</v>
      </c>
      <c r="G27" s="14"/>
      <c r="H27" s="14"/>
      <c r="I27" s="14">
        <v>90.4</v>
      </c>
      <c r="J27" s="14">
        <v>237.7</v>
      </c>
      <c r="K27" s="14">
        <v>26.7</v>
      </c>
      <c r="L27" s="14"/>
      <c r="M27" s="14">
        <v>118</v>
      </c>
      <c r="N27" s="14">
        <v>118.2</v>
      </c>
      <c r="O27" s="14">
        <v>117.9</v>
      </c>
      <c r="P27" s="14">
        <v>214.1</v>
      </c>
      <c r="Q27" s="14">
        <v>109.2</v>
      </c>
      <c r="R27" s="14">
        <v>67.5</v>
      </c>
      <c r="S27" s="14">
        <v>561.79999999999995</v>
      </c>
      <c r="T27" s="14">
        <v>10.5</v>
      </c>
      <c r="U27" s="14"/>
      <c r="V27" s="14"/>
      <c r="W27" s="14"/>
      <c r="X27" s="14"/>
      <c r="Y27" s="14">
        <v>166.4</v>
      </c>
      <c r="Z27" s="14">
        <v>7.5</v>
      </c>
      <c r="AA27" s="14">
        <v>3.4</v>
      </c>
      <c r="AB27" s="14"/>
      <c r="AC27" s="14">
        <v>6.6</v>
      </c>
      <c r="AD27" s="14">
        <v>10.1</v>
      </c>
      <c r="AE27" s="14">
        <v>143.9</v>
      </c>
      <c r="AF27" s="14">
        <v>8.9</v>
      </c>
      <c r="AG27" s="14"/>
      <c r="AH27" s="14"/>
      <c r="AI27" s="14"/>
      <c r="AJ27" s="14">
        <v>111.1</v>
      </c>
      <c r="AK27" s="14">
        <v>202.4</v>
      </c>
      <c r="AL27" s="14"/>
      <c r="AM27" s="14"/>
      <c r="AN27" s="14">
        <v>0</v>
      </c>
      <c r="AO27" s="14">
        <v>6.4</v>
      </c>
      <c r="AP27" s="14">
        <v>467.1</v>
      </c>
      <c r="AQ27" s="14">
        <v>81.900000000000006</v>
      </c>
      <c r="AR27" s="14">
        <v>149</v>
      </c>
      <c r="AS27" s="14">
        <v>42.4</v>
      </c>
      <c r="AT27" s="14">
        <v>18.7</v>
      </c>
      <c r="AU27" s="14">
        <v>19.7</v>
      </c>
      <c r="AV27" s="14">
        <v>90.3</v>
      </c>
      <c r="AW27" s="14"/>
      <c r="AX27" s="14"/>
      <c r="AY27" s="14"/>
      <c r="AZ27" s="14">
        <v>108.5</v>
      </c>
      <c r="BA27" s="14"/>
      <c r="BB27" s="14">
        <v>9.3000000000000007</v>
      </c>
      <c r="BC27" s="14">
        <v>46.1</v>
      </c>
      <c r="BD27" s="14">
        <v>45.1</v>
      </c>
      <c r="BE27" s="14">
        <v>3.8</v>
      </c>
      <c r="BF27" s="14">
        <v>38.799999999999997</v>
      </c>
      <c r="BG27" s="14">
        <v>175.5</v>
      </c>
      <c r="BH27" s="14">
        <v>95.7</v>
      </c>
      <c r="BI27" s="14"/>
      <c r="BJ27" s="14"/>
      <c r="BK27" s="14">
        <v>11.1</v>
      </c>
      <c r="BL27" s="14"/>
      <c r="BM27" s="14"/>
      <c r="BN27" s="14"/>
      <c r="BO27" s="14">
        <v>86.6</v>
      </c>
      <c r="BP27" s="14">
        <v>129.19999999999999</v>
      </c>
      <c r="BQ27" s="14"/>
      <c r="BR27" s="14">
        <v>128.80000000000001</v>
      </c>
      <c r="BS27" s="14">
        <v>142.4</v>
      </c>
      <c r="BT27" s="14"/>
      <c r="BU27" s="14"/>
      <c r="BV27" s="14"/>
      <c r="BW27" s="14"/>
      <c r="BX27" s="14"/>
      <c r="BY27" s="14"/>
      <c r="BZ27" s="14">
        <v>0</v>
      </c>
      <c r="CA27" s="14"/>
      <c r="CB27" s="14">
        <v>4.5999999999999996</v>
      </c>
      <c r="CC27" s="14">
        <v>270.8</v>
      </c>
      <c r="CD27" s="14">
        <v>133</v>
      </c>
      <c r="CE27" s="14">
        <v>65.400000000000006</v>
      </c>
      <c r="CF27" s="14">
        <v>81.7</v>
      </c>
      <c r="CG27" s="14">
        <v>30.6</v>
      </c>
      <c r="CH27" s="14"/>
      <c r="CI27" s="14"/>
      <c r="CJ27" s="14"/>
      <c r="CK27" s="14">
        <v>103.2</v>
      </c>
      <c r="CL27" s="14">
        <v>102.9</v>
      </c>
      <c r="CM27" s="14">
        <v>119.1</v>
      </c>
      <c r="CN27" s="14"/>
      <c r="CO27" s="14"/>
      <c r="CP27" s="14"/>
      <c r="CQ27" s="14"/>
      <c r="CR27" s="14"/>
      <c r="CS27" s="14">
        <v>0</v>
      </c>
      <c r="CT27" s="14">
        <v>0</v>
      </c>
      <c r="CU27" s="14">
        <v>0.8</v>
      </c>
      <c r="CV27" s="14">
        <v>61.8</v>
      </c>
      <c r="CW27" s="14">
        <v>69</v>
      </c>
      <c r="CX27" s="14">
        <v>11.8</v>
      </c>
      <c r="CY27" s="14"/>
      <c r="CZ27" s="14">
        <v>0.2</v>
      </c>
      <c r="DA27" s="14">
        <v>20</v>
      </c>
      <c r="DB27" s="14">
        <v>10.5</v>
      </c>
      <c r="DC27" s="14">
        <v>5.4</v>
      </c>
      <c r="DD27" s="14">
        <v>1.2</v>
      </c>
      <c r="DE27" s="14"/>
      <c r="DF27" s="14">
        <v>4.8</v>
      </c>
      <c r="DG27" s="14">
        <v>20.6</v>
      </c>
      <c r="DH27" s="14">
        <v>20</v>
      </c>
      <c r="DI27" s="14">
        <v>19</v>
      </c>
      <c r="DJ27" s="14">
        <v>3.7</v>
      </c>
      <c r="DK27" s="14">
        <v>9.3000000000000007</v>
      </c>
      <c r="DL27" s="14">
        <v>13.6</v>
      </c>
      <c r="DM27" s="14">
        <v>16.899999999999999</v>
      </c>
      <c r="DN27" s="14">
        <v>19.3</v>
      </c>
      <c r="DO27" s="14">
        <v>69.900000000000006</v>
      </c>
      <c r="DP27" s="14">
        <v>4.3</v>
      </c>
      <c r="DQ27" s="14">
        <v>1.2</v>
      </c>
      <c r="DR27" s="14">
        <v>2.4</v>
      </c>
      <c r="DS27" s="14"/>
      <c r="DT27" s="14">
        <v>7.1</v>
      </c>
      <c r="DU27" s="14">
        <v>3.1</v>
      </c>
      <c r="DV27" s="14">
        <v>20.3</v>
      </c>
      <c r="DW27" s="14">
        <v>3</v>
      </c>
      <c r="DX27" s="14"/>
      <c r="DY27" s="14">
        <v>19.899999999999999</v>
      </c>
      <c r="DZ27" s="14">
        <v>9.8000000000000007</v>
      </c>
      <c r="EA27" s="14">
        <v>20.2</v>
      </c>
      <c r="EB27" s="14">
        <v>20.3</v>
      </c>
      <c r="EC27" s="14">
        <v>20</v>
      </c>
      <c r="ED27" s="14">
        <v>11.1</v>
      </c>
      <c r="EE27" s="14">
        <v>29.9</v>
      </c>
      <c r="EF27" s="14">
        <v>33.799999999999997</v>
      </c>
      <c r="EG27" s="14">
        <v>48.1</v>
      </c>
      <c r="EH27" s="14">
        <v>45.4</v>
      </c>
      <c r="EI27" s="14">
        <v>5.9</v>
      </c>
      <c r="EJ27" s="14">
        <v>5.6</v>
      </c>
      <c r="EK27" s="14">
        <v>21</v>
      </c>
      <c r="EL27" s="14">
        <v>7.7</v>
      </c>
      <c r="EM27" s="14">
        <v>7.8</v>
      </c>
      <c r="EN27" s="14">
        <v>20.399999999999999</v>
      </c>
      <c r="EO27" s="14">
        <v>20.399999999999999</v>
      </c>
      <c r="EP27" s="14">
        <v>20.2</v>
      </c>
      <c r="EQ27" s="14">
        <v>7.5</v>
      </c>
      <c r="ER27" s="14">
        <v>10.3</v>
      </c>
      <c r="ES27" s="14">
        <v>131</v>
      </c>
      <c r="ET27" s="14">
        <v>0.6</v>
      </c>
      <c r="EU27" s="14">
        <v>19.8</v>
      </c>
      <c r="EV27" s="14">
        <v>15.8</v>
      </c>
      <c r="EW27" s="14">
        <v>94.2</v>
      </c>
      <c r="EX27" s="14">
        <v>10.199999999999999</v>
      </c>
      <c r="EY27" s="14">
        <v>8</v>
      </c>
      <c r="EZ27" s="14">
        <v>20</v>
      </c>
      <c r="FA27" s="14"/>
      <c r="FB27" s="14">
        <v>44.9</v>
      </c>
      <c r="FC27" s="14"/>
      <c r="FD27" s="14">
        <v>29</v>
      </c>
      <c r="FE27" s="14">
        <v>3.3</v>
      </c>
      <c r="FF27" s="14">
        <v>16.3</v>
      </c>
      <c r="FG27" s="14"/>
      <c r="FH27" s="14"/>
      <c r="FI27" s="14">
        <v>7126.5</v>
      </c>
      <c r="FJ27" s="15"/>
      <c r="FK27" s="14">
        <v>22</v>
      </c>
      <c r="FL27" s="14">
        <v>8</v>
      </c>
      <c r="FM27" s="14"/>
      <c r="FN27" s="14">
        <v>13.2</v>
      </c>
      <c r="FO27" s="14"/>
      <c r="FP27" s="14">
        <v>9.4349399999999992</v>
      </c>
      <c r="FQ27" s="14">
        <v>10.9</v>
      </c>
      <c r="FR27" s="14">
        <v>14.6</v>
      </c>
      <c r="FS27" s="14">
        <v>78.13494</v>
      </c>
    </row>
    <row r="28" spans="1:175" ht="24" customHeight="1" x14ac:dyDescent="0.3">
      <c r="A28" s="16" t="s">
        <v>66</v>
      </c>
      <c r="B28" s="16" t="s">
        <v>811</v>
      </c>
      <c r="C28" s="17"/>
      <c r="D28" s="17"/>
      <c r="E28" s="17">
        <v>646</v>
      </c>
      <c r="F28" s="17">
        <v>136</v>
      </c>
      <c r="G28" s="17"/>
      <c r="H28" s="17"/>
      <c r="I28" s="17">
        <v>89.2</v>
      </c>
      <c r="J28" s="17">
        <v>237.5</v>
      </c>
      <c r="K28" s="17">
        <v>25.2</v>
      </c>
      <c r="L28" s="17"/>
      <c r="M28" s="17">
        <v>140</v>
      </c>
      <c r="N28" s="17">
        <v>138.19999999999999</v>
      </c>
      <c r="O28" s="17">
        <v>137.30000000000001</v>
      </c>
      <c r="P28" s="17">
        <v>234.6</v>
      </c>
      <c r="Q28" s="17">
        <v>154.4</v>
      </c>
      <c r="R28" s="17">
        <v>79.2</v>
      </c>
      <c r="S28" s="17">
        <v>558.5</v>
      </c>
      <c r="T28" s="17">
        <v>10.6</v>
      </c>
      <c r="U28" s="17"/>
      <c r="V28" s="17"/>
      <c r="W28" s="17"/>
      <c r="X28" s="17"/>
      <c r="Y28" s="17">
        <v>164.3</v>
      </c>
      <c r="Z28" s="17">
        <v>6.8</v>
      </c>
      <c r="AA28" s="17">
        <v>3.2</v>
      </c>
      <c r="AB28" s="17"/>
      <c r="AC28" s="17">
        <v>6.6</v>
      </c>
      <c r="AD28" s="17">
        <v>10.1</v>
      </c>
      <c r="AE28" s="17">
        <v>143.4</v>
      </c>
      <c r="AF28" s="17">
        <v>9</v>
      </c>
      <c r="AG28" s="17"/>
      <c r="AH28" s="17"/>
      <c r="AI28" s="17"/>
      <c r="AJ28" s="17">
        <v>110.9</v>
      </c>
      <c r="AK28" s="17">
        <v>220.4</v>
      </c>
      <c r="AL28" s="17"/>
      <c r="AM28" s="17"/>
      <c r="AN28" s="17">
        <v>0</v>
      </c>
      <c r="AO28" s="17">
        <v>6.4</v>
      </c>
      <c r="AP28" s="17">
        <v>454.7</v>
      </c>
      <c r="AQ28" s="17">
        <v>81.900000000000006</v>
      </c>
      <c r="AR28" s="17">
        <v>146</v>
      </c>
      <c r="AS28" s="17">
        <v>42.5</v>
      </c>
      <c r="AT28" s="17">
        <v>18.5</v>
      </c>
      <c r="AU28" s="17">
        <v>19.7</v>
      </c>
      <c r="AV28" s="17">
        <v>90.4</v>
      </c>
      <c r="AW28" s="17"/>
      <c r="AX28" s="17"/>
      <c r="AY28" s="17"/>
      <c r="AZ28" s="17">
        <v>109.3</v>
      </c>
      <c r="BA28" s="17"/>
      <c r="BB28" s="17">
        <v>9.4</v>
      </c>
      <c r="BC28" s="17">
        <v>44.8</v>
      </c>
      <c r="BD28" s="17">
        <v>43.8</v>
      </c>
      <c r="BE28" s="17">
        <v>3.8</v>
      </c>
      <c r="BF28" s="17">
        <v>37.299999999999997</v>
      </c>
      <c r="BG28" s="17">
        <v>173.5</v>
      </c>
      <c r="BH28" s="17">
        <v>93.9</v>
      </c>
      <c r="BI28" s="17"/>
      <c r="BJ28" s="17"/>
      <c r="BK28" s="17">
        <v>45.7</v>
      </c>
      <c r="BL28" s="17"/>
      <c r="BM28" s="17"/>
      <c r="BN28" s="17"/>
      <c r="BO28" s="17">
        <v>86.6</v>
      </c>
      <c r="BP28" s="17">
        <v>166.9</v>
      </c>
      <c r="BQ28" s="17"/>
      <c r="BR28" s="17">
        <v>179.7</v>
      </c>
      <c r="BS28" s="17">
        <v>167.4</v>
      </c>
      <c r="BT28" s="17"/>
      <c r="BU28" s="17"/>
      <c r="BV28" s="17"/>
      <c r="BW28" s="17"/>
      <c r="BX28" s="17"/>
      <c r="BY28" s="17"/>
      <c r="BZ28" s="17">
        <v>0</v>
      </c>
      <c r="CA28" s="17"/>
      <c r="CB28" s="17">
        <v>4.5999999999999996</v>
      </c>
      <c r="CC28" s="17">
        <v>270.7</v>
      </c>
      <c r="CD28" s="17">
        <v>131</v>
      </c>
      <c r="CE28" s="17">
        <v>64.8</v>
      </c>
      <c r="CF28" s="17">
        <v>81.7</v>
      </c>
      <c r="CG28" s="17">
        <v>30.1</v>
      </c>
      <c r="CH28" s="17"/>
      <c r="CI28" s="17"/>
      <c r="CJ28" s="17"/>
      <c r="CK28" s="17">
        <v>101.4</v>
      </c>
      <c r="CL28" s="17">
        <v>103.2</v>
      </c>
      <c r="CM28" s="17">
        <v>119.1</v>
      </c>
      <c r="CN28" s="17"/>
      <c r="CO28" s="17"/>
      <c r="CP28" s="17"/>
      <c r="CQ28" s="17"/>
      <c r="CR28" s="17"/>
      <c r="CS28" s="17">
        <v>0</v>
      </c>
      <c r="CT28" s="17">
        <v>0</v>
      </c>
      <c r="CU28" s="17">
        <v>0.5</v>
      </c>
      <c r="CV28" s="17">
        <v>45.7</v>
      </c>
      <c r="CW28" s="17">
        <v>69.8</v>
      </c>
      <c r="CX28" s="17">
        <v>10.199999999999999</v>
      </c>
      <c r="CY28" s="17"/>
      <c r="CZ28" s="17">
        <v>0.2</v>
      </c>
      <c r="DA28" s="17">
        <v>20</v>
      </c>
      <c r="DB28" s="17">
        <v>10.3</v>
      </c>
      <c r="DC28" s="17">
        <v>5.3</v>
      </c>
      <c r="DD28" s="17">
        <v>1.2</v>
      </c>
      <c r="DE28" s="17"/>
      <c r="DF28" s="17">
        <v>4.9000000000000004</v>
      </c>
      <c r="DG28" s="17">
        <v>20.399999999999999</v>
      </c>
      <c r="DH28" s="17">
        <v>20</v>
      </c>
      <c r="DI28" s="17">
        <v>18.899999999999999</v>
      </c>
      <c r="DJ28" s="17">
        <v>3.7</v>
      </c>
      <c r="DK28" s="17">
        <v>9.3000000000000007</v>
      </c>
      <c r="DL28" s="17">
        <v>13.8</v>
      </c>
      <c r="DM28" s="17">
        <v>17.2</v>
      </c>
      <c r="DN28" s="17">
        <v>17.100000000000001</v>
      </c>
      <c r="DO28" s="17">
        <v>69.7</v>
      </c>
      <c r="DP28" s="17">
        <v>4.3</v>
      </c>
      <c r="DQ28" s="17">
        <v>1.2</v>
      </c>
      <c r="DR28" s="17">
        <v>2.4</v>
      </c>
      <c r="DS28" s="17"/>
      <c r="DT28" s="17">
        <v>12.5</v>
      </c>
      <c r="DU28" s="17">
        <v>3.1</v>
      </c>
      <c r="DV28" s="17">
        <v>20.2</v>
      </c>
      <c r="DW28" s="17">
        <v>3</v>
      </c>
      <c r="DX28" s="17"/>
      <c r="DY28" s="17">
        <v>19.8</v>
      </c>
      <c r="DZ28" s="17">
        <v>9.6999999999999993</v>
      </c>
      <c r="EA28" s="17">
        <v>20.2</v>
      </c>
      <c r="EB28" s="17">
        <v>20.3</v>
      </c>
      <c r="EC28" s="17">
        <v>20</v>
      </c>
      <c r="ED28" s="17">
        <v>12.1</v>
      </c>
      <c r="EE28" s="17">
        <v>25.2</v>
      </c>
      <c r="EF28" s="17">
        <v>34.200000000000003</v>
      </c>
      <c r="EG28" s="17">
        <v>49.6</v>
      </c>
      <c r="EH28" s="17">
        <v>51.1</v>
      </c>
      <c r="EI28" s="17">
        <v>7.3</v>
      </c>
      <c r="EJ28" s="17">
        <v>7.8</v>
      </c>
      <c r="EK28" s="17">
        <v>21</v>
      </c>
      <c r="EL28" s="17">
        <v>7.7</v>
      </c>
      <c r="EM28" s="17">
        <v>9.1999999999999993</v>
      </c>
      <c r="EN28" s="17">
        <v>20.399999999999999</v>
      </c>
      <c r="EO28" s="17">
        <v>20.399999999999999</v>
      </c>
      <c r="EP28" s="17">
        <v>20.2</v>
      </c>
      <c r="EQ28" s="17">
        <v>6.1</v>
      </c>
      <c r="ER28" s="17">
        <v>12.3</v>
      </c>
      <c r="ES28" s="17">
        <v>131.9</v>
      </c>
      <c r="ET28" s="17">
        <v>0.6</v>
      </c>
      <c r="EU28" s="17">
        <v>9</v>
      </c>
      <c r="EV28" s="17">
        <v>13.2</v>
      </c>
      <c r="EW28" s="17">
        <v>96</v>
      </c>
      <c r="EX28" s="17">
        <v>12.3</v>
      </c>
      <c r="EY28" s="17">
        <v>7.9</v>
      </c>
      <c r="EZ28" s="17">
        <v>20</v>
      </c>
      <c r="FA28" s="17"/>
      <c r="FB28" s="17">
        <v>44.3</v>
      </c>
      <c r="FC28" s="17"/>
      <c r="FD28" s="17">
        <v>28.7</v>
      </c>
      <c r="FE28" s="17">
        <v>3.4</v>
      </c>
      <c r="FF28" s="17">
        <v>16.2</v>
      </c>
      <c r="FG28" s="17"/>
      <c r="FH28" s="17"/>
      <c r="FI28" s="17">
        <v>7373.2</v>
      </c>
      <c r="FJ28" s="15"/>
      <c r="FK28" s="17">
        <v>24.5</v>
      </c>
      <c r="FL28" s="17">
        <v>7.99</v>
      </c>
      <c r="FM28" s="17"/>
      <c r="FN28" s="17">
        <v>13.2</v>
      </c>
      <c r="FO28" s="17"/>
      <c r="FP28" s="17">
        <v>9.4353800000000003</v>
      </c>
      <c r="FQ28" s="17">
        <v>10.9</v>
      </c>
      <c r="FR28" s="17">
        <v>14.6</v>
      </c>
      <c r="FS28" s="17">
        <v>80.625380000000007</v>
      </c>
    </row>
    <row r="29" spans="1:175" ht="24" customHeight="1" x14ac:dyDescent="0.3">
      <c r="A29" s="16" t="s">
        <v>66</v>
      </c>
      <c r="B29" s="16" t="s">
        <v>812</v>
      </c>
      <c r="C29" s="17"/>
      <c r="D29" s="17"/>
      <c r="E29" s="17">
        <v>651.9</v>
      </c>
      <c r="F29" s="17">
        <v>138.80000000000001</v>
      </c>
      <c r="G29" s="17"/>
      <c r="H29" s="17"/>
      <c r="I29" s="17">
        <v>92.1</v>
      </c>
      <c r="J29" s="17">
        <v>240.2</v>
      </c>
      <c r="K29" s="17">
        <v>25.9</v>
      </c>
      <c r="L29" s="17"/>
      <c r="M29" s="17">
        <v>120.1</v>
      </c>
      <c r="N29" s="17">
        <v>119.7</v>
      </c>
      <c r="O29" s="17">
        <v>120.4</v>
      </c>
      <c r="P29" s="17">
        <v>217.6</v>
      </c>
      <c r="Q29" s="17">
        <v>200.1</v>
      </c>
      <c r="R29" s="17">
        <v>105.5</v>
      </c>
      <c r="S29" s="17">
        <v>566.5</v>
      </c>
      <c r="T29" s="17">
        <v>10.7</v>
      </c>
      <c r="U29" s="17"/>
      <c r="V29" s="17"/>
      <c r="W29" s="17"/>
      <c r="X29" s="17"/>
      <c r="Y29" s="17">
        <v>169</v>
      </c>
      <c r="Z29" s="17">
        <v>7.6</v>
      </c>
      <c r="AA29" s="17">
        <v>3.4</v>
      </c>
      <c r="AB29" s="17"/>
      <c r="AC29" s="17">
        <v>6.6</v>
      </c>
      <c r="AD29" s="17">
        <v>10.1</v>
      </c>
      <c r="AE29" s="17">
        <v>143.9</v>
      </c>
      <c r="AF29" s="17">
        <v>9</v>
      </c>
      <c r="AG29" s="17"/>
      <c r="AH29" s="17"/>
      <c r="AI29" s="17"/>
      <c r="AJ29" s="17">
        <v>111.2</v>
      </c>
      <c r="AK29" s="17">
        <v>213.8</v>
      </c>
      <c r="AL29" s="17"/>
      <c r="AM29" s="17"/>
      <c r="AN29" s="17">
        <v>8</v>
      </c>
      <c r="AO29" s="17">
        <v>6.4</v>
      </c>
      <c r="AP29" s="17">
        <v>463.4</v>
      </c>
      <c r="AQ29" s="17">
        <v>81.900000000000006</v>
      </c>
      <c r="AR29" s="17">
        <v>150.1</v>
      </c>
      <c r="AS29" s="17">
        <v>42.4</v>
      </c>
      <c r="AT29" s="17">
        <v>18.7</v>
      </c>
      <c r="AU29" s="17">
        <v>19.7</v>
      </c>
      <c r="AV29" s="17">
        <v>92.8</v>
      </c>
      <c r="AW29" s="17"/>
      <c r="AX29" s="17"/>
      <c r="AY29" s="17"/>
      <c r="AZ29" s="17">
        <v>81.400000000000006</v>
      </c>
      <c r="BA29" s="17"/>
      <c r="BB29" s="17">
        <v>9.3000000000000007</v>
      </c>
      <c r="BC29" s="17">
        <v>46.1</v>
      </c>
      <c r="BD29" s="17">
        <v>45.3</v>
      </c>
      <c r="BE29" s="17">
        <v>3.8</v>
      </c>
      <c r="BF29" s="17">
        <v>39.299999999999997</v>
      </c>
      <c r="BG29" s="17">
        <v>176</v>
      </c>
      <c r="BH29" s="17">
        <v>95.9</v>
      </c>
      <c r="BI29" s="17"/>
      <c r="BJ29" s="17"/>
      <c r="BK29" s="17">
        <v>45.6</v>
      </c>
      <c r="BL29" s="17"/>
      <c r="BM29" s="17"/>
      <c r="BN29" s="17"/>
      <c r="BO29" s="17">
        <v>87.4</v>
      </c>
      <c r="BP29" s="17">
        <v>172.1</v>
      </c>
      <c r="BQ29" s="17"/>
      <c r="BR29" s="17">
        <v>198.5</v>
      </c>
      <c r="BS29" s="17">
        <v>179.5</v>
      </c>
      <c r="BT29" s="17"/>
      <c r="BU29" s="17"/>
      <c r="BV29" s="17"/>
      <c r="BW29" s="17"/>
      <c r="BX29" s="17"/>
      <c r="BY29" s="17"/>
      <c r="BZ29" s="17">
        <v>0</v>
      </c>
      <c r="CA29" s="17"/>
      <c r="CB29" s="17">
        <v>4.5999999999999996</v>
      </c>
      <c r="CC29" s="17">
        <v>273.2</v>
      </c>
      <c r="CD29" s="17">
        <v>135.1</v>
      </c>
      <c r="CE29" s="17">
        <v>65</v>
      </c>
      <c r="CF29" s="17">
        <v>82.6</v>
      </c>
      <c r="CG29" s="17">
        <v>30.6</v>
      </c>
      <c r="CH29" s="17"/>
      <c r="CI29" s="17"/>
      <c r="CJ29" s="17"/>
      <c r="CK29" s="17">
        <v>102.1</v>
      </c>
      <c r="CL29" s="17">
        <v>102.7</v>
      </c>
      <c r="CM29" s="17">
        <v>119.1</v>
      </c>
      <c r="CN29" s="17"/>
      <c r="CO29" s="17"/>
      <c r="CP29" s="17"/>
      <c r="CQ29" s="17"/>
      <c r="CR29" s="17"/>
      <c r="CS29" s="17">
        <v>0</v>
      </c>
      <c r="CT29" s="17">
        <v>0</v>
      </c>
      <c r="CU29" s="17">
        <v>1.3</v>
      </c>
      <c r="CV29" s="17">
        <v>38.700000000000003</v>
      </c>
      <c r="CW29" s="17">
        <v>70.5</v>
      </c>
      <c r="CX29" s="17">
        <v>11.9</v>
      </c>
      <c r="CY29" s="17"/>
      <c r="CZ29" s="17">
        <v>0.3</v>
      </c>
      <c r="DA29" s="17">
        <v>20</v>
      </c>
      <c r="DB29" s="17">
        <v>10.5</v>
      </c>
      <c r="DC29" s="17">
        <v>5.3</v>
      </c>
      <c r="DD29" s="17">
        <v>1.2</v>
      </c>
      <c r="DE29" s="17"/>
      <c r="DF29" s="17">
        <v>5</v>
      </c>
      <c r="DG29" s="17">
        <v>20.5</v>
      </c>
      <c r="DH29" s="17">
        <v>20</v>
      </c>
      <c r="DI29" s="17">
        <v>19</v>
      </c>
      <c r="DJ29" s="17">
        <v>3.7</v>
      </c>
      <c r="DK29" s="17">
        <v>9.3000000000000007</v>
      </c>
      <c r="DL29" s="17">
        <v>13.8</v>
      </c>
      <c r="DM29" s="17">
        <v>17.2</v>
      </c>
      <c r="DN29" s="17">
        <v>14.3</v>
      </c>
      <c r="DO29" s="17">
        <v>70.900000000000006</v>
      </c>
      <c r="DP29" s="17">
        <v>4.4000000000000004</v>
      </c>
      <c r="DQ29" s="17">
        <v>1.2</v>
      </c>
      <c r="DR29" s="17">
        <v>2.4</v>
      </c>
      <c r="DS29" s="17"/>
      <c r="DT29" s="17">
        <v>16.7</v>
      </c>
      <c r="DU29" s="17">
        <v>3.1</v>
      </c>
      <c r="DV29" s="17">
        <v>20.2</v>
      </c>
      <c r="DW29" s="17">
        <v>3</v>
      </c>
      <c r="DX29" s="17"/>
      <c r="DY29" s="17">
        <v>19.8</v>
      </c>
      <c r="DZ29" s="17">
        <v>9.8000000000000007</v>
      </c>
      <c r="EA29" s="17">
        <v>20.3</v>
      </c>
      <c r="EB29" s="17">
        <v>20.3</v>
      </c>
      <c r="EC29" s="17">
        <v>20</v>
      </c>
      <c r="ED29" s="17">
        <v>15.2</v>
      </c>
      <c r="EE29" s="17">
        <v>26.6</v>
      </c>
      <c r="EF29" s="17">
        <v>34.9</v>
      </c>
      <c r="EG29" s="17">
        <v>67</v>
      </c>
      <c r="EH29" s="17">
        <v>57.9</v>
      </c>
      <c r="EI29" s="17">
        <v>9.1999999999999993</v>
      </c>
      <c r="EJ29" s="17">
        <v>11.5</v>
      </c>
      <c r="EK29" s="17">
        <v>21</v>
      </c>
      <c r="EL29" s="17">
        <v>7.7</v>
      </c>
      <c r="EM29" s="17">
        <v>9.6999999999999993</v>
      </c>
      <c r="EN29" s="17">
        <v>20.399999999999999</v>
      </c>
      <c r="EO29" s="17">
        <v>20.399999999999999</v>
      </c>
      <c r="EP29" s="17">
        <v>20.2</v>
      </c>
      <c r="EQ29" s="17">
        <v>9.5</v>
      </c>
      <c r="ER29" s="17">
        <v>14</v>
      </c>
      <c r="ES29" s="17">
        <v>132.80000000000001</v>
      </c>
      <c r="ET29" s="17">
        <v>0.6</v>
      </c>
      <c r="EU29" s="17">
        <v>16.8</v>
      </c>
      <c r="EV29" s="17">
        <v>25.4</v>
      </c>
      <c r="EW29" s="17">
        <v>96.9</v>
      </c>
      <c r="EX29" s="17">
        <v>14.1</v>
      </c>
      <c r="EY29" s="17">
        <v>7.9</v>
      </c>
      <c r="EZ29" s="17">
        <v>20</v>
      </c>
      <c r="FA29" s="17"/>
      <c r="FB29" s="17">
        <v>44.1</v>
      </c>
      <c r="FC29" s="17"/>
      <c r="FD29" s="17">
        <v>28.9</v>
      </c>
      <c r="FE29" s="17">
        <v>3.4</v>
      </c>
      <c r="FF29" s="17">
        <v>16.2</v>
      </c>
      <c r="FG29" s="17"/>
      <c r="FH29" s="17"/>
      <c r="FI29" s="17">
        <v>7509.6</v>
      </c>
      <c r="FJ29" s="15"/>
      <c r="FK29" s="17">
        <v>24.6</v>
      </c>
      <c r="FL29" s="17">
        <v>7.99</v>
      </c>
      <c r="FM29" s="17"/>
      <c r="FN29" s="17">
        <v>13.2</v>
      </c>
      <c r="FO29" s="17"/>
      <c r="FP29" s="17">
        <v>9.4360099999999996</v>
      </c>
      <c r="FQ29" s="17">
        <v>10.7</v>
      </c>
      <c r="FR29" s="17">
        <v>14.6</v>
      </c>
      <c r="FS29" s="17">
        <v>80.526009999999999</v>
      </c>
    </row>
    <row r="30" spans="1:175" ht="24" customHeight="1" x14ac:dyDescent="0.3">
      <c r="A30" s="16" t="s">
        <v>66</v>
      </c>
      <c r="B30" s="16" t="s">
        <v>813</v>
      </c>
      <c r="C30" s="17"/>
      <c r="D30" s="17"/>
      <c r="E30" s="17">
        <v>644.1</v>
      </c>
      <c r="F30" s="17">
        <v>140.69999999999999</v>
      </c>
      <c r="G30" s="17"/>
      <c r="H30" s="17"/>
      <c r="I30" s="17">
        <v>90.1</v>
      </c>
      <c r="J30" s="17">
        <v>236.1</v>
      </c>
      <c r="K30" s="17">
        <v>25.4</v>
      </c>
      <c r="L30" s="17"/>
      <c r="M30" s="17">
        <v>111.5</v>
      </c>
      <c r="N30" s="17">
        <v>111.4</v>
      </c>
      <c r="O30" s="17">
        <v>111.3</v>
      </c>
      <c r="P30" s="17">
        <v>225.6</v>
      </c>
      <c r="Q30" s="17">
        <v>197.3</v>
      </c>
      <c r="R30" s="17">
        <v>103.1</v>
      </c>
      <c r="S30" s="17">
        <v>550</v>
      </c>
      <c r="T30" s="17">
        <v>10.4</v>
      </c>
      <c r="U30" s="17"/>
      <c r="V30" s="17"/>
      <c r="W30" s="17"/>
      <c r="X30" s="17"/>
      <c r="Y30" s="17">
        <v>165.7</v>
      </c>
      <c r="Z30" s="17">
        <v>6.9</v>
      </c>
      <c r="AA30" s="17">
        <v>3.2</v>
      </c>
      <c r="AB30" s="17"/>
      <c r="AC30" s="17">
        <v>6.6</v>
      </c>
      <c r="AD30" s="17">
        <v>10.1</v>
      </c>
      <c r="AE30" s="17">
        <v>142.4</v>
      </c>
      <c r="AF30" s="17">
        <v>8.9</v>
      </c>
      <c r="AG30" s="17"/>
      <c r="AH30" s="17"/>
      <c r="AI30" s="17"/>
      <c r="AJ30" s="17">
        <v>110.4</v>
      </c>
      <c r="AK30" s="17">
        <v>215.9</v>
      </c>
      <c r="AL30" s="17"/>
      <c r="AM30" s="17"/>
      <c r="AN30" s="17">
        <v>0</v>
      </c>
      <c r="AO30" s="17">
        <v>6.4</v>
      </c>
      <c r="AP30" s="17">
        <v>460</v>
      </c>
      <c r="AQ30" s="17">
        <v>81.900000000000006</v>
      </c>
      <c r="AR30" s="17">
        <v>138.69999999999999</v>
      </c>
      <c r="AS30" s="17">
        <v>42.3</v>
      </c>
      <c r="AT30" s="17">
        <v>18.5</v>
      </c>
      <c r="AU30" s="17">
        <v>19.7</v>
      </c>
      <c r="AV30" s="17">
        <v>94.2</v>
      </c>
      <c r="AW30" s="17"/>
      <c r="AX30" s="17"/>
      <c r="AY30" s="17"/>
      <c r="AZ30" s="17">
        <v>77.7</v>
      </c>
      <c r="BA30" s="17"/>
      <c r="BB30" s="17">
        <v>9.3000000000000007</v>
      </c>
      <c r="BC30" s="17">
        <v>44.6</v>
      </c>
      <c r="BD30" s="17">
        <v>46.3</v>
      </c>
      <c r="BE30" s="17">
        <v>3.8</v>
      </c>
      <c r="BF30" s="17">
        <v>38</v>
      </c>
      <c r="BG30" s="17">
        <v>172.9</v>
      </c>
      <c r="BH30" s="17">
        <v>94.7</v>
      </c>
      <c r="BI30" s="17"/>
      <c r="BJ30" s="17"/>
      <c r="BK30" s="17">
        <v>45.6</v>
      </c>
      <c r="BL30" s="17"/>
      <c r="BM30" s="17"/>
      <c r="BN30" s="17"/>
      <c r="BO30" s="17">
        <v>86.2</v>
      </c>
      <c r="BP30" s="17">
        <v>166.2</v>
      </c>
      <c r="BQ30" s="17"/>
      <c r="BR30" s="17">
        <v>198</v>
      </c>
      <c r="BS30" s="17">
        <v>177</v>
      </c>
      <c r="BT30" s="17"/>
      <c r="BU30" s="17"/>
      <c r="BV30" s="17"/>
      <c r="BW30" s="17"/>
      <c r="BX30" s="17"/>
      <c r="BY30" s="17"/>
      <c r="BZ30" s="17">
        <v>0</v>
      </c>
      <c r="CA30" s="17"/>
      <c r="CB30" s="17">
        <v>4.5999999999999996</v>
      </c>
      <c r="CC30" s="17">
        <v>243.4</v>
      </c>
      <c r="CD30" s="17">
        <v>131.69999999999999</v>
      </c>
      <c r="CE30" s="17">
        <v>63.8</v>
      </c>
      <c r="CF30" s="17">
        <v>82.2</v>
      </c>
      <c r="CG30" s="17">
        <v>30.2</v>
      </c>
      <c r="CH30" s="17"/>
      <c r="CI30" s="17"/>
      <c r="CJ30" s="17"/>
      <c r="CK30" s="17">
        <v>136.6</v>
      </c>
      <c r="CL30" s="17">
        <v>137.19999999999999</v>
      </c>
      <c r="CM30" s="17">
        <v>134.30000000000001</v>
      </c>
      <c r="CN30" s="17"/>
      <c r="CO30" s="17"/>
      <c r="CP30" s="17"/>
      <c r="CQ30" s="17"/>
      <c r="CR30" s="17"/>
      <c r="CS30" s="17">
        <v>0</v>
      </c>
      <c r="CT30" s="17">
        <v>0</v>
      </c>
      <c r="CU30" s="17">
        <v>1.3</v>
      </c>
      <c r="CV30" s="17">
        <v>42</v>
      </c>
      <c r="CW30" s="17">
        <v>71.3</v>
      </c>
      <c r="CX30" s="17">
        <v>13.7</v>
      </c>
      <c r="CY30" s="17"/>
      <c r="CZ30" s="17">
        <v>0.3</v>
      </c>
      <c r="DA30" s="17">
        <v>20</v>
      </c>
      <c r="DB30" s="17">
        <v>10.4</v>
      </c>
      <c r="DC30" s="17">
        <v>5.4</v>
      </c>
      <c r="DD30" s="17">
        <v>1.2</v>
      </c>
      <c r="DE30" s="17"/>
      <c r="DF30" s="17">
        <v>5</v>
      </c>
      <c r="DG30" s="17">
        <v>20.2</v>
      </c>
      <c r="DH30" s="17">
        <v>20</v>
      </c>
      <c r="DI30" s="17">
        <v>19</v>
      </c>
      <c r="DJ30" s="17">
        <v>3.7</v>
      </c>
      <c r="DK30" s="17">
        <v>9.3000000000000007</v>
      </c>
      <c r="DL30" s="17">
        <v>13.8</v>
      </c>
      <c r="DM30" s="17">
        <v>17.2</v>
      </c>
      <c r="DN30" s="17">
        <v>14.3</v>
      </c>
      <c r="DO30" s="17">
        <v>67</v>
      </c>
      <c r="DP30" s="17">
        <v>4.3</v>
      </c>
      <c r="DQ30" s="17">
        <v>1.2</v>
      </c>
      <c r="DR30" s="17">
        <v>2.4</v>
      </c>
      <c r="DS30" s="17"/>
      <c r="DT30" s="17">
        <v>17.7</v>
      </c>
      <c r="DU30" s="17">
        <v>3.1</v>
      </c>
      <c r="DV30" s="17">
        <v>20.2</v>
      </c>
      <c r="DW30" s="17">
        <v>3</v>
      </c>
      <c r="DX30" s="17"/>
      <c r="DY30" s="17">
        <v>19.8</v>
      </c>
      <c r="DZ30" s="17">
        <v>9.8000000000000007</v>
      </c>
      <c r="EA30" s="17">
        <v>20.3</v>
      </c>
      <c r="EB30" s="17">
        <v>20.3</v>
      </c>
      <c r="EC30" s="17">
        <v>20</v>
      </c>
      <c r="ED30" s="17">
        <v>18.3</v>
      </c>
      <c r="EE30" s="17">
        <v>41.3</v>
      </c>
      <c r="EF30" s="17">
        <v>34.9</v>
      </c>
      <c r="EG30" s="17">
        <v>66.900000000000006</v>
      </c>
      <c r="EH30" s="17">
        <v>68.400000000000006</v>
      </c>
      <c r="EI30" s="17">
        <v>8.3000000000000007</v>
      </c>
      <c r="EJ30" s="17">
        <v>9.1999999999999993</v>
      </c>
      <c r="EK30" s="17">
        <v>21</v>
      </c>
      <c r="EL30" s="17">
        <v>7.7</v>
      </c>
      <c r="EM30" s="17">
        <v>9.6999999999999993</v>
      </c>
      <c r="EN30" s="17">
        <v>20.399999999999999</v>
      </c>
      <c r="EO30" s="17">
        <v>20.399999999999999</v>
      </c>
      <c r="EP30" s="17">
        <v>20.2</v>
      </c>
      <c r="EQ30" s="17">
        <v>12.1</v>
      </c>
      <c r="ER30" s="17">
        <v>15.3</v>
      </c>
      <c r="ES30" s="17">
        <v>133</v>
      </c>
      <c r="ET30" s="17">
        <v>0.6</v>
      </c>
      <c r="EU30" s="17">
        <v>29.7</v>
      </c>
      <c r="EV30" s="17">
        <v>42.7</v>
      </c>
      <c r="EW30" s="17">
        <v>97.2</v>
      </c>
      <c r="EX30" s="17">
        <v>15.6</v>
      </c>
      <c r="EY30" s="17">
        <v>7.9</v>
      </c>
      <c r="EZ30" s="17">
        <v>20</v>
      </c>
      <c r="FA30" s="17"/>
      <c r="FB30" s="17">
        <v>44.5</v>
      </c>
      <c r="FC30" s="17"/>
      <c r="FD30" s="17">
        <v>28.7</v>
      </c>
      <c r="FE30" s="17">
        <v>3.2</v>
      </c>
      <c r="FF30" s="17">
        <v>16.2</v>
      </c>
      <c r="FG30" s="17"/>
      <c r="FH30" s="17"/>
      <c r="FI30" s="17">
        <v>7523.7</v>
      </c>
      <c r="FJ30" s="15"/>
      <c r="FK30" s="17">
        <v>24.6</v>
      </c>
      <c r="FL30" s="17">
        <v>7.98</v>
      </c>
      <c r="FM30" s="17"/>
      <c r="FN30" s="17">
        <v>13.2</v>
      </c>
      <c r="FO30" s="17"/>
      <c r="FP30" s="17">
        <v>9.4370399999999997</v>
      </c>
      <c r="FQ30" s="17">
        <v>10.9</v>
      </c>
      <c r="FR30" s="17">
        <v>14.5</v>
      </c>
      <c r="FS30" s="17">
        <v>80.617040000000003</v>
      </c>
    </row>
    <row r="31" spans="1:175" ht="24" customHeight="1" x14ac:dyDescent="0.3">
      <c r="A31" s="16" t="s">
        <v>66</v>
      </c>
      <c r="B31" s="16" t="s">
        <v>814</v>
      </c>
      <c r="C31" s="17"/>
      <c r="D31" s="17"/>
      <c r="E31" s="17">
        <v>647.20000000000005</v>
      </c>
      <c r="F31" s="17">
        <v>141</v>
      </c>
      <c r="G31" s="17"/>
      <c r="H31" s="17"/>
      <c r="I31" s="17">
        <v>90.3</v>
      </c>
      <c r="J31" s="17">
        <v>237.5</v>
      </c>
      <c r="K31" s="17">
        <v>25.7</v>
      </c>
      <c r="L31" s="17"/>
      <c r="M31" s="17">
        <v>120.7</v>
      </c>
      <c r="N31" s="17">
        <v>120</v>
      </c>
      <c r="O31" s="17">
        <v>120.7</v>
      </c>
      <c r="P31" s="17">
        <v>222</v>
      </c>
      <c r="Q31" s="17">
        <v>198.4</v>
      </c>
      <c r="R31" s="17">
        <v>103.4</v>
      </c>
      <c r="S31" s="17">
        <v>560.5</v>
      </c>
      <c r="T31" s="17">
        <v>10.4</v>
      </c>
      <c r="U31" s="17"/>
      <c r="V31" s="17"/>
      <c r="W31" s="17"/>
      <c r="X31" s="17"/>
      <c r="Y31" s="17">
        <v>165.1</v>
      </c>
      <c r="Z31" s="17">
        <v>7.3</v>
      </c>
      <c r="AA31" s="17">
        <v>3.2</v>
      </c>
      <c r="AB31" s="17"/>
      <c r="AC31" s="17">
        <v>6.6</v>
      </c>
      <c r="AD31" s="17">
        <v>10.1</v>
      </c>
      <c r="AE31" s="17">
        <v>143.69999999999999</v>
      </c>
      <c r="AF31" s="17">
        <v>9</v>
      </c>
      <c r="AG31" s="17"/>
      <c r="AH31" s="17"/>
      <c r="AI31" s="17"/>
      <c r="AJ31" s="17">
        <v>110.7</v>
      </c>
      <c r="AK31" s="17">
        <v>210.1</v>
      </c>
      <c r="AL31" s="17"/>
      <c r="AM31" s="17"/>
      <c r="AN31" s="17">
        <v>0</v>
      </c>
      <c r="AO31" s="17">
        <v>6.4</v>
      </c>
      <c r="AP31" s="17">
        <v>457.5</v>
      </c>
      <c r="AQ31" s="17">
        <v>81.900000000000006</v>
      </c>
      <c r="AR31" s="17">
        <v>146.30000000000001</v>
      </c>
      <c r="AS31" s="17">
        <v>42.5</v>
      </c>
      <c r="AT31" s="17">
        <v>18.5</v>
      </c>
      <c r="AU31" s="17">
        <v>19.7</v>
      </c>
      <c r="AV31" s="17">
        <v>90.1</v>
      </c>
      <c r="AW31" s="17"/>
      <c r="AX31" s="17"/>
      <c r="AY31" s="17"/>
      <c r="AZ31" s="17">
        <v>77.3</v>
      </c>
      <c r="BA31" s="17"/>
      <c r="BB31" s="17">
        <v>9.3000000000000007</v>
      </c>
      <c r="BC31" s="17">
        <v>44.6</v>
      </c>
      <c r="BD31" s="17">
        <v>47</v>
      </c>
      <c r="BE31" s="17">
        <v>3.8</v>
      </c>
      <c r="BF31" s="17">
        <v>37.9</v>
      </c>
      <c r="BG31" s="17">
        <v>172.5</v>
      </c>
      <c r="BH31" s="17">
        <v>94.9</v>
      </c>
      <c r="BI31" s="17"/>
      <c r="BJ31" s="17"/>
      <c r="BK31" s="17">
        <v>46.2</v>
      </c>
      <c r="BL31" s="17"/>
      <c r="BM31" s="17"/>
      <c r="BN31" s="17"/>
      <c r="BO31" s="17">
        <v>86.3</v>
      </c>
      <c r="BP31" s="17">
        <v>166.5</v>
      </c>
      <c r="BQ31" s="17"/>
      <c r="BR31" s="17">
        <v>197.5</v>
      </c>
      <c r="BS31" s="17">
        <v>176.9</v>
      </c>
      <c r="BT31" s="17"/>
      <c r="BU31" s="17"/>
      <c r="BV31" s="17"/>
      <c r="BW31" s="17"/>
      <c r="BX31" s="17"/>
      <c r="BY31" s="17"/>
      <c r="BZ31" s="17">
        <v>0</v>
      </c>
      <c r="CA31" s="17"/>
      <c r="CB31" s="17">
        <v>4.5999999999999996</v>
      </c>
      <c r="CC31" s="17">
        <v>268.39999999999998</v>
      </c>
      <c r="CD31" s="17">
        <v>131.80000000000001</v>
      </c>
      <c r="CE31" s="17">
        <v>66.2</v>
      </c>
      <c r="CF31" s="17">
        <v>82.1</v>
      </c>
      <c r="CG31" s="17">
        <v>30.1</v>
      </c>
      <c r="CH31" s="17"/>
      <c r="CI31" s="17"/>
      <c r="CJ31" s="17"/>
      <c r="CK31" s="17">
        <v>142.4</v>
      </c>
      <c r="CL31" s="17">
        <v>144.1</v>
      </c>
      <c r="CM31" s="17">
        <v>147</v>
      </c>
      <c r="CN31" s="17"/>
      <c r="CO31" s="17"/>
      <c r="CP31" s="17"/>
      <c r="CQ31" s="17"/>
      <c r="CR31" s="17"/>
      <c r="CS31" s="17">
        <v>0</v>
      </c>
      <c r="CT31" s="17">
        <v>0</v>
      </c>
      <c r="CU31" s="17">
        <v>0.8</v>
      </c>
      <c r="CV31" s="17">
        <v>48.3</v>
      </c>
      <c r="CW31" s="17">
        <v>73</v>
      </c>
      <c r="CX31" s="17">
        <v>15.5</v>
      </c>
      <c r="CY31" s="17"/>
      <c r="CZ31" s="17">
        <v>0.4</v>
      </c>
      <c r="DA31" s="17">
        <v>20</v>
      </c>
      <c r="DB31" s="17">
        <v>10.5</v>
      </c>
      <c r="DC31" s="17">
        <v>5.3</v>
      </c>
      <c r="DD31" s="17">
        <v>1.2</v>
      </c>
      <c r="DE31" s="17"/>
      <c r="DF31" s="17">
        <v>5</v>
      </c>
      <c r="DG31" s="17">
        <v>20.2</v>
      </c>
      <c r="DH31" s="17">
        <v>20</v>
      </c>
      <c r="DI31" s="17">
        <v>19</v>
      </c>
      <c r="DJ31" s="17">
        <v>3.7</v>
      </c>
      <c r="DK31" s="17">
        <v>9.3000000000000007</v>
      </c>
      <c r="DL31" s="17">
        <v>13.7</v>
      </c>
      <c r="DM31" s="17">
        <v>17.100000000000001</v>
      </c>
      <c r="DN31" s="17">
        <v>15.1</v>
      </c>
      <c r="DO31" s="17">
        <v>74.7</v>
      </c>
      <c r="DP31" s="17">
        <v>4.4000000000000004</v>
      </c>
      <c r="DQ31" s="17">
        <v>1.2</v>
      </c>
      <c r="DR31" s="17">
        <v>2.4</v>
      </c>
      <c r="DS31" s="17"/>
      <c r="DT31" s="17">
        <v>17.600000000000001</v>
      </c>
      <c r="DU31" s="17">
        <v>3.1</v>
      </c>
      <c r="DV31" s="17">
        <v>20.2</v>
      </c>
      <c r="DW31" s="17">
        <v>3</v>
      </c>
      <c r="DX31" s="17"/>
      <c r="DY31" s="17">
        <v>19.8</v>
      </c>
      <c r="DZ31" s="17">
        <v>9.8000000000000007</v>
      </c>
      <c r="EA31" s="17">
        <v>20.2</v>
      </c>
      <c r="EB31" s="17">
        <v>20.3</v>
      </c>
      <c r="EC31" s="17">
        <v>20</v>
      </c>
      <c r="ED31" s="17">
        <v>20.7</v>
      </c>
      <c r="EE31" s="17">
        <v>59.2</v>
      </c>
      <c r="EF31" s="17">
        <v>34.9</v>
      </c>
      <c r="EG31" s="17">
        <v>66.2</v>
      </c>
      <c r="EH31" s="17">
        <v>81.900000000000006</v>
      </c>
      <c r="EI31" s="17">
        <v>9.6</v>
      </c>
      <c r="EJ31" s="17">
        <v>7.7</v>
      </c>
      <c r="EK31" s="17">
        <v>21</v>
      </c>
      <c r="EL31" s="17">
        <v>7.7</v>
      </c>
      <c r="EM31" s="17">
        <v>9.6999999999999993</v>
      </c>
      <c r="EN31" s="17">
        <v>20.399999999999999</v>
      </c>
      <c r="EO31" s="17">
        <v>20.399999999999999</v>
      </c>
      <c r="EP31" s="17">
        <v>20.2</v>
      </c>
      <c r="EQ31" s="17">
        <v>12.3</v>
      </c>
      <c r="ER31" s="17">
        <v>16.5</v>
      </c>
      <c r="ES31" s="17">
        <v>132.9</v>
      </c>
      <c r="ET31" s="17">
        <v>0.6</v>
      </c>
      <c r="EU31" s="17">
        <v>50.2</v>
      </c>
      <c r="EV31" s="17">
        <v>57.9</v>
      </c>
      <c r="EW31" s="17">
        <v>97.3</v>
      </c>
      <c r="EX31" s="17">
        <v>16.8</v>
      </c>
      <c r="EY31" s="17">
        <v>7.9</v>
      </c>
      <c r="EZ31" s="17">
        <v>20</v>
      </c>
      <c r="FA31" s="17"/>
      <c r="FB31" s="17">
        <v>44.5</v>
      </c>
      <c r="FC31" s="17"/>
      <c r="FD31" s="17">
        <v>28.5</v>
      </c>
      <c r="FE31" s="17">
        <v>3.2</v>
      </c>
      <c r="FF31" s="17">
        <v>16.2</v>
      </c>
      <c r="FG31" s="17"/>
      <c r="FH31" s="17"/>
      <c r="FI31" s="17">
        <v>7703.1</v>
      </c>
      <c r="FJ31" s="15"/>
      <c r="FK31" s="17">
        <v>24.4</v>
      </c>
      <c r="FL31" s="17">
        <v>8</v>
      </c>
      <c r="FM31" s="17"/>
      <c r="FN31" s="17">
        <v>13.2</v>
      </c>
      <c r="FO31" s="17"/>
      <c r="FP31" s="17">
        <v>9.4387799999999995</v>
      </c>
      <c r="FQ31" s="17">
        <v>10.7</v>
      </c>
      <c r="FR31" s="17">
        <v>14.7</v>
      </c>
      <c r="FS31" s="17">
        <v>80.438779999999994</v>
      </c>
    </row>
    <row r="32" spans="1:175" ht="24" customHeight="1" x14ac:dyDescent="0.3">
      <c r="A32" s="16" t="s">
        <v>66</v>
      </c>
      <c r="B32" s="16" t="s">
        <v>815</v>
      </c>
      <c r="C32" s="17"/>
      <c r="D32" s="17"/>
      <c r="E32" s="17">
        <v>648.70000000000005</v>
      </c>
      <c r="F32" s="17">
        <v>140.69999999999999</v>
      </c>
      <c r="G32" s="17"/>
      <c r="H32" s="17"/>
      <c r="I32" s="17">
        <v>92.4</v>
      </c>
      <c r="J32" s="17">
        <v>239.1</v>
      </c>
      <c r="K32" s="17">
        <v>25.8</v>
      </c>
      <c r="L32" s="17"/>
      <c r="M32" s="17">
        <v>124.7</v>
      </c>
      <c r="N32" s="17">
        <v>124.3</v>
      </c>
      <c r="O32" s="17">
        <v>125.5</v>
      </c>
      <c r="P32" s="17">
        <v>222.2</v>
      </c>
      <c r="Q32" s="17">
        <v>196.6</v>
      </c>
      <c r="R32" s="17">
        <v>103.1</v>
      </c>
      <c r="S32" s="17">
        <v>564.5</v>
      </c>
      <c r="T32" s="17">
        <v>10.7</v>
      </c>
      <c r="U32" s="17"/>
      <c r="V32" s="17"/>
      <c r="W32" s="17"/>
      <c r="X32" s="17"/>
      <c r="Y32" s="17">
        <v>164.8</v>
      </c>
      <c r="Z32" s="17">
        <v>7.9</v>
      </c>
      <c r="AA32" s="17">
        <v>3.4</v>
      </c>
      <c r="AB32" s="17"/>
      <c r="AC32" s="17">
        <v>6.6</v>
      </c>
      <c r="AD32" s="17">
        <v>10.1</v>
      </c>
      <c r="AE32" s="17">
        <v>143.6</v>
      </c>
      <c r="AF32" s="17">
        <v>8.9</v>
      </c>
      <c r="AG32" s="17"/>
      <c r="AH32" s="17"/>
      <c r="AI32" s="17"/>
      <c r="AJ32" s="17">
        <v>111.2</v>
      </c>
      <c r="AK32" s="17">
        <v>189.4</v>
      </c>
      <c r="AL32" s="17"/>
      <c r="AM32" s="17"/>
      <c r="AN32" s="17">
        <v>0</v>
      </c>
      <c r="AO32" s="17">
        <v>6.4</v>
      </c>
      <c r="AP32" s="17">
        <v>460.6</v>
      </c>
      <c r="AQ32" s="17">
        <v>81.900000000000006</v>
      </c>
      <c r="AR32" s="17">
        <v>145.9</v>
      </c>
      <c r="AS32" s="17">
        <v>42.3</v>
      </c>
      <c r="AT32" s="17">
        <v>18.600000000000001</v>
      </c>
      <c r="AU32" s="17">
        <v>19.7</v>
      </c>
      <c r="AV32" s="17">
        <v>91.2</v>
      </c>
      <c r="AW32" s="17"/>
      <c r="AX32" s="17"/>
      <c r="AY32" s="17"/>
      <c r="AZ32" s="17">
        <v>80.099999999999994</v>
      </c>
      <c r="BA32" s="17"/>
      <c r="BB32" s="17">
        <v>9.3000000000000007</v>
      </c>
      <c r="BC32" s="17">
        <v>46</v>
      </c>
      <c r="BD32" s="17">
        <v>45.1</v>
      </c>
      <c r="BE32" s="17">
        <v>3.8</v>
      </c>
      <c r="BF32" s="17">
        <v>39.299999999999997</v>
      </c>
      <c r="BG32" s="17">
        <v>175</v>
      </c>
      <c r="BH32" s="17">
        <v>95.7</v>
      </c>
      <c r="BI32" s="17"/>
      <c r="BJ32" s="17"/>
      <c r="BK32" s="17">
        <v>45.5</v>
      </c>
      <c r="BL32" s="17"/>
      <c r="BM32" s="17"/>
      <c r="BN32" s="17"/>
      <c r="BO32" s="17">
        <v>87.1</v>
      </c>
      <c r="BP32" s="17">
        <v>164.2</v>
      </c>
      <c r="BQ32" s="17"/>
      <c r="BR32" s="17">
        <v>196.9</v>
      </c>
      <c r="BS32" s="17">
        <v>175.1</v>
      </c>
      <c r="BT32" s="17"/>
      <c r="BU32" s="17"/>
      <c r="BV32" s="17"/>
      <c r="BW32" s="17"/>
      <c r="BX32" s="17"/>
      <c r="BY32" s="17"/>
      <c r="BZ32" s="17">
        <v>0</v>
      </c>
      <c r="CA32" s="17"/>
      <c r="CB32" s="17">
        <v>4.5</v>
      </c>
      <c r="CC32" s="17">
        <v>260.10000000000002</v>
      </c>
      <c r="CD32" s="17">
        <v>134.4</v>
      </c>
      <c r="CE32" s="17">
        <v>66.900000000000006</v>
      </c>
      <c r="CF32" s="17">
        <v>82.5</v>
      </c>
      <c r="CG32" s="17">
        <v>30.4</v>
      </c>
      <c r="CH32" s="17"/>
      <c r="CI32" s="17"/>
      <c r="CJ32" s="17"/>
      <c r="CK32" s="17">
        <v>141.69999999999999</v>
      </c>
      <c r="CL32" s="17">
        <v>143.4</v>
      </c>
      <c r="CM32" s="17">
        <v>146.19999999999999</v>
      </c>
      <c r="CN32" s="17"/>
      <c r="CO32" s="17"/>
      <c r="CP32" s="17"/>
      <c r="CQ32" s="17"/>
      <c r="CR32" s="17"/>
      <c r="CS32" s="17">
        <v>0</v>
      </c>
      <c r="CT32" s="17">
        <v>0</v>
      </c>
      <c r="CU32" s="17">
        <v>1.3</v>
      </c>
      <c r="CV32" s="17">
        <v>49.5</v>
      </c>
      <c r="CW32" s="17">
        <v>73.599999999999994</v>
      </c>
      <c r="CX32" s="17">
        <v>14.1</v>
      </c>
      <c r="CY32" s="17"/>
      <c r="CZ32" s="17">
        <v>0.4</v>
      </c>
      <c r="DA32" s="17">
        <v>20</v>
      </c>
      <c r="DB32" s="17">
        <v>10.4</v>
      </c>
      <c r="DC32" s="17">
        <v>5.4</v>
      </c>
      <c r="DD32" s="17">
        <v>1.2</v>
      </c>
      <c r="DE32" s="17"/>
      <c r="DF32" s="17">
        <v>5</v>
      </c>
      <c r="DG32" s="17">
        <v>20.5</v>
      </c>
      <c r="DH32" s="17">
        <v>20</v>
      </c>
      <c r="DI32" s="17">
        <v>19</v>
      </c>
      <c r="DJ32" s="17">
        <v>3.7</v>
      </c>
      <c r="DK32" s="17">
        <v>9.3000000000000007</v>
      </c>
      <c r="DL32" s="17">
        <v>13.7</v>
      </c>
      <c r="DM32" s="17">
        <v>16.7</v>
      </c>
      <c r="DN32" s="17">
        <v>14</v>
      </c>
      <c r="DO32" s="17">
        <v>73.099999999999994</v>
      </c>
      <c r="DP32" s="17">
        <v>4.3</v>
      </c>
      <c r="DQ32" s="17">
        <v>1.2</v>
      </c>
      <c r="DR32" s="17">
        <v>2.4</v>
      </c>
      <c r="DS32" s="17"/>
      <c r="DT32" s="17">
        <v>17.600000000000001</v>
      </c>
      <c r="DU32" s="17">
        <v>3.1</v>
      </c>
      <c r="DV32" s="17">
        <v>20.2</v>
      </c>
      <c r="DW32" s="17">
        <v>3</v>
      </c>
      <c r="DX32" s="17"/>
      <c r="DY32" s="17">
        <v>19.8</v>
      </c>
      <c r="DZ32" s="17">
        <v>9.8000000000000007</v>
      </c>
      <c r="EA32" s="17">
        <v>20.3</v>
      </c>
      <c r="EB32" s="17">
        <v>20.3</v>
      </c>
      <c r="EC32" s="17">
        <v>20</v>
      </c>
      <c r="ED32" s="17">
        <v>22.6</v>
      </c>
      <c r="EE32" s="17">
        <v>71.099999999999994</v>
      </c>
      <c r="EF32" s="17">
        <v>35.1</v>
      </c>
      <c r="EG32" s="17">
        <v>77.8</v>
      </c>
      <c r="EH32" s="17">
        <v>87.1</v>
      </c>
      <c r="EI32" s="17">
        <v>11.9</v>
      </c>
      <c r="EJ32" s="17">
        <v>9.6</v>
      </c>
      <c r="EK32" s="17">
        <v>21</v>
      </c>
      <c r="EL32" s="17">
        <v>7.7</v>
      </c>
      <c r="EM32" s="17">
        <v>9.5</v>
      </c>
      <c r="EN32" s="17">
        <v>20.399999999999999</v>
      </c>
      <c r="EO32" s="17">
        <v>20.399999999999999</v>
      </c>
      <c r="EP32" s="17">
        <v>20.2</v>
      </c>
      <c r="EQ32" s="17">
        <v>14.6</v>
      </c>
      <c r="ER32" s="17">
        <v>17.5</v>
      </c>
      <c r="ES32" s="17">
        <v>132.80000000000001</v>
      </c>
      <c r="ET32" s="17">
        <v>0.6</v>
      </c>
      <c r="EU32" s="17">
        <v>56.7</v>
      </c>
      <c r="EV32" s="17">
        <v>62.2</v>
      </c>
      <c r="EW32" s="17">
        <v>97.8</v>
      </c>
      <c r="EX32" s="17">
        <v>17.5</v>
      </c>
      <c r="EY32" s="17">
        <v>7.9</v>
      </c>
      <c r="EZ32" s="17">
        <v>20</v>
      </c>
      <c r="FA32" s="17"/>
      <c r="FB32" s="17">
        <v>44.3</v>
      </c>
      <c r="FC32" s="17"/>
      <c r="FD32" s="17">
        <v>28.3</v>
      </c>
      <c r="FE32" s="17">
        <v>3.3</v>
      </c>
      <c r="FF32" s="17">
        <v>16</v>
      </c>
      <c r="FG32" s="17"/>
      <c r="FH32" s="17"/>
      <c r="FI32" s="17">
        <v>7750.8</v>
      </c>
      <c r="FJ32" s="15"/>
      <c r="FK32" s="17">
        <v>24.3</v>
      </c>
      <c r="FL32" s="17">
        <v>8.01</v>
      </c>
      <c r="FM32" s="17"/>
      <c r="FN32" s="17">
        <v>13.2</v>
      </c>
      <c r="FO32" s="17"/>
      <c r="FP32" s="17">
        <v>9.4402000000000008</v>
      </c>
      <c r="FQ32" s="17">
        <v>10.7</v>
      </c>
      <c r="FR32" s="17">
        <v>14.6</v>
      </c>
      <c r="FS32" s="17">
        <v>80.250200000000007</v>
      </c>
    </row>
    <row r="33" spans="1:175" ht="24" customHeight="1" x14ac:dyDescent="0.3">
      <c r="A33" s="16" t="s">
        <v>66</v>
      </c>
      <c r="B33" s="16" t="s">
        <v>816</v>
      </c>
      <c r="C33" s="17"/>
      <c r="D33" s="17"/>
      <c r="E33" s="17">
        <v>644.5</v>
      </c>
      <c r="F33" s="17">
        <v>140</v>
      </c>
      <c r="G33" s="17"/>
      <c r="H33" s="17"/>
      <c r="I33" s="17">
        <v>89</v>
      </c>
      <c r="J33" s="17">
        <v>236.9</v>
      </c>
      <c r="K33" s="17">
        <v>26.2</v>
      </c>
      <c r="L33" s="17"/>
      <c r="M33" s="17">
        <v>116.4</v>
      </c>
      <c r="N33" s="17">
        <v>116.7</v>
      </c>
      <c r="O33" s="17">
        <v>116.1</v>
      </c>
      <c r="P33" s="17">
        <v>221.5</v>
      </c>
      <c r="Q33" s="17">
        <v>196.5</v>
      </c>
      <c r="R33" s="17">
        <v>102.8</v>
      </c>
      <c r="S33" s="17">
        <v>555</v>
      </c>
      <c r="T33" s="17">
        <v>10.5</v>
      </c>
      <c r="U33" s="17"/>
      <c r="V33" s="17"/>
      <c r="W33" s="17"/>
      <c r="X33" s="17"/>
      <c r="Y33" s="17">
        <v>163.19999999999999</v>
      </c>
      <c r="Z33" s="17">
        <v>7.5</v>
      </c>
      <c r="AA33" s="17">
        <v>3.2</v>
      </c>
      <c r="AB33" s="17"/>
      <c r="AC33" s="17">
        <v>6.6</v>
      </c>
      <c r="AD33" s="17">
        <v>10.1</v>
      </c>
      <c r="AE33" s="17">
        <v>142.5</v>
      </c>
      <c r="AF33" s="17">
        <v>9</v>
      </c>
      <c r="AG33" s="17"/>
      <c r="AH33" s="17"/>
      <c r="AI33" s="17"/>
      <c r="AJ33" s="17">
        <v>110.2</v>
      </c>
      <c r="AK33" s="17">
        <v>213</v>
      </c>
      <c r="AL33" s="17"/>
      <c r="AM33" s="17"/>
      <c r="AN33" s="17">
        <v>0</v>
      </c>
      <c r="AO33" s="17">
        <v>6.4</v>
      </c>
      <c r="AP33" s="17">
        <v>459.5</v>
      </c>
      <c r="AQ33" s="17">
        <v>81.900000000000006</v>
      </c>
      <c r="AR33" s="17">
        <v>137.69999999999999</v>
      </c>
      <c r="AS33" s="17">
        <v>42.4</v>
      </c>
      <c r="AT33" s="17">
        <v>18.5</v>
      </c>
      <c r="AU33" s="17">
        <v>19.7</v>
      </c>
      <c r="AV33" s="17">
        <v>88.3</v>
      </c>
      <c r="AW33" s="17"/>
      <c r="AX33" s="17"/>
      <c r="AY33" s="17"/>
      <c r="AZ33" s="17">
        <v>79.3</v>
      </c>
      <c r="BA33" s="17"/>
      <c r="BB33" s="17">
        <v>9.3000000000000007</v>
      </c>
      <c r="BC33" s="17">
        <v>45.3</v>
      </c>
      <c r="BD33" s="17">
        <v>43.8</v>
      </c>
      <c r="BE33" s="17">
        <v>3.8</v>
      </c>
      <c r="BF33" s="17">
        <v>38.299999999999997</v>
      </c>
      <c r="BG33" s="17">
        <v>172.8</v>
      </c>
      <c r="BH33" s="17">
        <v>85.4</v>
      </c>
      <c r="BI33" s="17"/>
      <c r="BJ33" s="17"/>
      <c r="BK33" s="17">
        <v>45.4</v>
      </c>
      <c r="BL33" s="17"/>
      <c r="BM33" s="17"/>
      <c r="BN33" s="17"/>
      <c r="BO33" s="17">
        <v>85.9</v>
      </c>
      <c r="BP33" s="17">
        <v>164.7</v>
      </c>
      <c r="BQ33" s="17"/>
      <c r="BR33" s="17">
        <v>197.6</v>
      </c>
      <c r="BS33" s="17">
        <v>173.6</v>
      </c>
      <c r="BT33" s="17"/>
      <c r="BU33" s="17"/>
      <c r="BV33" s="17"/>
      <c r="BW33" s="17"/>
      <c r="BX33" s="17"/>
      <c r="BY33" s="17"/>
      <c r="BZ33" s="17">
        <v>0</v>
      </c>
      <c r="CA33" s="17"/>
      <c r="CB33" s="17">
        <v>4.5999999999999996</v>
      </c>
      <c r="CC33" s="17">
        <v>231.8</v>
      </c>
      <c r="CD33" s="17">
        <v>131.6</v>
      </c>
      <c r="CE33" s="17">
        <v>66.2</v>
      </c>
      <c r="CF33" s="17">
        <v>79.400000000000006</v>
      </c>
      <c r="CG33" s="17">
        <v>29.9</v>
      </c>
      <c r="CH33" s="17"/>
      <c r="CI33" s="17"/>
      <c r="CJ33" s="17"/>
      <c r="CK33" s="17">
        <v>142.4</v>
      </c>
      <c r="CL33" s="17">
        <v>143.80000000000001</v>
      </c>
      <c r="CM33" s="17">
        <v>146.4</v>
      </c>
      <c r="CN33" s="17"/>
      <c r="CO33" s="17"/>
      <c r="CP33" s="17"/>
      <c r="CQ33" s="17"/>
      <c r="CR33" s="17"/>
      <c r="CS33" s="17">
        <v>0</v>
      </c>
      <c r="CT33" s="17">
        <v>0</v>
      </c>
      <c r="CU33" s="17">
        <v>1.1000000000000001</v>
      </c>
      <c r="CV33" s="17">
        <v>57</v>
      </c>
      <c r="CW33" s="17">
        <v>74</v>
      </c>
      <c r="CX33" s="17">
        <v>15.5</v>
      </c>
      <c r="CY33" s="17"/>
      <c r="CZ33" s="17">
        <v>0.4</v>
      </c>
      <c r="DA33" s="17">
        <v>20</v>
      </c>
      <c r="DB33" s="17">
        <v>10.4</v>
      </c>
      <c r="DC33" s="17">
        <v>5.5</v>
      </c>
      <c r="DD33" s="17">
        <v>1.2</v>
      </c>
      <c r="DE33" s="17"/>
      <c r="DF33" s="17">
        <v>5</v>
      </c>
      <c r="DG33" s="17">
        <v>20.100000000000001</v>
      </c>
      <c r="DH33" s="17">
        <v>20</v>
      </c>
      <c r="DI33" s="17">
        <v>19</v>
      </c>
      <c r="DJ33" s="17">
        <v>3.7</v>
      </c>
      <c r="DK33" s="17">
        <v>9.3000000000000007</v>
      </c>
      <c r="DL33" s="17">
        <v>13.8</v>
      </c>
      <c r="DM33" s="17">
        <v>16.899999999999999</v>
      </c>
      <c r="DN33" s="17">
        <v>17.899999999999999</v>
      </c>
      <c r="DO33" s="17">
        <v>73.900000000000006</v>
      </c>
      <c r="DP33" s="17">
        <v>4.2</v>
      </c>
      <c r="DQ33" s="17">
        <v>1.2</v>
      </c>
      <c r="DR33" s="17">
        <v>2.4</v>
      </c>
      <c r="DS33" s="17"/>
      <c r="DT33" s="17">
        <v>17.600000000000001</v>
      </c>
      <c r="DU33" s="17">
        <v>3.1</v>
      </c>
      <c r="DV33" s="17">
        <v>20.2</v>
      </c>
      <c r="DW33" s="17">
        <v>3</v>
      </c>
      <c r="DX33" s="17"/>
      <c r="DY33" s="17">
        <v>19.8</v>
      </c>
      <c r="DZ33" s="17">
        <v>9.8000000000000007</v>
      </c>
      <c r="EA33" s="17">
        <v>20.2</v>
      </c>
      <c r="EB33" s="17">
        <v>20.3</v>
      </c>
      <c r="EC33" s="17">
        <v>20</v>
      </c>
      <c r="ED33" s="17">
        <v>24.3</v>
      </c>
      <c r="EE33" s="17">
        <v>77.2</v>
      </c>
      <c r="EF33" s="17">
        <v>35</v>
      </c>
      <c r="EG33" s="17">
        <v>89.3</v>
      </c>
      <c r="EH33" s="17">
        <v>86.5</v>
      </c>
      <c r="EI33" s="17">
        <v>9.1</v>
      </c>
      <c r="EJ33" s="17">
        <v>11.9</v>
      </c>
      <c r="EK33" s="17">
        <v>21</v>
      </c>
      <c r="EL33" s="17">
        <v>7.6</v>
      </c>
      <c r="EM33" s="17">
        <v>9.5</v>
      </c>
      <c r="EN33" s="17">
        <v>20.399999999999999</v>
      </c>
      <c r="EO33" s="17">
        <v>20.399999999999999</v>
      </c>
      <c r="EP33" s="17">
        <v>20.2</v>
      </c>
      <c r="EQ33" s="17">
        <v>14.9</v>
      </c>
      <c r="ER33" s="17">
        <v>18</v>
      </c>
      <c r="ES33" s="17">
        <v>132.80000000000001</v>
      </c>
      <c r="ET33" s="17">
        <v>0.6</v>
      </c>
      <c r="EU33" s="17">
        <v>74.599999999999994</v>
      </c>
      <c r="EV33" s="17">
        <v>73.599999999999994</v>
      </c>
      <c r="EW33" s="17">
        <v>98.2</v>
      </c>
      <c r="EX33" s="17">
        <v>18.2</v>
      </c>
      <c r="EY33" s="17">
        <v>7.8</v>
      </c>
      <c r="EZ33" s="17">
        <v>20</v>
      </c>
      <c r="FA33" s="17"/>
      <c r="FB33" s="17">
        <v>43.3</v>
      </c>
      <c r="FC33" s="17"/>
      <c r="FD33" s="17">
        <v>28.3</v>
      </c>
      <c r="FE33" s="17">
        <v>3.2</v>
      </c>
      <c r="FF33" s="17">
        <v>16</v>
      </c>
      <c r="FG33" s="17"/>
      <c r="FH33" s="17"/>
      <c r="FI33" s="17">
        <v>7721.5</v>
      </c>
      <c r="FJ33" s="15"/>
      <c r="FK33" s="17">
        <v>24.3</v>
      </c>
      <c r="FL33" s="17">
        <v>8.0299999999999994</v>
      </c>
      <c r="FM33" s="17"/>
      <c r="FN33" s="17">
        <v>13.2</v>
      </c>
      <c r="FO33" s="17"/>
      <c r="FP33" s="17">
        <v>9.4414899999999999</v>
      </c>
      <c r="FQ33" s="17">
        <v>10.7</v>
      </c>
      <c r="FR33" s="17">
        <v>14.5</v>
      </c>
      <c r="FS33" s="17">
        <v>80.171490000000006</v>
      </c>
    </row>
    <row r="34" spans="1:175" ht="24" customHeight="1" x14ac:dyDescent="0.3">
      <c r="A34" s="18" t="s">
        <v>66</v>
      </c>
      <c r="B34" s="18" t="s">
        <v>817</v>
      </c>
      <c r="C34" s="19"/>
      <c r="D34" s="19"/>
      <c r="E34" s="19">
        <v>649.1</v>
      </c>
      <c r="F34" s="19">
        <v>140.5</v>
      </c>
      <c r="G34" s="19"/>
      <c r="H34" s="19"/>
      <c r="I34" s="19">
        <v>89.8</v>
      </c>
      <c r="J34" s="19">
        <v>233</v>
      </c>
      <c r="K34" s="19">
        <v>26.3</v>
      </c>
      <c r="L34" s="19"/>
      <c r="M34" s="19">
        <v>134.69999999999999</v>
      </c>
      <c r="N34" s="19">
        <v>134.1</v>
      </c>
      <c r="O34" s="19">
        <v>135</v>
      </c>
      <c r="P34" s="19">
        <v>231.1</v>
      </c>
      <c r="Q34" s="19">
        <v>195</v>
      </c>
      <c r="R34" s="19">
        <v>103.7</v>
      </c>
      <c r="S34" s="19">
        <v>563</v>
      </c>
      <c r="T34" s="19">
        <v>10.5</v>
      </c>
      <c r="U34" s="19"/>
      <c r="V34" s="19"/>
      <c r="W34" s="19"/>
      <c r="X34" s="19"/>
      <c r="Y34" s="19">
        <v>165.7</v>
      </c>
      <c r="Z34" s="19">
        <v>7.7</v>
      </c>
      <c r="AA34" s="19">
        <v>3.3</v>
      </c>
      <c r="AB34" s="19"/>
      <c r="AC34" s="19">
        <v>6.6</v>
      </c>
      <c r="AD34" s="19">
        <v>10.1</v>
      </c>
      <c r="AE34" s="19">
        <v>143.6</v>
      </c>
      <c r="AF34" s="19">
        <v>9</v>
      </c>
      <c r="AG34" s="19"/>
      <c r="AH34" s="19"/>
      <c r="AI34" s="19"/>
      <c r="AJ34" s="19">
        <v>111</v>
      </c>
      <c r="AK34" s="19">
        <v>220.1</v>
      </c>
      <c r="AL34" s="19"/>
      <c r="AM34" s="19"/>
      <c r="AN34" s="19">
        <v>0</v>
      </c>
      <c r="AO34" s="19">
        <v>6.4</v>
      </c>
      <c r="AP34" s="19">
        <v>462</v>
      </c>
      <c r="AQ34" s="19">
        <v>81.900000000000006</v>
      </c>
      <c r="AR34" s="19">
        <v>148.6</v>
      </c>
      <c r="AS34" s="19">
        <v>42.5</v>
      </c>
      <c r="AT34" s="19">
        <v>18.7</v>
      </c>
      <c r="AU34" s="19">
        <v>19.7</v>
      </c>
      <c r="AV34" s="19">
        <v>91.6</v>
      </c>
      <c r="AW34" s="19"/>
      <c r="AX34" s="19"/>
      <c r="AY34" s="19"/>
      <c r="AZ34" s="19">
        <v>78.400000000000006</v>
      </c>
      <c r="BA34" s="19"/>
      <c r="BB34" s="19">
        <v>9.3000000000000007</v>
      </c>
      <c r="BC34" s="19">
        <v>45.5</v>
      </c>
      <c r="BD34" s="19">
        <v>44.2</v>
      </c>
      <c r="BE34" s="19">
        <v>3.8</v>
      </c>
      <c r="BF34" s="19">
        <v>39</v>
      </c>
      <c r="BG34" s="19">
        <v>174.1</v>
      </c>
      <c r="BH34" s="19">
        <v>86</v>
      </c>
      <c r="BI34" s="19"/>
      <c r="BJ34" s="19"/>
      <c r="BK34" s="19">
        <v>45.6</v>
      </c>
      <c r="BL34" s="19"/>
      <c r="BM34" s="19"/>
      <c r="BN34" s="19"/>
      <c r="BO34" s="19">
        <v>86.6</v>
      </c>
      <c r="BP34" s="19">
        <v>165.1</v>
      </c>
      <c r="BQ34" s="19"/>
      <c r="BR34" s="19">
        <v>198.8</v>
      </c>
      <c r="BS34" s="19">
        <v>175.1</v>
      </c>
      <c r="BT34" s="19"/>
      <c r="BU34" s="19"/>
      <c r="BV34" s="19"/>
      <c r="BW34" s="19"/>
      <c r="BX34" s="19"/>
      <c r="BY34" s="19"/>
      <c r="BZ34" s="19">
        <v>0</v>
      </c>
      <c r="CA34" s="19"/>
      <c r="CB34" s="19">
        <v>4.5999999999999996</v>
      </c>
      <c r="CC34" s="19">
        <v>268.60000000000002</v>
      </c>
      <c r="CD34" s="19">
        <v>133</v>
      </c>
      <c r="CE34" s="19">
        <v>66.7</v>
      </c>
      <c r="CF34" s="19">
        <v>79.5</v>
      </c>
      <c r="CG34" s="19">
        <v>30.2</v>
      </c>
      <c r="CH34" s="19"/>
      <c r="CI34" s="19"/>
      <c r="CJ34" s="19"/>
      <c r="CK34" s="19">
        <v>142.1</v>
      </c>
      <c r="CL34" s="19">
        <v>143.4</v>
      </c>
      <c r="CM34" s="19">
        <v>146.9</v>
      </c>
      <c r="CN34" s="19"/>
      <c r="CO34" s="19"/>
      <c r="CP34" s="19"/>
      <c r="CQ34" s="19"/>
      <c r="CR34" s="19"/>
      <c r="CS34" s="19">
        <v>0</v>
      </c>
      <c r="CT34" s="19">
        <v>0</v>
      </c>
      <c r="CU34" s="19">
        <v>1.2</v>
      </c>
      <c r="CV34" s="19">
        <v>62.3</v>
      </c>
      <c r="CW34" s="19">
        <v>74.599999999999994</v>
      </c>
      <c r="CX34" s="19">
        <v>16.2</v>
      </c>
      <c r="CY34" s="19"/>
      <c r="CZ34" s="19">
        <v>0.4</v>
      </c>
      <c r="DA34" s="19">
        <v>19.899999999999999</v>
      </c>
      <c r="DB34" s="19">
        <v>10.5</v>
      </c>
      <c r="DC34" s="19">
        <v>5.4</v>
      </c>
      <c r="DD34" s="19">
        <v>1.2</v>
      </c>
      <c r="DE34" s="19"/>
      <c r="DF34" s="19">
        <v>5</v>
      </c>
      <c r="DG34" s="19">
        <v>20.3</v>
      </c>
      <c r="DH34" s="19">
        <v>20</v>
      </c>
      <c r="DI34" s="19">
        <v>18.899999999999999</v>
      </c>
      <c r="DJ34" s="19">
        <v>3.7</v>
      </c>
      <c r="DK34" s="19">
        <v>9.3000000000000007</v>
      </c>
      <c r="DL34" s="19">
        <v>13.8</v>
      </c>
      <c r="DM34" s="19">
        <v>16.899999999999999</v>
      </c>
      <c r="DN34" s="19">
        <v>15.5</v>
      </c>
      <c r="DO34" s="19">
        <v>66.3</v>
      </c>
      <c r="DP34" s="19">
        <v>4.3</v>
      </c>
      <c r="DQ34" s="19">
        <v>1.2</v>
      </c>
      <c r="DR34" s="19">
        <v>2.4</v>
      </c>
      <c r="DS34" s="19"/>
      <c r="DT34" s="19">
        <v>17.7</v>
      </c>
      <c r="DU34" s="19">
        <v>3.1</v>
      </c>
      <c r="DV34" s="19">
        <v>20.3</v>
      </c>
      <c r="DW34" s="19">
        <v>3</v>
      </c>
      <c r="DX34" s="19"/>
      <c r="DY34" s="19">
        <v>19.8</v>
      </c>
      <c r="DZ34" s="19">
        <v>9.8000000000000007</v>
      </c>
      <c r="EA34" s="19">
        <v>20.2</v>
      </c>
      <c r="EB34" s="19">
        <v>20.3</v>
      </c>
      <c r="EC34" s="19">
        <v>20</v>
      </c>
      <c r="ED34" s="19">
        <v>26.8</v>
      </c>
      <c r="EE34" s="19">
        <v>77.3</v>
      </c>
      <c r="EF34" s="19">
        <v>34.700000000000003</v>
      </c>
      <c r="EG34" s="19">
        <v>86.5</v>
      </c>
      <c r="EH34" s="19">
        <v>92.3</v>
      </c>
      <c r="EI34" s="19">
        <v>13.8</v>
      </c>
      <c r="EJ34" s="19">
        <v>8.6999999999999993</v>
      </c>
      <c r="EK34" s="19">
        <v>21</v>
      </c>
      <c r="EL34" s="19">
        <v>7.6</v>
      </c>
      <c r="EM34" s="19">
        <v>9.5</v>
      </c>
      <c r="EN34" s="19">
        <v>20.399999999999999</v>
      </c>
      <c r="EO34" s="19">
        <v>20.399999999999999</v>
      </c>
      <c r="EP34" s="19">
        <v>20.2</v>
      </c>
      <c r="EQ34" s="19">
        <v>14.5</v>
      </c>
      <c r="ER34" s="19">
        <v>18.100000000000001</v>
      </c>
      <c r="ES34" s="19">
        <v>133.4</v>
      </c>
      <c r="ET34" s="19">
        <v>0.6</v>
      </c>
      <c r="EU34" s="19">
        <v>74.599999999999994</v>
      </c>
      <c r="EV34" s="19">
        <v>66.7</v>
      </c>
      <c r="EW34" s="19">
        <v>97.6</v>
      </c>
      <c r="EX34" s="19">
        <v>18.399999999999999</v>
      </c>
      <c r="EY34" s="19">
        <v>7.9</v>
      </c>
      <c r="EZ34" s="19">
        <v>20</v>
      </c>
      <c r="FA34" s="19"/>
      <c r="FB34" s="19">
        <v>44.4</v>
      </c>
      <c r="FC34" s="19"/>
      <c r="FD34" s="19">
        <v>28</v>
      </c>
      <c r="FE34" s="19">
        <v>3.2</v>
      </c>
      <c r="FF34" s="19">
        <v>16.2</v>
      </c>
      <c r="FG34" s="19"/>
      <c r="FH34" s="19"/>
      <c r="FI34" s="19">
        <v>7867.1</v>
      </c>
      <c r="FJ34" s="15"/>
      <c r="FK34" s="19">
        <v>24.3</v>
      </c>
      <c r="FL34" s="19">
        <v>8.02</v>
      </c>
      <c r="FM34" s="19"/>
      <c r="FN34" s="19">
        <v>13.2</v>
      </c>
      <c r="FO34" s="19"/>
      <c r="FP34" s="19">
        <v>9.4424700000000001</v>
      </c>
      <c r="FQ34" s="19">
        <v>10.7</v>
      </c>
      <c r="FR34" s="19">
        <v>14.7</v>
      </c>
      <c r="FS34" s="19">
        <v>80.362470000000002</v>
      </c>
    </row>
    <row r="35" spans="1:175" ht="24" customHeight="1" x14ac:dyDescent="0.3">
      <c r="A35" s="13" t="s">
        <v>66</v>
      </c>
      <c r="B35" s="13" t="s">
        <v>818</v>
      </c>
      <c r="C35" s="14"/>
      <c r="D35" s="14"/>
      <c r="E35" s="14">
        <v>646</v>
      </c>
      <c r="F35" s="14">
        <v>140.30000000000001</v>
      </c>
      <c r="G35" s="14"/>
      <c r="H35" s="14"/>
      <c r="I35" s="14">
        <v>90.1</v>
      </c>
      <c r="J35" s="14">
        <v>231.4</v>
      </c>
      <c r="K35" s="14">
        <v>25.5</v>
      </c>
      <c r="L35" s="14"/>
      <c r="M35" s="14">
        <v>106.9</v>
      </c>
      <c r="N35" s="14">
        <v>107.9</v>
      </c>
      <c r="O35" s="14">
        <v>106.1</v>
      </c>
      <c r="P35" s="14">
        <v>207.7</v>
      </c>
      <c r="Q35" s="14">
        <v>196.3</v>
      </c>
      <c r="R35" s="14">
        <v>103.8</v>
      </c>
      <c r="S35" s="14">
        <v>555.29999999999995</v>
      </c>
      <c r="T35" s="14">
        <v>10.6</v>
      </c>
      <c r="U35" s="14"/>
      <c r="V35" s="14"/>
      <c r="W35" s="14"/>
      <c r="X35" s="14"/>
      <c r="Y35" s="14">
        <v>163.80000000000001</v>
      </c>
      <c r="Z35" s="14">
        <v>7.3</v>
      </c>
      <c r="AA35" s="14">
        <v>3.2</v>
      </c>
      <c r="AB35" s="14"/>
      <c r="AC35" s="14">
        <v>6.6</v>
      </c>
      <c r="AD35" s="14">
        <v>10.1</v>
      </c>
      <c r="AE35" s="14">
        <v>142.80000000000001</v>
      </c>
      <c r="AF35" s="14">
        <v>9</v>
      </c>
      <c r="AG35" s="14"/>
      <c r="AH35" s="14"/>
      <c r="AI35" s="14"/>
      <c r="AJ35" s="14">
        <v>110.9</v>
      </c>
      <c r="AK35" s="14">
        <v>205.8</v>
      </c>
      <c r="AL35" s="14"/>
      <c r="AM35" s="14"/>
      <c r="AN35" s="14">
        <v>0</v>
      </c>
      <c r="AO35" s="14">
        <v>6.4</v>
      </c>
      <c r="AP35" s="14">
        <v>460.5</v>
      </c>
      <c r="AQ35" s="14">
        <v>81.7</v>
      </c>
      <c r="AR35" s="14">
        <v>138.5</v>
      </c>
      <c r="AS35" s="14">
        <v>42.4</v>
      </c>
      <c r="AT35" s="14">
        <v>18.5</v>
      </c>
      <c r="AU35" s="14">
        <v>19.7</v>
      </c>
      <c r="AV35" s="14">
        <v>90.7</v>
      </c>
      <c r="AW35" s="14"/>
      <c r="AX35" s="14"/>
      <c r="AY35" s="14"/>
      <c r="AZ35" s="14">
        <v>79.400000000000006</v>
      </c>
      <c r="BA35" s="14"/>
      <c r="BB35" s="14">
        <v>9.3000000000000007</v>
      </c>
      <c r="BC35" s="14">
        <v>45.4</v>
      </c>
      <c r="BD35" s="14">
        <v>46.1</v>
      </c>
      <c r="BE35" s="14">
        <v>3.8</v>
      </c>
      <c r="BF35" s="14">
        <v>38.9</v>
      </c>
      <c r="BG35" s="14">
        <v>173.5</v>
      </c>
      <c r="BH35" s="14">
        <v>85.6</v>
      </c>
      <c r="BI35" s="14"/>
      <c r="BJ35" s="14"/>
      <c r="BK35" s="14">
        <v>45.4</v>
      </c>
      <c r="BL35" s="14"/>
      <c r="BM35" s="14"/>
      <c r="BN35" s="14"/>
      <c r="BO35" s="14">
        <v>86.4</v>
      </c>
      <c r="BP35" s="14">
        <v>165</v>
      </c>
      <c r="BQ35" s="14"/>
      <c r="BR35" s="14">
        <v>197.3</v>
      </c>
      <c r="BS35" s="14">
        <v>175.4</v>
      </c>
      <c r="BT35" s="14"/>
      <c r="BU35" s="14"/>
      <c r="BV35" s="14"/>
      <c r="BW35" s="14"/>
      <c r="BX35" s="14"/>
      <c r="BY35" s="14"/>
      <c r="BZ35" s="14">
        <v>0</v>
      </c>
      <c r="CA35" s="14"/>
      <c r="CB35" s="14">
        <v>4.5999999999999996</v>
      </c>
      <c r="CC35" s="14">
        <v>234.3</v>
      </c>
      <c r="CD35" s="14">
        <v>125</v>
      </c>
      <c r="CE35" s="14">
        <v>66.400000000000006</v>
      </c>
      <c r="CF35" s="14">
        <v>79.3</v>
      </c>
      <c r="CG35" s="14">
        <v>30</v>
      </c>
      <c r="CH35" s="14"/>
      <c r="CI35" s="14"/>
      <c r="CJ35" s="14"/>
      <c r="CK35" s="14">
        <v>142.5</v>
      </c>
      <c r="CL35" s="14">
        <v>143.6</v>
      </c>
      <c r="CM35" s="14">
        <v>146.30000000000001</v>
      </c>
      <c r="CN35" s="14"/>
      <c r="CO35" s="14"/>
      <c r="CP35" s="14"/>
      <c r="CQ35" s="14"/>
      <c r="CR35" s="14"/>
      <c r="CS35" s="14">
        <v>0</v>
      </c>
      <c r="CT35" s="14">
        <v>0</v>
      </c>
      <c r="CU35" s="14">
        <v>1.3</v>
      </c>
      <c r="CV35" s="14">
        <v>69.8</v>
      </c>
      <c r="CW35" s="14">
        <v>75.099999999999994</v>
      </c>
      <c r="CX35" s="14">
        <v>17.600000000000001</v>
      </c>
      <c r="CY35" s="14"/>
      <c r="CZ35" s="14">
        <v>0.4</v>
      </c>
      <c r="DA35" s="14">
        <v>19.8</v>
      </c>
      <c r="DB35" s="14">
        <v>10.4</v>
      </c>
      <c r="DC35" s="14">
        <v>5.5</v>
      </c>
      <c r="DD35" s="14">
        <v>1.2</v>
      </c>
      <c r="DE35" s="14"/>
      <c r="DF35" s="14">
        <v>5</v>
      </c>
      <c r="DG35" s="14">
        <v>20.100000000000001</v>
      </c>
      <c r="DH35" s="14">
        <v>20</v>
      </c>
      <c r="DI35" s="14">
        <v>18.899999999999999</v>
      </c>
      <c r="DJ35" s="14">
        <v>3.6</v>
      </c>
      <c r="DK35" s="14">
        <v>9.3000000000000007</v>
      </c>
      <c r="DL35" s="14">
        <v>13.9</v>
      </c>
      <c r="DM35" s="14">
        <v>16.899999999999999</v>
      </c>
      <c r="DN35" s="14">
        <v>19.5</v>
      </c>
      <c r="DO35" s="14">
        <v>71.8</v>
      </c>
      <c r="DP35" s="14">
        <v>4.0999999999999996</v>
      </c>
      <c r="DQ35" s="14">
        <v>1.2</v>
      </c>
      <c r="DR35" s="14">
        <v>2.4</v>
      </c>
      <c r="DS35" s="14"/>
      <c r="DT35" s="14">
        <v>17.7</v>
      </c>
      <c r="DU35" s="14">
        <v>3.1</v>
      </c>
      <c r="DV35" s="14">
        <v>20.2</v>
      </c>
      <c r="DW35" s="14">
        <v>3</v>
      </c>
      <c r="DX35" s="14"/>
      <c r="DY35" s="14">
        <v>19.8</v>
      </c>
      <c r="DZ35" s="14">
        <v>9.8000000000000007</v>
      </c>
      <c r="EA35" s="14">
        <v>20.3</v>
      </c>
      <c r="EB35" s="14">
        <v>20.3</v>
      </c>
      <c r="EC35" s="14">
        <v>19.8</v>
      </c>
      <c r="ED35" s="14">
        <v>28.5</v>
      </c>
      <c r="EE35" s="14">
        <v>76.599999999999994</v>
      </c>
      <c r="EF35" s="14">
        <v>34.4</v>
      </c>
      <c r="EG35" s="14">
        <v>86.8</v>
      </c>
      <c r="EH35" s="14">
        <v>87.5</v>
      </c>
      <c r="EI35" s="14">
        <v>13.4</v>
      </c>
      <c r="EJ35" s="14">
        <v>13.2</v>
      </c>
      <c r="EK35" s="14">
        <v>21</v>
      </c>
      <c r="EL35" s="14">
        <v>7.6</v>
      </c>
      <c r="EM35" s="14">
        <v>9.6999999999999993</v>
      </c>
      <c r="EN35" s="14">
        <v>20.399999999999999</v>
      </c>
      <c r="EO35" s="14">
        <v>20.399999999999999</v>
      </c>
      <c r="EP35" s="14">
        <v>20.2</v>
      </c>
      <c r="EQ35" s="14">
        <v>15.3</v>
      </c>
      <c r="ER35" s="14">
        <v>18.2</v>
      </c>
      <c r="ES35" s="14">
        <v>134.1</v>
      </c>
      <c r="ET35" s="14">
        <v>0.6</v>
      </c>
      <c r="EU35" s="14">
        <v>84.4</v>
      </c>
      <c r="EV35" s="14">
        <v>77.900000000000006</v>
      </c>
      <c r="EW35" s="14">
        <v>98.2</v>
      </c>
      <c r="EX35" s="14">
        <v>18.2</v>
      </c>
      <c r="EY35" s="14">
        <v>7.8</v>
      </c>
      <c r="EZ35" s="14">
        <v>19.8</v>
      </c>
      <c r="FA35" s="14"/>
      <c r="FB35" s="14">
        <v>44.2</v>
      </c>
      <c r="FC35" s="14"/>
      <c r="FD35" s="14">
        <v>27.9</v>
      </c>
      <c r="FE35" s="14">
        <v>3.2</v>
      </c>
      <c r="FF35" s="14">
        <v>16.100000000000001</v>
      </c>
      <c r="FG35" s="14"/>
      <c r="FH35" s="14"/>
      <c r="FI35" s="14">
        <v>7716.7</v>
      </c>
      <c r="FJ35" s="15"/>
      <c r="FK35" s="14">
        <v>24.3</v>
      </c>
      <c r="FL35" s="14">
        <v>7.59</v>
      </c>
      <c r="FM35" s="14"/>
      <c r="FN35" s="14">
        <v>13.2</v>
      </c>
      <c r="FO35" s="14"/>
      <c r="FP35" s="14">
        <v>9.4435300000000009</v>
      </c>
      <c r="FQ35" s="14">
        <v>10.5</v>
      </c>
      <c r="FR35" s="14">
        <v>14.6</v>
      </c>
      <c r="FS35" s="14">
        <v>79.633529999999993</v>
      </c>
    </row>
    <row r="36" spans="1:175" ht="24" customHeight="1" x14ac:dyDescent="0.3">
      <c r="A36" s="16" t="s">
        <v>66</v>
      </c>
      <c r="B36" s="16" t="s">
        <v>819</v>
      </c>
      <c r="C36" s="17"/>
      <c r="D36" s="17"/>
      <c r="E36" s="17">
        <v>642.5</v>
      </c>
      <c r="F36" s="17">
        <v>139.5</v>
      </c>
      <c r="G36" s="17"/>
      <c r="H36" s="17"/>
      <c r="I36" s="17">
        <v>90.2</v>
      </c>
      <c r="J36" s="17">
        <v>227.6</v>
      </c>
      <c r="K36" s="17">
        <v>26</v>
      </c>
      <c r="L36" s="17"/>
      <c r="M36" s="17">
        <v>106.1</v>
      </c>
      <c r="N36" s="17">
        <v>105.6</v>
      </c>
      <c r="O36" s="17">
        <v>105.9</v>
      </c>
      <c r="P36" s="17">
        <v>206.9</v>
      </c>
      <c r="Q36" s="17">
        <v>141.69999999999999</v>
      </c>
      <c r="R36" s="17">
        <v>86</v>
      </c>
      <c r="S36" s="17">
        <v>551.79999999999995</v>
      </c>
      <c r="T36" s="17">
        <v>10.5</v>
      </c>
      <c r="U36" s="17"/>
      <c r="V36" s="17"/>
      <c r="W36" s="17"/>
      <c r="X36" s="17"/>
      <c r="Y36" s="17">
        <v>166.3</v>
      </c>
      <c r="Z36" s="17">
        <v>7.3</v>
      </c>
      <c r="AA36" s="17">
        <v>3.2</v>
      </c>
      <c r="AB36" s="17"/>
      <c r="AC36" s="17">
        <v>6.6</v>
      </c>
      <c r="AD36" s="17">
        <v>10.1</v>
      </c>
      <c r="AE36" s="17">
        <v>142.6</v>
      </c>
      <c r="AF36" s="17">
        <v>8.9</v>
      </c>
      <c r="AG36" s="17"/>
      <c r="AH36" s="17"/>
      <c r="AI36" s="17"/>
      <c r="AJ36" s="17">
        <v>110.5</v>
      </c>
      <c r="AK36" s="17">
        <v>156.4</v>
      </c>
      <c r="AL36" s="17"/>
      <c r="AM36" s="17"/>
      <c r="AN36" s="17">
        <v>0</v>
      </c>
      <c r="AO36" s="17">
        <v>6.4</v>
      </c>
      <c r="AP36" s="17">
        <v>456.7</v>
      </c>
      <c r="AQ36" s="17">
        <v>81.599999999999994</v>
      </c>
      <c r="AR36" s="17">
        <v>122.7</v>
      </c>
      <c r="AS36" s="17">
        <v>42.4</v>
      </c>
      <c r="AT36" s="17">
        <v>18.5</v>
      </c>
      <c r="AU36" s="17">
        <v>19.7</v>
      </c>
      <c r="AV36" s="17">
        <v>92.3</v>
      </c>
      <c r="AW36" s="17"/>
      <c r="AX36" s="17"/>
      <c r="AY36" s="17"/>
      <c r="AZ36" s="17">
        <v>79.3</v>
      </c>
      <c r="BA36" s="17"/>
      <c r="BB36" s="17">
        <v>9.3000000000000007</v>
      </c>
      <c r="BC36" s="17">
        <v>45.3</v>
      </c>
      <c r="BD36" s="17">
        <v>46.1</v>
      </c>
      <c r="BE36" s="17">
        <v>3.8</v>
      </c>
      <c r="BF36" s="17">
        <v>39</v>
      </c>
      <c r="BG36" s="17">
        <v>172.6</v>
      </c>
      <c r="BH36" s="17">
        <v>85.5</v>
      </c>
      <c r="BI36" s="17"/>
      <c r="BJ36" s="17"/>
      <c r="BK36" s="17">
        <v>45.8</v>
      </c>
      <c r="BL36" s="17"/>
      <c r="BM36" s="17"/>
      <c r="BN36" s="17"/>
      <c r="BO36" s="17">
        <v>86.2</v>
      </c>
      <c r="BP36" s="17">
        <v>165.6</v>
      </c>
      <c r="BQ36" s="17"/>
      <c r="BR36" s="17">
        <v>197</v>
      </c>
      <c r="BS36" s="17">
        <v>175.3</v>
      </c>
      <c r="BT36" s="17"/>
      <c r="BU36" s="17"/>
      <c r="BV36" s="17"/>
      <c r="BW36" s="17"/>
      <c r="BX36" s="17"/>
      <c r="BY36" s="17"/>
      <c r="BZ36" s="17">
        <v>0</v>
      </c>
      <c r="CA36" s="17"/>
      <c r="CB36" s="17">
        <v>4.5999999999999996</v>
      </c>
      <c r="CC36" s="17">
        <v>190</v>
      </c>
      <c r="CD36" s="17">
        <v>114.4</v>
      </c>
      <c r="CE36" s="17">
        <v>66.099999999999994</v>
      </c>
      <c r="CF36" s="17">
        <v>79.2</v>
      </c>
      <c r="CG36" s="17">
        <v>30</v>
      </c>
      <c r="CH36" s="17"/>
      <c r="CI36" s="17"/>
      <c r="CJ36" s="17"/>
      <c r="CK36" s="17">
        <v>103.6</v>
      </c>
      <c r="CL36" s="17">
        <v>103.2</v>
      </c>
      <c r="CM36" s="17">
        <v>120.3</v>
      </c>
      <c r="CN36" s="17"/>
      <c r="CO36" s="17"/>
      <c r="CP36" s="17"/>
      <c r="CQ36" s="17"/>
      <c r="CR36" s="17"/>
      <c r="CS36" s="17">
        <v>0</v>
      </c>
      <c r="CT36" s="17">
        <v>0</v>
      </c>
      <c r="CU36" s="17">
        <v>0.9</v>
      </c>
      <c r="CV36" s="17">
        <v>72.900000000000006</v>
      </c>
      <c r="CW36" s="17">
        <v>75.5</v>
      </c>
      <c r="CX36" s="17">
        <v>17</v>
      </c>
      <c r="CY36" s="17"/>
      <c r="CZ36" s="17">
        <v>0.5</v>
      </c>
      <c r="DA36" s="17">
        <v>19.899999999999999</v>
      </c>
      <c r="DB36" s="17">
        <v>10.4</v>
      </c>
      <c r="DC36" s="17">
        <v>5.3</v>
      </c>
      <c r="DD36" s="17">
        <v>1.2</v>
      </c>
      <c r="DE36" s="17"/>
      <c r="DF36" s="17">
        <v>5</v>
      </c>
      <c r="DG36" s="17">
        <v>20.2</v>
      </c>
      <c r="DH36" s="17">
        <v>20</v>
      </c>
      <c r="DI36" s="17">
        <v>19</v>
      </c>
      <c r="DJ36" s="17">
        <v>3.6</v>
      </c>
      <c r="DK36" s="17">
        <v>9.3000000000000007</v>
      </c>
      <c r="DL36" s="17">
        <v>14</v>
      </c>
      <c r="DM36" s="17">
        <v>17</v>
      </c>
      <c r="DN36" s="17">
        <v>22.7</v>
      </c>
      <c r="DO36" s="17">
        <v>72.900000000000006</v>
      </c>
      <c r="DP36" s="17">
        <v>4.2</v>
      </c>
      <c r="DQ36" s="17">
        <v>1.2</v>
      </c>
      <c r="DR36" s="17">
        <v>2.4</v>
      </c>
      <c r="DS36" s="17"/>
      <c r="DT36" s="17">
        <v>17.7</v>
      </c>
      <c r="DU36" s="17">
        <v>3</v>
      </c>
      <c r="DV36" s="17">
        <v>20.2</v>
      </c>
      <c r="DW36" s="17">
        <v>3</v>
      </c>
      <c r="DX36" s="17"/>
      <c r="DY36" s="17">
        <v>19.8</v>
      </c>
      <c r="DZ36" s="17">
        <v>9.8000000000000007</v>
      </c>
      <c r="EA36" s="17">
        <v>20.2</v>
      </c>
      <c r="EB36" s="17">
        <v>20.2</v>
      </c>
      <c r="EC36" s="17">
        <v>19.8</v>
      </c>
      <c r="ED36" s="17">
        <v>28.9</v>
      </c>
      <c r="EE36" s="17">
        <v>78.2</v>
      </c>
      <c r="EF36" s="17">
        <v>34.6</v>
      </c>
      <c r="EG36" s="17">
        <v>85.7</v>
      </c>
      <c r="EH36" s="17">
        <v>89.4</v>
      </c>
      <c r="EI36" s="17">
        <v>14.8</v>
      </c>
      <c r="EJ36" s="17">
        <v>8.3000000000000007</v>
      </c>
      <c r="EK36" s="17">
        <v>21</v>
      </c>
      <c r="EL36" s="17">
        <v>7.6</v>
      </c>
      <c r="EM36" s="17">
        <v>9.6999999999999993</v>
      </c>
      <c r="EN36" s="17">
        <v>20.399999999999999</v>
      </c>
      <c r="EO36" s="17">
        <v>20.399999999999999</v>
      </c>
      <c r="EP36" s="17">
        <v>20.2</v>
      </c>
      <c r="EQ36" s="17">
        <v>13.1</v>
      </c>
      <c r="ER36" s="17">
        <v>17.7</v>
      </c>
      <c r="ES36" s="17">
        <v>133.9</v>
      </c>
      <c r="ET36" s="17">
        <v>0.6</v>
      </c>
      <c r="EU36" s="17">
        <v>88.8</v>
      </c>
      <c r="EV36" s="17">
        <v>100.8</v>
      </c>
      <c r="EW36" s="17">
        <v>98.2</v>
      </c>
      <c r="EX36" s="17">
        <v>17.8</v>
      </c>
      <c r="EY36" s="17">
        <v>7.8</v>
      </c>
      <c r="EZ36" s="17">
        <v>19.8</v>
      </c>
      <c r="FA36" s="17"/>
      <c r="FB36" s="17">
        <v>44.3</v>
      </c>
      <c r="FC36" s="17"/>
      <c r="FD36" s="17">
        <v>27.8</v>
      </c>
      <c r="FE36" s="17">
        <v>3.2</v>
      </c>
      <c r="FF36" s="17">
        <v>16.100000000000001</v>
      </c>
      <c r="FG36" s="17"/>
      <c r="FH36" s="17"/>
      <c r="FI36" s="17">
        <v>7432.6</v>
      </c>
      <c r="FJ36" s="15"/>
      <c r="FK36" s="17">
        <v>24.3</v>
      </c>
      <c r="FL36" s="17">
        <v>7.42</v>
      </c>
      <c r="FM36" s="17"/>
      <c r="FN36" s="17">
        <v>13.2</v>
      </c>
      <c r="FO36" s="17"/>
      <c r="FP36" s="17">
        <v>9.4447100000000006</v>
      </c>
      <c r="FQ36" s="17">
        <v>10.6</v>
      </c>
      <c r="FR36" s="17">
        <v>14.6</v>
      </c>
      <c r="FS36" s="17">
        <v>79.564710000000005</v>
      </c>
    </row>
    <row r="37" spans="1:175" ht="24" customHeight="1" x14ac:dyDescent="0.3">
      <c r="A37" s="16" t="s">
        <v>66</v>
      </c>
      <c r="B37" s="16" t="s">
        <v>820</v>
      </c>
      <c r="C37" s="17"/>
      <c r="D37" s="17"/>
      <c r="E37" s="17">
        <v>653.1</v>
      </c>
      <c r="F37" s="17">
        <v>141.30000000000001</v>
      </c>
      <c r="G37" s="17"/>
      <c r="H37" s="17"/>
      <c r="I37" s="17">
        <v>92.2</v>
      </c>
      <c r="J37" s="17">
        <v>227.2</v>
      </c>
      <c r="K37" s="17">
        <v>25.5</v>
      </c>
      <c r="L37" s="17"/>
      <c r="M37" s="17">
        <v>113.8</v>
      </c>
      <c r="N37" s="17">
        <v>111.3</v>
      </c>
      <c r="O37" s="17">
        <v>111.9</v>
      </c>
      <c r="P37" s="17">
        <v>206.6</v>
      </c>
      <c r="Q37" s="17">
        <v>108.1</v>
      </c>
      <c r="R37" s="17">
        <v>69.5</v>
      </c>
      <c r="S37" s="17">
        <v>567.1</v>
      </c>
      <c r="T37" s="17">
        <v>10.8</v>
      </c>
      <c r="U37" s="17"/>
      <c r="V37" s="17"/>
      <c r="W37" s="17"/>
      <c r="X37" s="17"/>
      <c r="Y37" s="17">
        <v>169.6</v>
      </c>
      <c r="Z37" s="17">
        <v>8</v>
      </c>
      <c r="AA37" s="17">
        <v>3.5</v>
      </c>
      <c r="AB37" s="17"/>
      <c r="AC37" s="17">
        <v>6.6</v>
      </c>
      <c r="AD37" s="17">
        <v>10.1</v>
      </c>
      <c r="AE37" s="17">
        <v>144.19999999999999</v>
      </c>
      <c r="AF37" s="17">
        <v>8.9</v>
      </c>
      <c r="AG37" s="17"/>
      <c r="AH37" s="17"/>
      <c r="AI37" s="17"/>
      <c r="AJ37" s="17">
        <v>111.3</v>
      </c>
      <c r="AK37" s="17">
        <v>170.6</v>
      </c>
      <c r="AL37" s="17"/>
      <c r="AM37" s="17"/>
      <c r="AN37" s="17">
        <v>0</v>
      </c>
      <c r="AO37" s="17">
        <v>6.4</v>
      </c>
      <c r="AP37" s="17">
        <v>457.2</v>
      </c>
      <c r="AQ37" s="17">
        <v>81.900000000000006</v>
      </c>
      <c r="AR37" s="17">
        <v>147.69999999999999</v>
      </c>
      <c r="AS37" s="17">
        <v>42.2</v>
      </c>
      <c r="AT37" s="17">
        <v>18.600000000000001</v>
      </c>
      <c r="AU37" s="17">
        <v>19.7</v>
      </c>
      <c r="AV37" s="17">
        <v>93.6</v>
      </c>
      <c r="AW37" s="17"/>
      <c r="AX37" s="17"/>
      <c r="AY37" s="17"/>
      <c r="AZ37" s="17">
        <v>81.2</v>
      </c>
      <c r="BA37" s="17"/>
      <c r="BB37" s="17">
        <v>9.3000000000000007</v>
      </c>
      <c r="BC37" s="17">
        <v>45.6</v>
      </c>
      <c r="BD37" s="17">
        <v>47</v>
      </c>
      <c r="BE37" s="17">
        <v>3.8</v>
      </c>
      <c r="BF37" s="17">
        <v>38.799999999999997</v>
      </c>
      <c r="BG37" s="17">
        <v>176.1</v>
      </c>
      <c r="BH37" s="17">
        <v>86.2</v>
      </c>
      <c r="BI37" s="17"/>
      <c r="BJ37" s="17"/>
      <c r="BK37" s="17">
        <v>44.8</v>
      </c>
      <c r="BL37" s="17"/>
      <c r="BM37" s="17"/>
      <c r="BN37" s="17"/>
      <c r="BO37" s="17">
        <v>87.5</v>
      </c>
      <c r="BP37" s="17">
        <v>114.8</v>
      </c>
      <c r="BQ37" s="17"/>
      <c r="BR37" s="17">
        <v>129.9</v>
      </c>
      <c r="BS37" s="17">
        <v>148.19999999999999</v>
      </c>
      <c r="BT37" s="17"/>
      <c r="BU37" s="17"/>
      <c r="BV37" s="17"/>
      <c r="BW37" s="17"/>
      <c r="BX37" s="17"/>
      <c r="BY37" s="17"/>
      <c r="BZ37" s="17">
        <v>0</v>
      </c>
      <c r="CA37" s="17"/>
      <c r="CB37" s="17">
        <v>4.5999999999999996</v>
      </c>
      <c r="CC37" s="17">
        <v>269.89999999999998</v>
      </c>
      <c r="CD37" s="17">
        <v>134.19999999999999</v>
      </c>
      <c r="CE37" s="17">
        <v>67.5</v>
      </c>
      <c r="CF37" s="17">
        <v>79.599999999999994</v>
      </c>
      <c r="CG37" s="17">
        <v>30.6</v>
      </c>
      <c r="CH37" s="17"/>
      <c r="CI37" s="17"/>
      <c r="CJ37" s="17"/>
      <c r="CK37" s="17">
        <v>101.9</v>
      </c>
      <c r="CL37" s="17">
        <v>102.5</v>
      </c>
      <c r="CM37" s="17">
        <v>117.5</v>
      </c>
      <c r="CN37" s="17"/>
      <c r="CO37" s="17"/>
      <c r="CP37" s="17"/>
      <c r="CQ37" s="17"/>
      <c r="CR37" s="17"/>
      <c r="CS37" s="17">
        <v>0</v>
      </c>
      <c r="CT37" s="17">
        <v>0</v>
      </c>
      <c r="CU37" s="17">
        <v>0.5</v>
      </c>
      <c r="CV37" s="17">
        <v>73.400000000000006</v>
      </c>
      <c r="CW37" s="17">
        <v>75.400000000000006</v>
      </c>
      <c r="CX37" s="17">
        <v>16.399999999999999</v>
      </c>
      <c r="CY37" s="17"/>
      <c r="CZ37" s="17">
        <v>0.5</v>
      </c>
      <c r="DA37" s="17">
        <v>19.899999999999999</v>
      </c>
      <c r="DB37" s="17">
        <v>10.4</v>
      </c>
      <c r="DC37" s="17">
        <v>5.4</v>
      </c>
      <c r="DD37" s="17">
        <v>1.2</v>
      </c>
      <c r="DE37" s="17"/>
      <c r="DF37" s="17">
        <v>4.9000000000000004</v>
      </c>
      <c r="DG37" s="17">
        <v>20.5</v>
      </c>
      <c r="DH37" s="17">
        <v>20</v>
      </c>
      <c r="DI37" s="17">
        <v>19</v>
      </c>
      <c r="DJ37" s="17">
        <v>3.6</v>
      </c>
      <c r="DK37" s="17">
        <v>9.3000000000000007</v>
      </c>
      <c r="DL37" s="17">
        <v>14</v>
      </c>
      <c r="DM37" s="17">
        <v>17</v>
      </c>
      <c r="DN37" s="17">
        <v>20.2</v>
      </c>
      <c r="DO37" s="17">
        <v>75.099999999999994</v>
      </c>
      <c r="DP37" s="17">
        <v>4.2</v>
      </c>
      <c r="DQ37" s="17">
        <v>1.2</v>
      </c>
      <c r="DR37" s="17">
        <v>2.4</v>
      </c>
      <c r="DS37" s="17"/>
      <c r="DT37" s="17">
        <v>18</v>
      </c>
      <c r="DU37" s="17">
        <v>3</v>
      </c>
      <c r="DV37" s="17">
        <v>20.2</v>
      </c>
      <c r="DW37" s="17">
        <v>3</v>
      </c>
      <c r="DX37" s="17"/>
      <c r="DY37" s="17">
        <v>19.8</v>
      </c>
      <c r="DZ37" s="17">
        <v>9.8000000000000007</v>
      </c>
      <c r="EA37" s="17">
        <v>20.3</v>
      </c>
      <c r="EB37" s="17">
        <v>20.3</v>
      </c>
      <c r="EC37" s="17">
        <v>20</v>
      </c>
      <c r="ED37" s="17">
        <v>28.8</v>
      </c>
      <c r="EE37" s="17">
        <v>78.2</v>
      </c>
      <c r="EF37" s="17">
        <v>35</v>
      </c>
      <c r="EG37" s="17">
        <v>90</v>
      </c>
      <c r="EH37" s="17">
        <v>89.4</v>
      </c>
      <c r="EI37" s="17">
        <v>11.2</v>
      </c>
      <c r="EJ37" s="17">
        <v>10.199999999999999</v>
      </c>
      <c r="EK37" s="17">
        <v>21</v>
      </c>
      <c r="EL37" s="17">
        <v>7.6</v>
      </c>
      <c r="EM37" s="17">
        <v>9.6999999999999993</v>
      </c>
      <c r="EN37" s="17">
        <v>20.399999999999999</v>
      </c>
      <c r="EO37" s="17">
        <v>20.399999999999999</v>
      </c>
      <c r="EP37" s="17">
        <v>20.2</v>
      </c>
      <c r="EQ37" s="17">
        <v>14.1</v>
      </c>
      <c r="ER37" s="17">
        <v>16.8</v>
      </c>
      <c r="ES37" s="17">
        <v>135.4</v>
      </c>
      <c r="ET37" s="17">
        <v>0.6</v>
      </c>
      <c r="EU37" s="17">
        <v>113.4</v>
      </c>
      <c r="EV37" s="17">
        <v>119.5</v>
      </c>
      <c r="EW37" s="17">
        <v>97.8</v>
      </c>
      <c r="EX37" s="17">
        <v>17</v>
      </c>
      <c r="EY37" s="17">
        <v>7.8</v>
      </c>
      <c r="EZ37" s="17">
        <v>20</v>
      </c>
      <c r="FA37" s="17"/>
      <c r="FB37" s="17">
        <v>43.5</v>
      </c>
      <c r="FC37" s="17"/>
      <c r="FD37" s="17">
        <v>28</v>
      </c>
      <c r="FE37" s="17">
        <v>3.3</v>
      </c>
      <c r="FF37" s="17">
        <v>15.2</v>
      </c>
      <c r="FG37" s="17"/>
      <c r="FH37" s="17"/>
      <c r="FI37" s="17">
        <v>7483.4</v>
      </c>
      <c r="FJ37" s="15"/>
      <c r="FK37" s="17">
        <v>24.4</v>
      </c>
      <c r="FL37" s="17">
        <v>7.33</v>
      </c>
      <c r="FM37" s="17"/>
      <c r="FN37" s="17">
        <v>13.2</v>
      </c>
      <c r="FO37" s="17"/>
      <c r="FP37" s="17">
        <v>9.4459800000000005</v>
      </c>
      <c r="FQ37" s="17">
        <v>10.5</v>
      </c>
      <c r="FR37" s="17">
        <v>14.7</v>
      </c>
      <c r="FS37" s="17">
        <v>79.575980000000001</v>
      </c>
    </row>
    <row r="38" spans="1:175" ht="24" customHeight="1" x14ac:dyDescent="0.3">
      <c r="A38" s="16" t="s">
        <v>66</v>
      </c>
      <c r="B38" s="16" t="s">
        <v>821</v>
      </c>
      <c r="C38" s="17"/>
      <c r="D38" s="17"/>
      <c r="E38" s="17">
        <v>648.4</v>
      </c>
      <c r="F38" s="17">
        <v>140.5</v>
      </c>
      <c r="G38" s="17"/>
      <c r="H38" s="17"/>
      <c r="I38" s="17">
        <v>90.5</v>
      </c>
      <c r="J38" s="17">
        <v>224.9</v>
      </c>
      <c r="K38" s="17">
        <v>26</v>
      </c>
      <c r="L38" s="17"/>
      <c r="M38" s="17">
        <v>113.2</v>
      </c>
      <c r="N38" s="17">
        <v>112.9</v>
      </c>
      <c r="O38" s="17">
        <v>113.8</v>
      </c>
      <c r="P38" s="17">
        <v>211.4</v>
      </c>
      <c r="Q38" s="17">
        <v>107.9</v>
      </c>
      <c r="R38" s="17">
        <v>69</v>
      </c>
      <c r="S38" s="17">
        <v>558.1</v>
      </c>
      <c r="T38" s="17">
        <v>10.6</v>
      </c>
      <c r="U38" s="17"/>
      <c r="V38" s="17"/>
      <c r="W38" s="17"/>
      <c r="X38" s="17"/>
      <c r="Y38" s="17">
        <v>168.3</v>
      </c>
      <c r="Z38" s="17">
        <v>7.5</v>
      </c>
      <c r="AA38" s="17">
        <v>3.3</v>
      </c>
      <c r="AB38" s="17"/>
      <c r="AC38" s="17">
        <v>6.6</v>
      </c>
      <c r="AD38" s="17">
        <v>10.1</v>
      </c>
      <c r="AE38" s="17">
        <v>143.5</v>
      </c>
      <c r="AF38" s="17">
        <v>9</v>
      </c>
      <c r="AG38" s="17"/>
      <c r="AH38" s="17"/>
      <c r="AI38" s="17"/>
      <c r="AJ38" s="17">
        <v>110.9</v>
      </c>
      <c r="AK38" s="17">
        <v>214.4</v>
      </c>
      <c r="AL38" s="17"/>
      <c r="AM38" s="17"/>
      <c r="AN38" s="17">
        <v>0</v>
      </c>
      <c r="AO38" s="17">
        <v>6.4</v>
      </c>
      <c r="AP38" s="17">
        <v>456.7</v>
      </c>
      <c r="AQ38" s="17">
        <v>81.900000000000006</v>
      </c>
      <c r="AR38" s="17">
        <v>146.19999999999999</v>
      </c>
      <c r="AS38" s="17">
        <v>42.4</v>
      </c>
      <c r="AT38" s="17">
        <v>18.5</v>
      </c>
      <c r="AU38" s="17">
        <v>19.7</v>
      </c>
      <c r="AV38" s="17">
        <v>94.4</v>
      </c>
      <c r="AW38" s="17"/>
      <c r="AX38" s="17"/>
      <c r="AY38" s="17"/>
      <c r="AZ38" s="17">
        <v>78.3</v>
      </c>
      <c r="BA38" s="17"/>
      <c r="BB38" s="17">
        <v>9.3000000000000007</v>
      </c>
      <c r="BC38" s="17">
        <v>45.9</v>
      </c>
      <c r="BD38" s="17">
        <v>46</v>
      </c>
      <c r="BE38" s="17">
        <v>3.8</v>
      </c>
      <c r="BF38" s="17">
        <v>39</v>
      </c>
      <c r="BG38" s="17">
        <v>174.1</v>
      </c>
      <c r="BH38" s="17">
        <v>82.4</v>
      </c>
      <c r="BI38" s="17"/>
      <c r="BJ38" s="17"/>
      <c r="BK38" s="17">
        <v>45.2</v>
      </c>
      <c r="BL38" s="17"/>
      <c r="BM38" s="17"/>
      <c r="BN38" s="17"/>
      <c r="BO38" s="17">
        <v>86.4</v>
      </c>
      <c r="BP38" s="17">
        <v>110</v>
      </c>
      <c r="BQ38" s="17"/>
      <c r="BR38" s="17">
        <v>109.3</v>
      </c>
      <c r="BS38" s="17">
        <v>129.1</v>
      </c>
      <c r="BT38" s="17"/>
      <c r="BU38" s="17"/>
      <c r="BV38" s="17"/>
      <c r="BW38" s="17"/>
      <c r="BX38" s="17"/>
      <c r="BY38" s="17"/>
      <c r="BZ38" s="17">
        <v>0</v>
      </c>
      <c r="CA38" s="17"/>
      <c r="CB38" s="17">
        <v>4.5999999999999996</v>
      </c>
      <c r="CC38" s="17">
        <v>260.7</v>
      </c>
      <c r="CD38" s="17">
        <v>132.1</v>
      </c>
      <c r="CE38" s="17">
        <v>66.5</v>
      </c>
      <c r="CF38" s="17">
        <v>79.3</v>
      </c>
      <c r="CG38" s="17">
        <v>30.1</v>
      </c>
      <c r="CH38" s="17"/>
      <c r="CI38" s="17"/>
      <c r="CJ38" s="17"/>
      <c r="CK38" s="17">
        <v>103.5</v>
      </c>
      <c r="CL38" s="17">
        <v>103.7</v>
      </c>
      <c r="CM38" s="17">
        <v>120.5</v>
      </c>
      <c r="CN38" s="17"/>
      <c r="CO38" s="17"/>
      <c r="CP38" s="17"/>
      <c r="CQ38" s="17"/>
      <c r="CR38" s="17"/>
      <c r="CS38" s="17">
        <v>0</v>
      </c>
      <c r="CT38" s="17">
        <v>0</v>
      </c>
      <c r="CU38" s="17">
        <v>0.4</v>
      </c>
      <c r="CV38" s="17">
        <v>81.8</v>
      </c>
      <c r="CW38" s="17">
        <v>75.3</v>
      </c>
      <c r="CX38" s="17">
        <v>16.899999999999999</v>
      </c>
      <c r="CY38" s="17"/>
      <c r="CZ38" s="17">
        <v>0.3</v>
      </c>
      <c r="DA38" s="17">
        <v>20</v>
      </c>
      <c r="DB38" s="17">
        <v>10.5</v>
      </c>
      <c r="DC38" s="17">
        <v>5.4</v>
      </c>
      <c r="DD38" s="17">
        <v>1.2</v>
      </c>
      <c r="DE38" s="17"/>
      <c r="DF38" s="17">
        <v>4.9000000000000004</v>
      </c>
      <c r="DG38" s="17">
        <v>20.2</v>
      </c>
      <c r="DH38" s="17">
        <v>20</v>
      </c>
      <c r="DI38" s="17">
        <v>18.899999999999999</v>
      </c>
      <c r="DJ38" s="17">
        <v>3.6</v>
      </c>
      <c r="DK38" s="17">
        <v>9.3000000000000007</v>
      </c>
      <c r="DL38" s="17">
        <v>13.9</v>
      </c>
      <c r="DM38" s="17">
        <v>17</v>
      </c>
      <c r="DN38" s="17">
        <v>24</v>
      </c>
      <c r="DO38" s="17">
        <v>76.3</v>
      </c>
      <c r="DP38" s="17">
        <v>4.0999999999999996</v>
      </c>
      <c r="DQ38" s="17">
        <v>1.2</v>
      </c>
      <c r="DR38" s="17">
        <v>2.4</v>
      </c>
      <c r="DS38" s="17"/>
      <c r="DT38" s="17">
        <v>18</v>
      </c>
      <c r="DU38" s="17">
        <v>3.1</v>
      </c>
      <c r="DV38" s="17">
        <v>20.2</v>
      </c>
      <c r="DW38" s="17">
        <v>3</v>
      </c>
      <c r="DX38" s="17"/>
      <c r="DY38" s="17">
        <v>19.899999999999999</v>
      </c>
      <c r="DZ38" s="17">
        <v>9.8000000000000007</v>
      </c>
      <c r="EA38" s="17">
        <v>20.2</v>
      </c>
      <c r="EB38" s="17">
        <v>20.3</v>
      </c>
      <c r="EC38" s="17">
        <v>20</v>
      </c>
      <c r="ED38" s="17">
        <v>27.5</v>
      </c>
      <c r="EE38" s="17">
        <v>78.2</v>
      </c>
      <c r="EF38" s="17">
        <v>35</v>
      </c>
      <c r="EG38" s="17">
        <v>87.8</v>
      </c>
      <c r="EH38" s="17">
        <v>88.4</v>
      </c>
      <c r="EI38" s="17">
        <v>12.6</v>
      </c>
      <c r="EJ38" s="17">
        <v>11.5</v>
      </c>
      <c r="EK38" s="17">
        <v>21</v>
      </c>
      <c r="EL38" s="17">
        <v>7.6</v>
      </c>
      <c r="EM38" s="17">
        <v>9.6999999999999993</v>
      </c>
      <c r="EN38" s="17">
        <v>20.399999999999999</v>
      </c>
      <c r="EO38" s="17">
        <v>20.399999999999999</v>
      </c>
      <c r="EP38" s="17">
        <v>20.2</v>
      </c>
      <c r="EQ38" s="17">
        <v>14.8</v>
      </c>
      <c r="ER38" s="17">
        <v>15.8</v>
      </c>
      <c r="ES38" s="17">
        <v>135.6</v>
      </c>
      <c r="ET38" s="17">
        <v>0.6</v>
      </c>
      <c r="EU38" s="17">
        <v>117.6</v>
      </c>
      <c r="EV38" s="17">
        <v>119.7</v>
      </c>
      <c r="EW38" s="17">
        <v>97.9</v>
      </c>
      <c r="EX38" s="17">
        <v>15.9</v>
      </c>
      <c r="EY38" s="17">
        <v>7.8</v>
      </c>
      <c r="EZ38" s="17">
        <v>20</v>
      </c>
      <c r="FA38" s="17"/>
      <c r="FB38" s="17">
        <v>44.5</v>
      </c>
      <c r="FC38" s="17"/>
      <c r="FD38" s="17">
        <v>27.9</v>
      </c>
      <c r="FE38" s="17">
        <v>3.2</v>
      </c>
      <c r="FF38" s="17">
        <v>16</v>
      </c>
      <c r="FG38" s="17"/>
      <c r="FH38" s="17"/>
      <c r="FI38" s="17">
        <v>7466.5</v>
      </c>
      <c r="FJ38" s="15"/>
      <c r="FK38" s="17">
        <v>23.9</v>
      </c>
      <c r="FL38" s="17">
        <v>7.28</v>
      </c>
      <c r="FM38" s="17"/>
      <c r="FN38" s="17">
        <v>13.2</v>
      </c>
      <c r="FO38" s="17"/>
      <c r="FP38" s="17">
        <v>9.4469600000000007</v>
      </c>
      <c r="FQ38" s="17">
        <v>10.5</v>
      </c>
      <c r="FR38" s="17">
        <v>14.6</v>
      </c>
      <c r="FS38" s="17">
        <v>78.926959999999994</v>
      </c>
    </row>
    <row r="39" spans="1:175" ht="24" customHeight="1" x14ac:dyDescent="0.3">
      <c r="A39" s="16" t="s">
        <v>66</v>
      </c>
      <c r="B39" s="16" t="s">
        <v>822</v>
      </c>
      <c r="C39" s="17"/>
      <c r="D39" s="17"/>
      <c r="E39" s="17">
        <v>648</v>
      </c>
      <c r="F39" s="17">
        <v>140.30000000000001</v>
      </c>
      <c r="G39" s="17"/>
      <c r="H39" s="17"/>
      <c r="I39" s="17">
        <v>90.5</v>
      </c>
      <c r="J39" s="17">
        <v>224</v>
      </c>
      <c r="K39" s="17">
        <v>25.6</v>
      </c>
      <c r="L39" s="17"/>
      <c r="M39" s="17">
        <v>155</v>
      </c>
      <c r="N39" s="17">
        <v>154.6</v>
      </c>
      <c r="O39" s="17">
        <v>155.1</v>
      </c>
      <c r="P39" s="17">
        <v>243</v>
      </c>
      <c r="Q39" s="17">
        <v>107.9</v>
      </c>
      <c r="R39" s="17">
        <v>68.5</v>
      </c>
      <c r="S39" s="17">
        <v>565</v>
      </c>
      <c r="T39" s="17">
        <v>10.5</v>
      </c>
      <c r="U39" s="17"/>
      <c r="V39" s="17"/>
      <c r="W39" s="17"/>
      <c r="X39" s="17"/>
      <c r="Y39" s="17">
        <v>163.1</v>
      </c>
      <c r="Z39" s="17">
        <v>7.7</v>
      </c>
      <c r="AA39" s="17">
        <v>3.5</v>
      </c>
      <c r="AB39" s="17"/>
      <c r="AC39" s="17">
        <v>6.6</v>
      </c>
      <c r="AD39" s="17">
        <v>10.1</v>
      </c>
      <c r="AE39" s="17">
        <v>143.69999999999999</v>
      </c>
      <c r="AF39" s="17">
        <v>8.9</v>
      </c>
      <c r="AG39" s="17"/>
      <c r="AH39" s="17"/>
      <c r="AI39" s="17"/>
      <c r="AJ39" s="17">
        <v>110.8</v>
      </c>
      <c r="AK39" s="17">
        <v>224</v>
      </c>
      <c r="AL39" s="17"/>
      <c r="AM39" s="17"/>
      <c r="AN39" s="17">
        <v>0</v>
      </c>
      <c r="AO39" s="17">
        <v>6.4</v>
      </c>
      <c r="AP39" s="17">
        <v>457.8</v>
      </c>
      <c r="AQ39" s="17">
        <v>81.900000000000006</v>
      </c>
      <c r="AR39" s="17">
        <v>148.9</v>
      </c>
      <c r="AS39" s="17">
        <v>42.3</v>
      </c>
      <c r="AT39" s="17">
        <v>18.7</v>
      </c>
      <c r="AU39" s="17">
        <v>19.7</v>
      </c>
      <c r="AV39" s="17">
        <v>88.4</v>
      </c>
      <c r="AW39" s="17"/>
      <c r="AX39" s="17"/>
      <c r="AY39" s="17"/>
      <c r="AZ39" s="17">
        <v>79.7</v>
      </c>
      <c r="BA39" s="17"/>
      <c r="BB39" s="17">
        <v>9.3000000000000007</v>
      </c>
      <c r="BC39" s="17">
        <v>45.9</v>
      </c>
      <c r="BD39" s="17">
        <v>45.9</v>
      </c>
      <c r="BE39" s="17">
        <v>3.8</v>
      </c>
      <c r="BF39" s="17">
        <v>39.6</v>
      </c>
      <c r="BG39" s="17">
        <v>174.2</v>
      </c>
      <c r="BH39" s="17">
        <v>81.8</v>
      </c>
      <c r="BI39" s="17"/>
      <c r="BJ39" s="17"/>
      <c r="BK39" s="17">
        <v>45.1</v>
      </c>
      <c r="BL39" s="17"/>
      <c r="BM39" s="17"/>
      <c r="BN39" s="17"/>
      <c r="BO39" s="17">
        <v>86.4</v>
      </c>
      <c r="BP39" s="17">
        <v>127.8</v>
      </c>
      <c r="BQ39" s="17"/>
      <c r="BR39" s="17">
        <v>117.6</v>
      </c>
      <c r="BS39" s="17">
        <v>133</v>
      </c>
      <c r="BT39" s="17"/>
      <c r="BU39" s="17"/>
      <c r="BV39" s="17"/>
      <c r="BW39" s="17"/>
      <c r="BX39" s="17"/>
      <c r="BY39" s="17"/>
      <c r="BZ39" s="17">
        <v>0</v>
      </c>
      <c r="CA39" s="17"/>
      <c r="CB39" s="17">
        <v>4.5</v>
      </c>
      <c r="CC39" s="17">
        <v>270.2</v>
      </c>
      <c r="CD39" s="17">
        <v>132.4</v>
      </c>
      <c r="CE39" s="17">
        <v>66.7</v>
      </c>
      <c r="CF39" s="17">
        <v>78.099999999999994</v>
      </c>
      <c r="CG39" s="17">
        <v>30.3</v>
      </c>
      <c r="CH39" s="17"/>
      <c r="CI39" s="17"/>
      <c r="CJ39" s="17"/>
      <c r="CK39" s="17">
        <v>103.7</v>
      </c>
      <c r="CL39" s="17">
        <v>102.8</v>
      </c>
      <c r="CM39" s="17">
        <v>118.5</v>
      </c>
      <c r="CN39" s="17"/>
      <c r="CO39" s="17"/>
      <c r="CP39" s="17"/>
      <c r="CQ39" s="17"/>
      <c r="CR39" s="17"/>
      <c r="CS39" s="17">
        <v>0</v>
      </c>
      <c r="CT39" s="17">
        <v>0</v>
      </c>
      <c r="CU39" s="17">
        <v>1.2</v>
      </c>
      <c r="CV39" s="17">
        <v>89.4</v>
      </c>
      <c r="CW39" s="17">
        <v>74.2</v>
      </c>
      <c r="CX39" s="17">
        <v>17.899999999999999</v>
      </c>
      <c r="CY39" s="17"/>
      <c r="CZ39" s="17">
        <v>0.1</v>
      </c>
      <c r="DA39" s="17">
        <v>19.899999999999999</v>
      </c>
      <c r="DB39" s="17">
        <v>10.4</v>
      </c>
      <c r="DC39" s="17">
        <v>5.5</v>
      </c>
      <c r="DD39" s="17">
        <v>1.2</v>
      </c>
      <c r="DE39" s="17"/>
      <c r="DF39" s="17">
        <v>4.9000000000000004</v>
      </c>
      <c r="DG39" s="17">
        <v>20.5</v>
      </c>
      <c r="DH39" s="17">
        <v>20</v>
      </c>
      <c r="DI39" s="17">
        <v>19</v>
      </c>
      <c r="DJ39" s="17">
        <v>3.6</v>
      </c>
      <c r="DK39" s="17">
        <v>9.3000000000000007</v>
      </c>
      <c r="DL39" s="17">
        <v>13.9</v>
      </c>
      <c r="DM39" s="17">
        <v>16.8</v>
      </c>
      <c r="DN39" s="17">
        <v>25.1</v>
      </c>
      <c r="DO39" s="17">
        <v>80.3</v>
      </c>
      <c r="DP39" s="17">
        <v>4.2</v>
      </c>
      <c r="DQ39" s="17">
        <v>1.2</v>
      </c>
      <c r="DR39" s="17">
        <v>2.4</v>
      </c>
      <c r="DS39" s="17"/>
      <c r="DT39" s="17">
        <v>17.7</v>
      </c>
      <c r="DU39" s="17">
        <v>3.1</v>
      </c>
      <c r="DV39" s="17">
        <v>20.3</v>
      </c>
      <c r="DW39" s="17">
        <v>3</v>
      </c>
      <c r="DX39" s="17"/>
      <c r="DY39" s="17">
        <v>19.8</v>
      </c>
      <c r="DZ39" s="17">
        <v>9.8000000000000007</v>
      </c>
      <c r="EA39" s="17">
        <v>20.2</v>
      </c>
      <c r="EB39" s="17">
        <v>20.3</v>
      </c>
      <c r="EC39" s="17">
        <v>20</v>
      </c>
      <c r="ED39" s="17">
        <v>28.4</v>
      </c>
      <c r="EE39" s="17">
        <v>79.5</v>
      </c>
      <c r="EF39" s="17">
        <v>34.4</v>
      </c>
      <c r="EG39" s="17">
        <v>81.8</v>
      </c>
      <c r="EH39" s="17">
        <v>88</v>
      </c>
      <c r="EI39" s="17">
        <v>16.3</v>
      </c>
      <c r="EJ39" s="17">
        <v>12.2</v>
      </c>
      <c r="EK39" s="17">
        <v>21</v>
      </c>
      <c r="EL39" s="17">
        <v>7.6</v>
      </c>
      <c r="EM39" s="17">
        <v>9.3000000000000007</v>
      </c>
      <c r="EN39" s="17">
        <v>20.399999999999999</v>
      </c>
      <c r="EO39" s="17">
        <v>20.399999999999999</v>
      </c>
      <c r="EP39" s="17">
        <v>20.2</v>
      </c>
      <c r="EQ39" s="17">
        <v>16.7</v>
      </c>
      <c r="ER39" s="17">
        <v>14.4</v>
      </c>
      <c r="ES39" s="17">
        <v>134.4</v>
      </c>
      <c r="ET39" s="17">
        <v>0.6</v>
      </c>
      <c r="EU39" s="17">
        <v>116.9</v>
      </c>
      <c r="EV39" s="17">
        <v>127</v>
      </c>
      <c r="EW39" s="17">
        <v>97.1</v>
      </c>
      <c r="EX39" s="17">
        <v>14.5</v>
      </c>
      <c r="EY39" s="17">
        <v>7.8</v>
      </c>
      <c r="EZ39" s="17">
        <v>20</v>
      </c>
      <c r="FA39" s="17"/>
      <c r="FB39" s="17">
        <v>44.2</v>
      </c>
      <c r="FC39" s="17"/>
      <c r="FD39" s="17">
        <v>27.9</v>
      </c>
      <c r="FE39" s="17">
        <v>3.2</v>
      </c>
      <c r="FF39" s="17">
        <v>16.100000000000001</v>
      </c>
      <c r="FG39" s="17"/>
      <c r="FH39" s="17"/>
      <c r="FI39" s="17">
        <v>7683.3</v>
      </c>
      <c r="FJ39" s="15"/>
      <c r="FK39" s="17">
        <v>24</v>
      </c>
      <c r="FL39" s="17">
        <v>7.39</v>
      </c>
      <c r="FM39" s="17"/>
      <c r="FN39" s="17">
        <v>13.2</v>
      </c>
      <c r="FO39" s="17"/>
      <c r="FP39" s="17">
        <v>9.4474699999999991</v>
      </c>
      <c r="FQ39" s="17">
        <v>10.5</v>
      </c>
      <c r="FR39" s="17">
        <v>14.9</v>
      </c>
      <c r="FS39" s="17">
        <v>79.437470000000005</v>
      </c>
    </row>
    <row r="40" spans="1:175" ht="24" customHeight="1" x14ac:dyDescent="0.3">
      <c r="A40" s="16" t="s">
        <v>66</v>
      </c>
      <c r="B40" s="16" t="s">
        <v>823</v>
      </c>
      <c r="C40" s="17"/>
      <c r="D40" s="17"/>
      <c r="E40" s="17">
        <v>647.9</v>
      </c>
      <c r="F40" s="17">
        <v>140.6</v>
      </c>
      <c r="G40" s="17"/>
      <c r="H40" s="17"/>
      <c r="I40" s="17">
        <v>90.8</v>
      </c>
      <c r="J40" s="17">
        <v>226.1</v>
      </c>
      <c r="K40" s="17">
        <v>25.9</v>
      </c>
      <c r="L40" s="17"/>
      <c r="M40" s="17">
        <v>140.19999999999999</v>
      </c>
      <c r="N40" s="17">
        <v>121.2</v>
      </c>
      <c r="O40" s="17">
        <v>120.8</v>
      </c>
      <c r="P40" s="17">
        <v>232.6</v>
      </c>
      <c r="Q40" s="17">
        <v>108.5</v>
      </c>
      <c r="R40" s="17">
        <v>69.099999999999994</v>
      </c>
      <c r="S40" s="17">
        <v>559.1</v>
      </c>
      <c r="T40" s="17">
        <v>10.5</v>
      </c>
      <c r="U40" s="17"/>
      <c r="V40" s="17"/>
      <c r="W40" s="17"/>
      <c r="X40" s="17"/>
      <c r="Y40" s="17">
        <v>168.3</v>
      </c>
      <c r="Z40" s="17">
        <v>7.7</v>
      </c>
      <c r="AA40" s="17">
        <v>3.5</v>
      </c>
      <c r="AB40" s="17"/>
      <c r="AC40" s="17">
        <v>6.6</v>
      </c>
      <c r="AD40" s="17">
        <v>10.1</v>
      </c>
      <c r="AE40" s="17">
        <v>143.19999999999999</v>
      </c>
      <c r="AF40" s="17">
        <v>9</v>
      </c>
      <c r="AG40" s="17"/>
      <c r="AH40" s="17"/>
      <c r="AI40" s="17"/>
      <c r="AJ40" s="17">
        <v>111.1</v>
      </c>
      <c r="AK40" s="17">
        <v>211.1</v>
      </c>
      <c r="AL40" s="17"/>
      <c r="AM40" s="17"/>
      <c r="AN40" s="17">
        <v>0</v>
      </c>
      <c r="AO40" s="17">
        <v>6.4</v>
      </c>
      <c r="AP40" s="17">
        <v>459.3</v>
      </c>
      <c r="AQ40" s="17">
        <v>81.7</v>
      </c>
      <c r="AR40" s="17">
        <v>148.9</v>
      </c>
      <c r="AS40" s="17">
        <v>42.4</v>
      </c>
      <c r="AT40" s="17">
        <v>18.5</v>
      </c>
      <c r="AU40" s="17">
        <v>19.7</v>
      </c>
      <c r="AV40" s="17">
        <v>89.3</v>
      </c>
      <c r="AW40" s="17"/>
      <c r="AX40" s="17"/>
      <c r="AY40" s="17"/>
      <c r="AZ40" s="17">
        <v>79.900000000000006</v>
      </c>
      <c r="BA40" s="17"/>
      <c r="BB40" s="17">
        <v>9.3000000000000007</v>
      </c>
      <c r="BC40" s="17">
        <v>45.8</v>
      </c>
      <c r="BD40" s="17">
        <v>45.9</v>
      </c>
      <c r="BE40" s="17">
        <v>3.8</v>
      </c>
      <c r="BF40" s="17">
        <v>38.9</v>
      </c>
      <c r="BG40" s="17">
        <v>174</v>
      </c>
      <c r="BH40" s="17">
        <v>82.4</v>
      </c>
      <c r="BI40" s="17"/>
      <c r="BJ40" s="17"/>
      <c r="BK40" s="17">
        <v>45.2</v>
      </c>
      <c r="BL40" s="17"/>
      <c r="BM40" s="17"/>
      <c r="BN40" s="17"/>
      <c r="BO40" s="17">
        <v>86.7</v>
      </c>
      <c r="BP40" s="17">
        <v>149.80000000000001</v>
      </c>
      <c r="BQ40" s="17"/>
      <c r="BR40" s="17">
        <v>149.6</v>
      </c>
      <c r="BS40" s="17">
        <v>152.80000000000001</v>
      </c>
      <c r="BT40" s="17"/>
      <c r="BU40" s="17"/>
      <c r="BV40" s="17"/>
      <c r="BW40" s="17"/>
      <c r="BX40" s="17"/>
      <c r="BY40" s="17"/>
      <c r="BZ40" s="17">
        <v>0</v>
      </c>
      <c r="CA40" s="17"/>
      <c r="CB40" s="17">
        <v>4.5</v>
      </c>
      <c r="CC40" s="17">
        <v>269.89999999999998</v>
      </c>
      <c r="CD40" s="17">
        <v>132.69999999999999</v>
      </c>
      <c r="CE40" s="17">
        <v>61.7</v>
      </c>
      <c r="CF40" s="17">
        <v>78.3</v>
      </c>
      <c r="CG40" s="17">
        <v>30</v>
      </c>
      <c r="CH40" s="17"/>
      <c r="CI40" s="17"/>
      <c r="CJ40" s="17"/>
      <c r="CK40" s="17">
        <v>103.6</v>
      </c>
      <c r="CL40" s="17">
        <v>102.9</v>
      </c>
      <c r="CM40" s="17">
        <v>119.8</v>
      </c>
      <c r="CN40" s="17"/>
      <c r="CO40" s="17"/>
      <c r="CP40" s="17"/>
      <c r="CQ40" s="17"/>
      <c r="CR40" s="17"/>
      <c r="CS40" s="17">
        <v>0</v>
      </c>
      <c r="CT40" s="17">
        <v>0</v>
      </c>
      <c r="CU40" s="17">
        <v>0.7</v>
      </c>
      <c r="CV40" s="17">
        <v>85.9</v>
      </c>
      <c r="CW40" s="17">
        <v>73.2</v>
      </c>
      <c r="CX40" s="17">
        <v>16.3</v>
      </c>
      <c r="CY40" s="17"/>
      <c r="CZ40" s="17">
        <v>0.1</v>
      </c>
      <c r="DA40" s="17">
        <v>19.899999999999999</v>
      </c>
      <c r="DB40" s="17">
        <v>10.4</v>
      </c>
      <c r="DC40" s="17">
        <v>5.5</v>
      </c>
      <c r="DD40" s="17">
        <v>1.2</v>
      </c>
      <c r="DE40" s="17"/>
      <c r="DF40" s="17">
        <v>5</v>
      </c>
      <c r="DG40" s="17">
        <v>20.3</v>
      </c>
      <c r="DH40" s="17">
        <v>20</v>
      </c>
      <c r="DI40" s="17">
        <v>19</v>
      </c>
      <c r="DJ40" s="17">
        <v>3.6</v>
      </c>
      <c r="DK40" s="17">
        <v>9.3000000000000007</v>
      </c>
      <c r="DL40" s="17">
        <v>13.6</v>
      </c>
      <c r="DM40" s="17">
        <v>16.5</v>
      </c>
      <c r="DN40" s="17">
        <v>25</v>
      </c>
      <c r="DO40" s="17">
        <v>81.8</v>
      </c>
      <c r="DP40" s="17">
        <v>4.0999999999999996</v>
      </c>
      <c r="DQ40" s="17">
        <v>1.2</v>
      </c>
      <c r="DR40" s="17">
        <v>2.4</v>
      </c>
      <c r="DS40" s="17"/>
      <c r="DT40" s="17">
        <v>17.2</v>
      </c>
      <c r="DU40" s="17">
        <v>3.1</v>
      </c>
      <c r="DV40" s="17">
        <v>20.2</v>
      </c>
      <c r="DW40" s="17">
        <v>3</v>
      </c>
      <c r="DX40" s="17"/>
      <c r="DY40" s="17">
        <v>19.8</v>
      </c>
      <c r="DZ40" s="17">
        <v>9.6999999999999993</v>
      </c>
      <c r="EA40" s="17">
        <v>20.2</v>
      </c>
      <c r="EB40" s="17">
        <v>20.3</v>
      </c>
      <c r="EC40" s="17">
        <v>19.8</v>
      </c>
      <c r="ED40" s="17">
        <v>28.8</v>
      </c>
      <c r="EE40" s="17">
        <v>80.7</v>
      </c>
      <c r="EF40" s="17">
        <v>34.200000000000003</v>
      </c>
      <c r="EG40" s="17">
        <v>78.8</v>
      </c>
      <c r="EH40" s="17">
        <v>86.1</v>
      </c>
      <c r="EI40" s="17">
        <v>16.5</v>
      </c>
      <c r="EJ40" s="17">
        <v>9.5</v>
      </c>
      <c r="EK40" s="17">
        <v>21</v>
      </c>
      <c r="EL40" s="17">
        <v>7.5</v>
      </c>
      <c r="EM40" s="17">
        <v>9.3000000000000007</v>
      </c>
      <c r="EN40" s="17">
        <v>20.399999999999999</v>
      </c>
      <c r="EO40" s="17">
        <v>20.399999999999999</v>
      </c>
      <c r="EP40" s="17">
        <v>20.2</v>
      </c>
      <c r="EQ40" s="17">
        <v>16.100000000000001</v>
      </c>
      <c r="ER40" s="17">
        <v>12.6</v>
      </c>
      <c r="ES40" s="17">
        <v>133</v>
      </c>
      <c r="ET40" s="17">
        <v>0.6</v>
      </c>
      <c r="EU40" s="17">
        <v>126.1</v>
      </c>
      <c r="EV40" s="17">
        <v>142.5</v>
      </c>
      <c r="EW40" s="17">
        <v>96.4</v>
      </c>
      <c r="EX40" s="17">
        <v>12.7</v>
      </c>
      <c r="EY40" s="17">
        <v>7.8</v>
      </c>
      <c r="EZ40" s="17">
        <v>19.899999999999999</v>
      </c>
      <c r="FA40" s="17"/>
      <c r="FB40" s="17">
        <v>44.8</v>
      </c>
      <c r="FC40" s="17"/>
      <c r="FD40" s="17">
        <v>27.9</v>
      </c>
      <c r="FE40" s="17">
        <v>3.2</v>
      </c>
      <c r="FF40" s="17">
        <v>16.2</v>
      </c>
      <c r="FG40" s="17"/>
      <c r="FH40" s="17"/>
      <c r="FI40" s="17">
        <v>7659.1</v>
      </c>
      <c r="FJ40" s="15"/>
      <c r="FK40" s="17">
        <v>24</v>
      </c>
      <c r="FL40" s="17">
        <v>7.45</v>
      </c>
      <c r="FM40" s="17"/>
      <c r="FN40" s="17">
        <v>13.2</v>
      </c>
      <c r="FO40" s="17"/>
      <c r="FP40" s="17">
        <v>9.4476899999999997</v>
      </c>
      <c r="FQ40" s="17">
        <v>10.5</v>
      </c>
      <c r="FR40" s="17">
        <v>15</v>
      </c>
      <c r="FS40" s="17">
        <v>79.59769</v>
      </c>
    </row>
    <row r="41" spans="1:175" ht="24" customHeight="1" x14ac:dyDescent="0.3">
      <c r="A41" s="16" t="s">
        <v>66</v>
      </c>
      <c r="B41" s="16" t="s">
        <v>824</v>
      </c>
      <c r="C41" s="17"/>
      <c r="D41" s="17"/>
      <c r="E41" s="17">
        <v>649.6</v>
      </c>
      <c r="F41" s="17">
        <v>140.5</v>
      </c>
      <c r="G41" s="17"/>
      <c r="H41" s="17"/>
      <c r="I41" s="17">
        <v>91.1</v>
      </c>
      <c r="J41" s="17">
        <v>224.8</v>
      </c>
      <c r="K41" s="17">
        <v>25.6</v>
      </c>
      <c r="L41" s="17"/>
      <c r="M41" s="17">
        <v>118.5</v>
      </c>
      <c r="N41" s="17">
        <v>119.1</v>
      </c>
      <c r="O41" s="17">
        <v>119.1</v>
      </c>
      <c r="P41" s="17">
        <v>222.7</v>
      </c>
      <c r="Q41" s="17">
        <v>108.4</v>
      </c>
      <c r="R41" s="17">
        <v>68.5</v>
      </c>
      <c r="S41" s="17">
        <v>561.20000000000005</v>
      </c>
      <c r="T41" s="17">
        <v>10.6</v>
      </c>
      <c r="U41" s="17"/>
      <c r="V41" s="17"/>
      <c r="W41" s="17"/>
      <c r="X41" s="17"/>
      <c r="Y41" s="17">
        <v>168.2</v>
      </c>
      <c r="Z41" s="17">
        <v>8.1</v>
      </c>
      <c r="AA41" s="17">
        <v>3.2</v>
      </c>
      <c r="AB41" s="17"/>
      <c r="AC41" s="17">
        <v>6.6</v>
      </c>
      <c r="AD41" s="17">
        <v>10.1</v>
      </c>
      <c r="AE41" s="17">
        <v>143.4</v>
      </c>
      <c r="AF41" s="17">
        <v>9</v>
      </c>
      <c r="AG41" s="17"/>
      <c r="AH41" s="17"/>
      <c r="AI41" s="17"/>
      <c r="AJ41" s="17">
        <v>111</v>
      </c>
      <c r="AK41" s="17">
        <v>221.7</v>
      </c>
      <c r="AL41" s="17"/>
      <c r="AM41" s="17"/>
      <c r="AN41" s="17">
        <v>0</v>
      </c>
      <c r="AO41" s="17">
        <v>6.4</v>
      </c>
      <c r="AP41" s="17">
        <v>460.8</v>
      </c>
      <c r="AQ41" s="17">
        <v>81.900000000000006</v>
      </c>
      <c r="AR41" s="17">
        <v>149.69999999999999</v>
      </c>
      <c r="AS41" s="17">
        <v>42.5</v>
      </c>
      <c r="AT41" s="17">
        <v>18.5</v>
      </c>
      <c r="AU41" s="17">
        <v>19.7</v>
      </c>
      <c r="AV41" s="17">
        <v>93</v>
      </c>
      <c r="AW41" s="17"/>
      <c r="AX41" s="17"/>
      <c r="AY41" s="17"/>
      <c r="AZ41" s="17">
        <v>80.900000000000006</v>
      </c>
      <c r="BA41" s="17"/>
      <c r="BB41" s="17">
        <v>9.3000000000000007</v>
      </c>
      <c r="BC41" s="17">
        <v>46.1</v>
      </c>
      <c r="BD41" s="17">
        <v>46.2</v>
      </c>
      <c r="BE41" s="17">
        <v>3.8</v>
      </c>
      <c r="BF41" s="17">
        <v>39.4</v>
      </c>
      <c r="BG41" s="17">
        <v>175</v>
      </c>
      <c r="BH41" s="17">
        <v>74.8</v>
      </c>
      <c r="BI41" s="17"/>
      <c r="BJ41" s="17"/>
      <c r="BK41" s="17">
        <v>45.9</v>
      </c>
      <c r="BL41" s="17"/>
      <c r="BM41" s="17"/>
      <c r="BN41" s="17"/>
      <c r="BO41" s="17">
        <v>86.7</v>
      </c>
      <c r="BP41" s="17">
        <v>168</v>
      </c>
      <c r="BQ41" s="17"/>
      <c r="BR41" s="17">
        <v>200</v>
      </c>
      <c r="BS41" s="17">
        <v>175.7</v>
      </c>
      <c r="BT41" s="17"/>
      <c r="BU41" s="17"/>
      <c r="BV41" s="17"/>
      <c r="BW41" s="17"/>
      <c r="BX41" s="17"/>
      <c r="BY41" s="17"/>
      <c r="BZ41" s="17">
        <v>0</v>
      </c>
      <c r="CA41" s="17"/>
      <c r="CB41" s="17">
        <v>4.4000000000000004</v>
      </c>
      <c r="CC41" s="17">
        <v>269</v>
      </c>
      <c r="CD41" s="17">
        <v>135.80000000000001</v>
      </c>
      <c r="CE41" s="17">
        <v>59.6</v>
      </c>
      <c r="CF41" s="17">
        <v>78.400000000000006</v>
      </c>
      <c r="CG41" s="17">
        <v>30.5</v>
      </c>
      <c r="CH41" s="17"/>
      <c r="CI41" s="17"/>
      <c r="CJ41" s="17"/>
      <c r="CK41" s="17">
        <v>104.1</v>
      </c>
      <c r="CL41" s="17">
        <v>104.2</v>
      </c>
      <c r="CM41" s="17">
        <v>120.2</v>
      </c>
      <c r="CN41" s="17"/>
      <c r="CO41" s="17"/>
      <c r="CP41" s="17"/>
      <c r="CQ41" s="17"/>
      <c r="CR41" s="17"/>
      <c r="CS41" s="17">
        <v>0</v>
      </c>
      <c r="CT41" s="17">
        <v>0</v>
      </c>
      <c r="CU41" s="17">
        <v>0.7</v>
      </c>
      <c r="CV41" s="17">
        <v>86</v>
      </c>
      <c r="CW41" s="17">
        <v>70.8</v>
      </c>
      <c r="CX41" s="17">
        <v>16.100000000000001</v>
      </c>
      <c r="CY41" s="17"/>
      <c r="CZ41" s="17">
        <v>0.1</v>
      </c>
      <c r="DA41" s="17">
        <v>20</v>
      </c>
      <c r="DB41" s="17">
        <v>10.5</v>
      </c>
      <c r="DC41" s="17">
        <v>5.5</v>
      </c>
      <c r="DD41" s="17">
        <v>1.2</v>
      </c>
      <c r="DE41" s="17"/>
      <c r="DF41" s="17">
        <v>5</v>
      </c>
      <c r="DG41" s="17">
        <v>20.6</v>
      </c>
      <c r="DH41" s="17">
        <v>20</v>
      </c>
      <c r="DI41" s="17">
        <v>18.899999999999999</v>
      </c>
      <c r="DJ41" s="17">
        <v>3.6</v>
      </c>
      <c r="DK41" s="17">
        <v>9.3000000000000007</v>
      </c>
      <c r="DL41" s="17">
        <v>12.9</v>
      </c>
      <c r="DM41" s="17">
        <v>15.7</v>
      </c>
      <c r="DN41" s="17">
        <v>23.7</v>
      </c>
      <c r="DO41" s="17">
        <v>81.400000000000006</v>
      </c>
      <c r="DP41" s="17">
        <v>4.0999999999999996</v>
      </c>
      <c r="DQ41" s="17">
        <v>1.2</v>
      </c>
      <c r="DR41" s="17">
        <v>2.4</v>
      </c>
      <c r="DS41" s="17"/>
      <c r="DT41" s="17">
        <v>15.7</v>
      </c>
      <c r="DU41" s="17">
        <v>3</v>
      </c>
      <c r="DV41" s="17">
        <v>20.2</v>
      </c>
      <c r="DW41" s="17">
        <v>3</v>
      </c>
      <c r="DX41" s="17"/>
      <c r="DY41" s="17">
        <v>19.8</v>
      </c>
      <c r="DZ41" s="17">
        <v>9.8000000000000007</v>
      </c>
      <c r="EA41" s="17">
        <v>20.2</v>
      </c>
      <c r="EB41" s="17">
        <v>20.3</v>
      </c>
      <c r="EC41" s="17">
        <v>19.7</v>
      </c>
      <c r="ED41" s="17">
        <v>29.6</v>
      </c>
      <c r="EE41" s="17">
        <v>81.8</v>
      </c>
      <c r="EF41" s="17">
        <v>33.9</v>
      </c>
      <c r="EG41" s="17">
        <v>75.8</v>
      </c>
      <c r="EH41" s="17">
        <v>79.599999999999994</v>
      </c>
      <c r="EI41" s="17">
        <v>14.5</v>
      </c>
      <c r="EJ41" s="17">
        <v>10.9</v>
      </c>
      <c r="EK41" s="17">
        <v>21</v>
      </c>
      <c r="EL41" s="17">
        <v>7.5</v>
      </c>
      <c r="EM41" s="17">
        <v>9.6</v>
      </c>
      <c r="EN41" s="17">
        <v>20.399999999999999</v>
      </c>
      <c r="EO41" s="17">
        <v>20.399999999999999</v>
      </c>
      <c r="EP41" s="17">
        <v>20.2</v>
      </c>
      <c r="EQ41" s="17">
        <v>13.9</v>
      </c>
      <c r="ER41" s="17">
        <v>10.5</v>
      </c>
      <c r="ES41" s="17">
        <v>129.30000000000001</v>
      </c>
      <c r="ET41" s="17">
        <v>0.6</v>
      </c>
      <c r="EU41" s="17">
        <v>125.9</v>
      </c>
      <c r="EV41" s="17">
        <v>143.80000000000001</v>
      </c>
      <c r="EW41" s="17">
        <v>93.2</v>
      </c>
      <c r="EX41" s="17">
        <v>10.7</v>
      </c>
      <c r="EY41" s="17">
        <v>7.8</v>
      </c>
      <c r="EZ41" s="17">
        <v>19.8</v>
      </c>
      <c r="FA41" s="17"/>
      <c r="FB41" s="17">
        <v>44.6</v>
      </c>
      <c r="FC41" s="17"/>
      <c r="FD41" s="17">
        <v>28</v>
      </c>
      <c r="FE41" s="17">
        <v>3.3</v>
      </c>
      <c r="FF41" s="17">
        <v>16</v>
      </c>
      <c r="FG41" s="17"/>
      <c r="FH41" s="17"/>
      <c r="FI41" s="17">
        <v>7705.5</v>
      </c>
      <c r="FJ41" s="15"/>
      <c r="FK41" s="17">
        <v>24.1</v>
      </c>
      <c r="FL41" s="17">
        <v>7.46</v>
      </c>
      <c r="FM41" s="17"/>
      <c r="FN41" s="17">
        <v>13.2</v>
      </c>
      <c r="FO41" s="17"/>
      <c r="FP41" s="17">
        <v>9.4482999999999997</v>
      </c>
      <c r="FQ41" s="17">
        <v>10.5</v>
      </c>
      <c r="FR41" s="17">
        <v>14.9</v>
      </c>
      <c r="FS41" s="17">
        <v>79.6083</v>
      </c>
    </row>
    <row r="42" spans="1:175" ht="24" customHeight="1" x14ac:dyDescent="0.3">
      <c r="A42" s="18" t="s">
        <v>66</v>
      </c>
      <c r="B42" s="18" t="s">
        <v>825</v>
      </c>
      <c r="C42" s="19"/>
      <c r="D42" s="19"/>
      <c r="E42" s="19">
        <v>652.20000000000005</v>
      </c>
      <c r="F42" s="19">
        <v>141.1</v>
      </c>
      <c r="G42" s="19"/>
      <c r="H42" s="19"/>
      <c r="I42" s="19">
        <v>90.2</v>
      </c>
      <c r="J42" s="19">
        <v>212</v>
      </c>
      <c r="K42" s="19">
        <v>26.7</v>
      </c>
      <c r="L42" s="19"/>
      <c r="M42" s="19">
        <v>124.4</v>
      </c>
      <c r="N42" s="19">
        <v>124.4</v>
      </c>
      <c r="O42" s="19">
        <v>124.4</v>
      </c>
      <c r="P42" s="19">
        <v>220.2</v>
      </c>
      <c r="Q42" s="19">
        <v>108.5</v>
      </c>
      <c r="R42" s="19">
        <v>68.599999999999994</v>
      </c>
      <c r="S42" s="19">
        <v>564.70000000000005</v>
      </c>
      <c r="T42" s="19">
        <v>10.6</v>
      </c>
      <c r="U42" s="19"/>
      <c r="V42" s="19"/>
      <c r="W42" s="19"/>
      <c r="X42" s="19"/>
      <c r="Y42" s="19">
        <v>164.3</v>
      </c>
      <c r="Z42" s="19">
        <v>7.7</v>
      </c>
      <c r="AA42" s="19">
        <v>3.2</v>
      </c>
      <c r="AB42" s="19"/>
      <c r="AC42" s="19">
        <v>6.6</v>
      </c>
      <c r="AD42" s="19">
        <v>10.199999999999999</v>
      </c>
      <c r="AE42" s="19">
        <v>143.9</v>
      </c>
      <c r="AF42" s="19">
        <v>9</v>
      </c>
      <c r="AG42" s="19"/>
      <c r="AH42" s="19"/>
      <c r="AI42" s="19"/>
      <c r="AJ42" s="19">
        <v>111.3</v>
      </c>
      <c r="AK42" s="19">
        <v>222.6</v>
      </c>
      <c r="AL42" s="19"/>
      <c r="AM42" s="19"/>
      <c r="AN42" s="19">
        <v>0</v>
      </c>
      <c r="AO42" s="19">
        <v>6.4</v>
      </c>
      <c r="AP42" s="19">
        <v>463</v>
      </c>
      <c r="AQ42" s="19">
        <v>81.900000000000006</v>
      </c>
      <c r="AR42" s="19">
        <v>149.4</v>
      </c>
      <c r="AS42" s="19">
        <v>42.4</v>
      </c>
      <c r="AT42" s="19">
        <v>18.5</v>
      </c>
      <c r="AU42" s="19">
        <v>19.7</v>
      </c>
      <c r="AV42" s="19">
        <v>93.2</v>
      </c>
      <c r="AW42" s="19"/>
      <c r="AX42" s="19"/>
      <c r="AY42" s="19"/>
      <c r="AZ42" s="19">
        <v>79.3</v>
      </c>
      <c r="BA42" s="19"/>
      <c r="BB42" s="19">
        <v>9.3000000000000007</v>
      </c>
      <c r="BC42" s="19">
        <v>45.8</v>
      </c>
      <c r="BD42" s="19">
        <v>46.4</v>
      </c>
      <c r="BE42" s="19">
        <v>3.8</v>
      </c>
      <c r="BF42" s="19">
        <v>39.200000000000003</v>
      </c>
      <c r="BG42" s="19">
        <v>173.5</v>
      </c>
      <c r="BH42" s="19">
        <v>74.400000000000006</v>
      </c>
      <c r="BI42" s="19"/>
      <c r="BJ42" s="19"/>
      <c r="BK42" s="19">
        <v>45.8</v>
      </c>
      <c r="BL42" s="19"/>
      <c r="BM42" s="19"/>
      <c r="BN42" s="19"/>
      <c r="BO42" s="19">
        <v>86.6</v>
      </c>
      <c r="BP42" s="19">
        <v>168.7</v>
      </c>
      <c r="BQ42" s="19"/>
      <c r="BR42" s="19">
        <v>200</v>
      </c>
      <c r="BS42" s="19">
        <v>176.3</v>
      </c>
      <c r="BT42" s="19"/>
      <c r="BU42" s="19"/>
      <c r="BV42" s="19"/>
      <c r="BW42" s="19"/>
      <c r="BX42" s="19"/>
      <c r="BY42" s="19"/>
      <c r="BZ42" s="19">
        <v>0</v>
      </c>
      <c r="CA42" s="19"/>
      <c r="CB42" s="19">
        <v>4.5</v>
      </c>
      <c r="CC42" s="19">
        <v>271.10000000000002</v>
      </c>
      <c r="CD42" s="19">
        <v>133</v>
      </c>
      <c r="CE42" s="19">
        <v>60.3</v>
      </c>
      <c r="CF42" s="19">
        <v>78.3</v>
      </c>
      <c r="CG42" s="19">
        <v>30.3</v>
      </c>
      <c r="CH42" s="19"/>
      <c r="CI42" s="19"/>
      <c r="CJ42" s="19"/>
      <c r="CK42" s="19">
        <v>104.5</v>
      </c>
      <c r="CL42" s="19">
        <v>104.6</v>
      </c>
      <c r="CM42" s="19">
        <v>120.5</v>
      </c>
      <c r="CN42" s="19"/>
      <c r="CO42" s="19"/>
      <c r="CP42" s="19"/>
      <c r="CQ42" s="19"/>
      <c r="CR42" s="19"/>
      <c r="CS42" s="19">
        <v>0</v>
      </c>
      <c r="CT42" s="19">
        <v>0</v>
      </c>
      <c r="CU42" s="19">
        <v>0.8</v>
      </c>
      <c r="CV42" s="19">
        <v>92.5</v>
      </c>
      <c r="CW42" s="19">
        <v>64.599999999999994</v>
      </c>
      <c r="CX42" s="19">
        <v>16.5</v>
      </c>
      <c r="CY42" s="19"/>
      <c r="CZ42" s="19">
        <v>0.1</v>
      </c>
      <c r="DA42" s="19">
        <v>19.899999999999999</v>
      </c>
      <c r="DB42" s="19">
        <v>10.5</v>
      </c>
      <c r="DC42" s="19">
        <v>5.5</v>
      </c>
      <c r="DD42" s="19">
        <v>1.2</v>
      </c>
      <c r="DE42" s="19"/>
      <c r="DF42" s="19">
        <v>4.9000000000000004</v>
      </c>
      <c r="DG42" s="19">
        <v>20.6</v>
      </c>
      <c r="DH42" s="19">
        <v>20</v>
      </c>
      <c r="DI42" s="19">
        <v>18.899999999999999</v>
      </c>
      <c r="DJ42" s="19">
        <v>3.6</v>
      </c>
      <c r="DK42" s="19">
        <v>9.3000000000000007</v>
      </c>
      <c r="DL42" s="19">
        <v>11.6</v>
      </c>
      <c r="DM42" s="19">
        <v>13.4</v>
      </c>
      <c r="DN42" s="19">
        <v>26.5</v>
      </c>
      <c r="DO42" s="19">
        <v>81.900000000000006</v>
      </c>
      <c r="DP42" s="19">
        <v>3.3</v>
      </c>
      <c r="DQ42" s="19">
        <v>1.1000000000000001</v>
      </c>
      <c r="DR42" s="19">
        <v>2.4</v>
      </c>
      <c r="DS42" s="19"/>
      <c r="DT42" s="19">
        <v>10.7</v>
      </c>
      <c r="DU42" s="19">
        <v>3</v>
      </c>
      <c r="DV42" s="19">
        <v>20.2</v>
      </c>
      <c r="DW42" s="19">
        <v>3</v>
      </c>
      <c r="DX42" s="19"/>
      <c r="DY42" s="19">
        <v>19.8</v>
      </c>
      <c r="DZ42" s="19">
        <v>9.8000000000000007</v>
      </c>
      <c r="EA42" s="19">
        <v>20.2</v>
      </c>
      <c r="EB42" s="19">
        <v>20.3</v>
      </c>
      <c r="EC42" s="19">
        <v>19.600000000000001</v>
      </c>
      <c r="ED42" s="19">
        <v>29.9</v>
      </c>
      <c r="EE42" s="19">
        <v>81.8</v>
      </c>
      <c r="EF42" s="19">
        <v>30.6</v>
      </c>
      <c r="EG42" s="19">
        <v>75.599999999999994</v>
      </c>
      <c r="EH42" s="19">
        <v>79.8</v>
      </c>
      <c r="EI42" s="19">
        <v>15.2</v>
      </c>
      <c r="EJ42" s="19">
        <v>10</v>
      </c>
      <c r="EK42" s="19">
        <v>21</v>
      </c>
      <c r="EL42" s="19">
        <v>7.5</v>
      </c>
      <c r="EM42" s="19">
        <v>9.6999999999999993</v>
      </c>
      <c r="EN42" s="19">
        <v>20.399999999999999</v>
      </c>
      <c r="EO42" s="19">
        <v>20.399999999999999</v>
      </c>
      <c r="EP42" s="19">
        <v>20.2</v>
      </c>
      <c r="EQ42" s="19">
        <v>15</v>
      </c>
      <c r="ER42" s="19">
        <v>7.9</v>
      </c>
      <c r="ES42" s="19">
        <v>114.6</v>
      </c>
      <c r="ET42" s="19">
        <v>0.6</v>
      </c>
      <c r="EU42" s="19">
        <v>126</v>
      </c>
      <c r="EV42" s="19">
        <v>149.80000000000001</v>
      </c>
      <c r="EW42" s="19">
        <v>86.4</v>
      </c>
      <c r="EX42" s="19">
        <v>8.6</v>
      </c>
      <c r="EY42" s="19">
        <v>7.8</v>
      </c>
      <c r="EZ42" s="19">
        <v>19.600000000000001</v>
      </c>
      <c r="FA42" s="19"/>
      <c r="FB42" s="19">
        <v>44.7</v>
      </c>
      <c r="FC42" s="19"/>
      <c r="FD42" s="19">
        <v>28</v>
      </c>
      <c r="FE42" s="19">
        <v>3.3</v>
      </c>
      <c r="FF42" s="19">
        <v>16</v>
      </c>
      <c r="FG42" s="19"/>
      <c r="FH42" s="19"/>
      <c r="FI42" s="19">
        <v>7683.6</v>
      </c>
      <c r="FJ42" s="15"/>
      <c r="FK42" s="19">
        <v>24.2</v>
      </c>
      <c r="FL42" s="19">
        <v>7.91</v>
      </c>
      <c r="FM42" s="19"/>
      <c r="FN42" s="19">
        <v>13.2</v>
      </c>
      <c r="FO42" s="19"/>
      <c r="FP42" s="19">
        <v>9.4485600000000005</v>
      </c>
      <c r="FQ42" s="19">
        <v>10.7</v>
      </c>
      <c r="FR42" s="19">
        <v>15</v>
      </c>
      <c r="FS42" s="19">
        <v>80.458560000000006</v>
      </c>
    </row>
    <row r="43" spans="1:175" ht="24" customHeight="1" x14ac:dyDescent="0.3">
      <c r="A43" s="13" t="s">
        <v>66</v>
      </c>
      <c r="B43" s="13" t="s">
        <v>826</v>
      </c>
      <c r="C43" s="14"/>
      <c r="D43" s="14"/>
      <c r="E43" s="14">
        <v>648.70000000000005</v>
      </c>
      <c r="F43" s="14">
        <v>140.6</v>
      </c>
      <c r="G43" s="14"/>
      <c r="H43" s="14"/>
      <c r="I43" s="14">
        <v>90</v>
      </c>
      <c r="J43" s="14">
        <v>209.4</v>
      </c>
      <c r="K43" s="14">
        <v>25.8</v>
      </c>
      <c r="L43" s="14"/>
      <c r="M43" s="14">
        <v>128.19999999999999</v>
      </c>
      <c r="N43" s="14">
        <v>129</v>
      </c>
      <c r="O43" s="14">
        <v>127.1</v>
      </c>
      <c r="P43" s="14">
        <v>224.6</v>
      </c>
      <c r="Q43" s="14">
        <v>108.6</v>
      </c>
      <c r="R43" s="14">
        <v>68</v>
      </c>
      <c r="S43" s="14">
        <v>556</v>
      </c>
      <c r="T43" s="14">
        <v>10.6</v>
      </c>
      <c r="U43" s="14"/>
      <c r="V43" s="14"/>
      <c r="W43" s="14"/>
      <c r="X43" s="14"/>
      <c r="Y43" s="14">
        <v>169.2</v>
      </c>
      <c r="Z43" s="14">
        <v>7.5</v>
      </c>
      <c r="AA43" s="14">
        <v>3.3</v>
      </c>
      <c r="AB43" s="14"/>
      <c r="AC43" s="14">
        <v>6.6</v>
      </c>
      <c r="AD43" s="14">
        <v>10.1</v>
      </c>
      <c r="AE43" s="14">
        <v>143.19999999999999</v>
      </c>
      <c r="AF43" s="14">
        <v>8.9</v>
      </c>
      <c r="AG43" s="14"/>
      <c r="AH43" s="14"/>
      <c r="AI43" s="14"/>
      <c r="AJ43" s="14">
        <v>111.1</v>
      </c>
      <c r="AK43" s="14">
        <v>223</v>
      </c>
      <c r="AL43" s="14"/>
      <c r="AM43" s="14"/>
      <c r="AN43" s="14">
        <v>0</v>
      </c>
      <c r="AO43" s="14">
        <v>6.4</v>
      </c>
      <c r="AP43" s="14">
        <v>460.8</v>
      </c>
      <c r="AQ43" s="14">
        <v>81.900000000000006</v>
      </c>
      <c r="AR43" s="14">
        <v>150</v>
      </c>
      <c r="AS43" s="14">
        <v>42.5</v>
      </c>
      <c r="AT43" s="14">
        <v>18.5</v>
      </c>
      <c r="AU43" s="14">
        <v>19.7</v>
      </c>
      <c r="AV43" s="14">
        <v>91.7</v>
      </c>
      <c r="AW43" s="14"/>
      <c r="AX43" s="14"/>
      <c r="AY43" s="14"/>
      <c r="AZ43" s="14">
        <v>79.900000000000006</v>
      </c>
      <c r="BA43" s="14"/>
      <c r="BB43" s="14">
        <v>9.3000000000000007</v>
      </c>
      <c r="BC43" s="14">
        <v>46.3</v>
      </c>
      <c r="BD43" s="14">
        <v>45.1</v>
      </c>
      <c r="BE43" s="14">
        <v>3.8</v>
      </c>
      <c r="BF43" s="14">
        <v>39.700000000000003</v>
      </c>
      <c r="BG43" s="14">
        <v>175</v>
      </c>
      <c r="BH43" s="14">
        <v>79.5</v>
      </c>
      <c r="BI43" s="14"/>
      <c r="BJ43" s="14"/>
      <c r="BK43" s="14">
        <v>45.9</v>
      </c>
      <c r="BL43" s="14"/>
      <c r="BM43" s="14"/>
      <c r="BN43" s="14"/>
      <c r="BO43" s="14">
        <v>86.5</v>
      </c>
      <c r="BP43" s="14">
        <v>169.1</v>
      </c>
      <c r="BQ43" s="14"/>
      <c r="BR43" s="14">
        <v>200</v>
      </c>
      <c r="BS43" s="14">
        <v>176.7</v>
      </c>
      <c r="BT43" s="14"/>
      <c r="BU43" s="14"/>
      <c r="BV43" s="14"/>
      <c r="BW43" s="14"/>
      <c r="BX43" s="14"/>
      <c r="BY43" s="14"/>
      <c r="BZ43" s="14">
        <v>0</v>
      </c>
      <c r="CA43" s="14"/>
      <c r="CB43" s="14">
        <v>4.5</v>
      </c>
      <c r="CC43" s="14">
        <v>266.2</v>
      </c>
      <c r="CD43" s="14">
        <v>132.9</v>
      </c>
      <c r="CE43" s="14">
        <v>60.4</v>
      </c>
      <c r="CF43" s="14">
        <v>78.099999999999994</v>
      </c>
      <c r="CG43" s="14">
        <v>30.4</v>
      </c>
      <c r="CH43" s="14"/>
      <c r="CI43" s="14"/>
      <c r="CJ43" s="14"/>
      <c r="CK43" s="14">
        <v>103.8</v>
      </c>
      <c r="CL43" s="14">
        <v>104.1</v>
      </c>
      <c r="CM43" s="14">
        <v>119.7</v>
      </c>
      <c r="CN43" s="14"/>
      <c r="CO43" s="14"/>
      <c r="CP43" s="14"/>
      <c r="CQ43" s="14"/>
      <c r="CR43" s="14"/>
      <c r="CS43" s="14">
        <v>0</v>
      </c>
      <c r="CT43" s="14">
        <v>0</v>
      </c>
      <c r="CU43" s="14">
        <v>0.6</v>
      </c>
      <c r="CV43" s="14">
        <v>88.2</v>
      </c>
      <c r="CW43" s="14">
        <v>40.4</v>
      </c>
      <c r="CX43" s="14">
        <v>15.9</v>
      </c>
      <c r="CY43" s="14"/>
      <c r="CZ43" s="14">
        <v>0.1</v>
      </c>
      <c r="DA43" s="14">
        <v>19.899999999999999</v>
      </c>
      <c r="DB43" s="14">
        <v>10.3</v>
      </c>
      <c r="DC43" s="14">
        <v>5.5</v>
      </c>
      <c r="DD43" s="14">
        <v>1.2</v>
      </c>
      <c r="DE43" s="14"/>
      <c r="DF43" s="14">
        <v>4.8</v>
      </c>
      <c r="DG43" s="14">
        <v>20.5</v>
      </c>
      <c r="DH43" s="14">
        <v>20</v>
      </c>
      <c r="DI43" s="14">
        <v>18.899999999999999</v>
      </c>
      <c r="DJ43" s="14">
        <v>3.6</v>
      </c>
      <c r="DK43" s="14">
        <v>9.3000000000000007</v>
      </c>
      <c r="DL43" s="14">
        <v>7.8</v>
      </c>
      <c r="DM43" s="14">
        <v>9.1</v>
      </c>
      <c r="DN43" s="14">
        <v>23.8</v>
      </c>
      <c r="DO43" s="14">
        <v>80.8</v>
      </c>
      <c r="DP43" s="14">
        <v>3.3</v>
      </c>
      <c r="DQ43" s="14">
        <v>0.9</v>
      </c>
      <c r="DR43" s="14">
        <v>2.4</v>
      </c>
      <c r="DS43" s="14"/>
      <c r="DT43" s="14">
        <v>5.6</v>
      </c>
      <c r="DU43" s="14">
        <v>3</v>
      </c>
      <c r="DV43" s="14">
        <v>20.100000000000001</v>
      </c>
      <c r="DW43" s="14">
        <v>3</v>
      </c>
      <c r="DX43" s="14"/>
      <c r="DY43" s="14">
        <v>19.8</v>
      </c>
      <c r="DZ43" s="14">
        <v>9.8000000000000007</v>
      </c>
      <c r="EA43" s="14">
        <v>20.2</v>
      </c>
      <c r="EB43" s="14">
        <v>20.3</v>
      </c>
      <c r="EC43" s="14">
        <v>19.7</v>
      </c>
      <c r="ED43" s="14">
        <v>29.3</v>
      </c>
      <c r="EE43" s="14">
        <v>81.8</v>
      </c>
      <c r="EF43" s="14">
        <v>20.100000000000001</v>
      </c>
      <c r="EG43" s="14">
        <v>75.7</v>
      </c>
      <c r="EH43" s="14">
        <v>80</v>
      </c>
      <c r="EI43" s="14">
        <v>14.6</v>
      </c>
      <c r="EJ43" s="14">
        <v>10.6</v>
      </c>
      <c r="EK43" s="14">
        <v>21</v>
      </c>
      <c r="EL43" s="14">
        <v>7.5</v>
      </c>
      <c r="EM43" s="14">
        <v>9.6999999999999993</v>
      </c>
      <c r="EN43" s="14">
        <v>20.399999999999999</v>
      </c>
      <c r="EO43" s="14">
        <v>20.399999999999999</v>
      </c>
      <c r="EP43" s="14">
        <v>20.2</v>
      </c>
      <c r="EQ43" s="14">
        <v>13</v>
      </c>
      <c r="ER43" s="14">
        <v>4.3</v>
      </c>
      <c r="ES43" s="14">
        <v>71.7</v>
      </c>
      <c r="ET43" s="14">
        <v>0.6</v>
      </c>
      <c r="EU43" s="14">
        <v>119.6</v>
      </c>
      <c r="EV43" s="14">
        <v>158.1</v>
      </c>
      <c r="EW43" s="14">
        <v>65.7</v>
      </c>
      <c r="EX43" s="14">
        <v>6.3</v>
      </c>
      <c r="EY43" s="14">
        <v>7.7</v>
      </c>
      <c r="EZ43" s="14">
        <v>19.8</v>
      </c>
      <c r="FA43" s="14"/>
      <c r="FB43" s="14">
        <v>44.2</v>
      </c>
      <c r="FC43" s="14"/>
      <c r="FD43" s="14">
        <v>28.2</v>
      </c>
      <c r="FE43" s="14">
        <v>3.2</v>
      </c>
      <c r="FF43" s="14">
        <v>16.100000000000001</v>
      </c>
      <c r="FG43" s="14"/>
      <c r="FH43" s="14"/>
      <c r="FI43" s="14">
        <v>7556.5</v>
      </c>
      <c r="FJ43" s="15"/>
      <c r="FK43" s="14">
        <v>24.1</v>
      </c>
      <c r="FL43" s="14">
        <v>8.02</v>
      </c>
      <c r="FM43" s="14"/>
      <c r="FN43" s="14">
        <v>13.2</v>
      </c>
      <c r="FO43" s="14"/>
      <c r="FP43" s="14">
        <v>9.4492899999999995</v>
      </c>
      <c r="FQ43" s="14">
        <v>10.5</v>
      </c>
      <c r="FR43" s="14">
        <v>14.9</v>
      </c>
      <c r="FS43" s="14">
        <v>80.169290000000004</v>
      </c>
    </row>
    <row r="44" spans="1:175" ht="24" customHeight="1" x14ac:dyDescent="0.3">
      <c r="A44" s="16" t="s">
        <v>66</v>
      </c>
      <c r="B44" s="16" t="s">
        <v>827</v>
      </c>
      <c r="C44" s="17"/>
      <c r="D44" s="17"/>
      <c r="E44" s="17">
        <v>647.79999999999995</v>
      </c>
      <c r="F44" s="17">
        <v>140.5</v>
      </c>
      <c r="G44" s="17"/>
      <c r="H44" s="17"/>
      <c r="I44" s="17">
        <v>90.3</v>
      </c>
      <c r="J44" s="17">
        <v>211.7</v>
      </c>
      <c r="K44" s="17">
        <v>25.7</v>
      </c>
      <c r="L44" s="17"/>
      <c r="M44" s="17">
        <v>118.6</v>
      </c>
      <c r="N44" s="17">
        <v>118.6</v>
      </c>
      <c r="O44" s="17">
        <v>118.5</v>
      </c>
      <c r="P44" s="17">
        <v>227.5</v>
      </c>
      <c r="Q44" s="17">
        <v>123.4</v>
      </c>
      <c r="R44" s="17">
        <v>70</v>
      </c>
      <c r="S44" s="17">
        <v>555.9</v>
      </c>
      <c r="T44" s="17">
        <v>10.5</v>
      </c>
      <c r="U44" s="17"/>
      <c r="V44" s="17"/>
      <c r="W44" s="17"/>
      <c r="X44" s="17"/>
      <c r="Y44" s="17">
        <v>165.9</v>
      </c>
      <c r="Z44" s="17">
        <v>7.6</v>
      </c>
      <c r="AA44" s="17">
        <v>3.3</v>
      </c>
      <c r="AB44" s="17"/>
      <c r="AC44" s="17">
        <v>6.6</v>
      </c>
      <c r="AD44" s="17">
        <v>10.1</v>
      </c>
      <c r="AE44" s="17">
        <v>143.1</v>
      </c>
      <c r="AF44" s="17">
        <v>9</v>
      </c>
      <c r="AG44" s="17"/>
      <c r="AH44" s="17"/>
      <c r="AI44" s="17"/>
      <c r="AJ44" s="17">
        <v>110.8</v>
      </c>
      <c r="AK44" s="17">
        <v>221.2</v>
      </c>
      <c r="AL44" s="17"/>
      <c r="AM44" s="17"/>
      <c r="AN44" s="17">
        <v>0</v>
      </c>
      <c r="AO44" s="17">
        <v>6.4</v>
      </c>
      <c r="AP44" s="17">
        <v>460.9</v>
      </c>
      <c r="AQ44" s="17">
        <v>81.900000000000006</v>
      </c>
      <c r="AR44" s="17">
        <v>148.6</v>
      </c>
      <c r="AS44" s="17">
        <v>42.5</v>
      </c>
      <c r="AT44" s="17">
        <v>17.2</v>
      </c>
      <c r="AU44" s="17">
        <v>19.7</v>
      </c>
      <c r="AV44" s="17">
        <v>91.4</v>
      </c>
      <c r="AW44" s="17"/>
      <c r="AX44" s="17"/>
      <c r="AY44" s="17"/>
      <c r="AZ44" s="17">
        <v>78.900000000000006</v>
      </c>
      <c r="BA44" s="17"/>
      <c r="BB44" s="17">
        <v>9.3000000000000007</v>
      </c>
      <c r="BC44" s="17">
        <v>45.5</v>
      </c>
      <c r="BD44" s="17">
        <v>45.2</v>
      </c>
      <c r="BE44" s="17">
        <v>3.8</v>
      </c>
      <c r="BF44" s="17">
        <v>39.1</v>
      </c>
      <c r="BG44" s="17">
        <v>172.9</v>
      </c>
      <c r="BH44" s="17">
        <v>82</v>
      </c>
      <c r="BI44" s="17"/>
      <c r="BJ44" s="17"/>
      <c r="BK44" s="17">
        <v>46</v>
      </c>
      <c r="BL44" s="17"/>
      <c r="BM44" s="17"/>
      <c r="BN44" s="17"/>
      <c r="BO44" s="17">
        <v>86.5</v>
      </c>
      <c r="BP44" s="17">
        <v>170</v>
      </c>
      <c r="BQ44" s="17"/>
      <c r="BR44" s="17">
        <v>200</v>
      </c>
      <c r="BS44" s="17">
        <v>178.5</v>
      </c>
      <c r="BT44" s="17"/>
      <c r="BU44" s="17"/>
      <c r="BV44" s="17"/>
      <c r="BW44" s="17"/>
      <c r="BX44" s="17"/>
      <c r="BY44" s="17"/>
      <c r="BZ44" s="17">
        <v>0</v>
      </c>
      <c r="CA44" s="17"/>
      <c r="CB44" s="17">
        <v>4.4000000000000004</v>
      </c>
      <c r="CC44" s="17">
        <v>267.89999999999998</v>
      </c>
      <c r="CD44" s="17">
        <v>132.30000000000001</v>
      </c>
      <c r="CE44" s="17">
        <v>61.2</v>
      </c>
      <c r="CF44" s="17">
        <v>78.2</v>
      </c>
      <c r="CG44" s="17">
        <v>30.2</v>
      </c>
      <c r="CH44" s="17"/>
      <c r="CI44" s="17"/>
      <c r="CJ44" s="17"/>
      <c r="CK44" s="17">
        <v>103.8</v>
      </c>
      <c r="CL44" s="17">
        <v>104.5</v>
      </c>
      <c r="CM44" s="17">
        <v>120</v>
      </c>
      <c r="CN44" s="17"/>
      <c r="CO44" s="17"/>
      <c r="CP44" s="17"/>
      <c r="CQ44" s="17"/>
      <c r="CR44" s="17"/>
      <c r="CS44" s="17">
        <v>0</v>
      </c>
      <c r="CT44" s="17">
        <v>0</v>
      </c>
      <c r="CU44" s="17">
        <v>0.2</v>
      </c>
      <c r="CV44" s="17">
        <v>78.099999999999994</v>
      </c>
      <c r="CW44" s="17">
        <v>2</v>
      </c>
      <c r="CX44" s="17">
        <v>14</v>
      </c>
      <c r="CY44" s="17"/>
      <c r="CZ44" s="17">
        <v>0</v>
      </c>
      <c r="DA44" s="17">
        <v>19.899999999999999</v>
      </c>
      <c r="DB44" s="17">
        <v>10.3</v>
      </c>
      <c r="DC44" s="17">
        <v>5.4</v>
      </c>
      <c r="DD44" s="17">
        <v>1.2</v>
      </c>
      <c r="DE44" s="17"/>
      <c r="DF44" s="17">
        <v>4.8</v>
      </c>
      <c r="DG44" s="17">
        <v>20.399999999999999</v>
      </c>
      <c r="DH44" s="17">
        <v>20</v>
      </c>
      <c r="DI44" s="17">
        <v>18.899999999999999</v>
      </c>
      <c r="DJ44" s="17">
        <v>3.5</v>
      </c>
      <c r="DK44" s="17">
        <v>9.3000000000000007</v>
      </c>
      <c r="DL44" s="17">
        <v>2</v>
      </c>
      <c r="DM44" s="17">
        <v>2.2999999999999998</v>
      </c>
      <c r="DN44" s="17">
        <v>21.8</v>
      </c>
      <c r="DO44" s="17">
        <v>76.5</v>
      </c>
      <c r="DP44" s="17">
        <v>3.3</v>
      </c>
      <c r="DQ44" s="17">
        <v>0.9</v>
      </c>
      <c r="DR44" s="17">
        <v>2.4</v>
      </c>
      <c r="DS44" s="17"/>
      <c r="DT44" s="17">
        <v>1</v>
      </c>
      <c r="DU44" s="17">
        <v>3.1</v>
      </c>
      <c r="DV44" s="17">
        <v>20.100000000000001</v>
      </c>
      <c r="DW44" s="17">
        <v>3</v>
      </c>
      <c r="DX44" s="17"/>
      <c r="DY44" s="17">
        <v>19.8</v>
      </c>
      <c r="DZ44" s="17">
        <v>9.8000000000000007</v>
      </c>
      <c r="EA44" s="17">
        <v>20.3</v>
      </c>
      <c r="EB44" s="17">
        <v>20.3</v>
      </c>
      <c r="EC44" s="17">
        <v>20</v>
      </c>
      <c r="ED44" s="17">
        <v>28.5</v>
      </c>
      <c r="EE44" s="17">
        <v>81.599999999999994</v>
      </c>
      <c r="EF44" s="17">
        <v>8.6999999999999993</v>
      </c>
      <c r="EG44" s="17">
        <v>84.2</v>
      </c>
      <c r="EH44" s="17">
        <v>94.7</v>
      </c>
      <c r="EI44" s="17">
        <v>16.3</v>
      </c>
      <c r="EJ44" s="17">
        <v>12.4</v>
      </c>
      <c r="EK44" s="17">
        <v>21</v>
      </c>
      <c r="EL44" s="17">
        <v>7.5</v>
      </c>
      <c r="EM44" s="17">
        <v>9.6999999999999993</v>
      </c>
      <c r="EN44" s="17">
        <v>20.399999999999999</v>
      </c>
      <c r="EO44" s="17">
        <v>20.399999999999999</v>
      </c>
      <c r="EP44" s="17">
        <v>20.2</v>
      </c>
      <c r="EQ44" s="17">
        <v>14.6</v>
      </c>
      <c r="ER44" s="17">
        <v>2.7</v>
      </c>
      <c r="ES44" s="17">
        <v>30</v>
      </c>
      <c r="ET44" s="17">
        <v>0.6</v>
      </c>
      <c r="EU44" s="17">
        <v>126.3</v>
      </c>
      <c r="EV44" s="17">
        <v>155.9</v>
      </c>
      <c r="EW44" s="17">
        <v>29.4</v>
      </c>
      <c r="EX44" s="17">
        <v>3.6</v>
      </c>
      <c r="EY44" s="17">
        <v>7.8</v>
      </c>
      <c r="EZ44" s="17">
        <v>19.8</v>
      </c>
      <c r="FA44" s="17"/>
      <c r="FB44" s="17">
        <v>44.4</v>
      </c>
      <c r="FC44" s="17"/>
      <c r="FD44" s="17">
        <v>28.3</v>
      </c>
      <c r="FE44" s="17">
        <v>3.2</v>
      </c>
      <c r="FF44" s="17">
        <v>16.2</v>
      </c>
      <c r="FG44" s="17"/>
      <c r="FH44" s="17"/>
      <c r="FI44" s="17">
        <v>7408.4</v>
      </c>
      <c r="FJ44" s="15"/>
      <c r="FK44" s="17">
        <v>24.1</v>
      </c>
      <c r="FL44" s="17">
        <v>8.0299999999999994</v>
      </c>
      <c r="FM44" s="17"/>
      <c r="FN44" s="17">
        <v>13.2</v>
      </c>
      <c r="FO44" s="17"/>
      <c r="FP44" s="17">
        <v>9.4489699999999992</v>
      </c>
      <c r="FQ44" s="17">
        <v>10.5</v>
      </c>
      <c r="FR44" s="17">
        <v>15</v>
      </c>
      <c r="FS44" s="17">
        <v>80.278970000000001</v>
      </c>
    </row>
    <row r="45" spans="1:175" ht="24" customHeight="1" x14ac:dyDescent="0.3">
      <c r="A45" s="16" t="s">
        <v>66</v>
      </c>
      <c r="B45" s="16" t="s">
        <v>828</v>
      </c>
      <c r="C45" s="17"/>
      <c r="D45" s="17"/>
      <c r="E45" s="17">
        <v>645.70000000000005</v>
      </c>
      <c r="F45" s="17">
        <v>140</v>
      </c>
      <c r="G45" s="17"/>
      <c r="H45" s="17"/>
      <c r="I45" s="17">
        <v>90.4</v>
      </c>
      <c r="J45" s="17">
        <v>210.3</v>
      </c>
      <c r="K45" s="17">
        <v>26.1</v>
      </c>
      <c r="L45" s="17"/>
      <c r="M45" s="17">
        <v>108.2</v>
      </c>
      <c r="N45" s="17">
        <v>108.4</v>
      </c>
      <c r="O45" s="17">
        <v>108.5</v>
      </c>
      <c r="P45" s="17">
        <v>209.8</v>
      </c>
      <c r="Q45" s="17">
        <v>204.4</v>
      </c>
      <c r="R45" s="17">
        <v>102.8</v>
      </c>
      <c r="S45" s="17">
        <v>554.9</v>
      </c>
      <c r="T45" s="17">
        <v>10.6</v>
      </c>
      <c r="U45" s="17"/>
      <c r="V45" s="17"/>
      <c r="W45" s="17"/>
      <c r="X45" s="17"/>
      <c r="Y45" s="17">
        <v>164.7</v>
      </c>
      <c r="Z45" s="17">
        <v>7.5</v>
      </c>
      <c r="AA45" s="17">
        <v>3.4</v>
      </c>
      <c r="AB45" s="17"/>
      <c r="AC45" s="17">
        <v>6.6</v>
      </c>
      <c r="AD45" s="17">
        <v>10.1</v>
      </c>
      <c r="AE45" s="17">
        <v>143.1</v>
      </c>
      <c r="AF45" s="17">
        <v>9</v>
      </c>
      <c r="AG45" s="17"/>
      <c r="AH45" s="17"/>
      <c r="AI45" s="17"/>
      <c r="AJ45" s="17">
        <v>110.6</v>
      </c>
      <c r="AK45" s="17">
        <v>216.5</v>
      </c>
      <c r="AL45" s="17"/>
      <c r="AM45" s="17"/>
      <c r="AN45" s="17">
        <v>0</v>
      </c>
      <c r="AO45" s="17">
        <v>6.5</v>
      </c>
      <c r="AP45" s="17">
        <v>459.9</v>
      </c>
      <c r="AQ45" s="17">
        <v>81.900000000000006</v>
      </c>
      <c r="AR45" s="17">
        <v>141.30000000000001</v>
      </c>
      <c r="AS45" s="17">
        <v>42.4</v>
      </c>
      <c r="AT45" s="17">
        <v>18.5</v>
      </c>
      <c r="AU45" s="17">
        <v>19.7</v>
      </c>
      <c r="AV45" s="17">
        <v>90.5</v>
      </c>
      <c r="AW45" s="17"/>
      <c r="AX45" s="17"/>
      <c r="AY45" s="17"/>
      <c r="AZ45" s="17">
        <v>79.599999999999994</v>
      </c>
      <c r="BA45" s="17"/>
      <c r="BB45" s="17">
        <v>9.3000000000000007</v>
      </c>
      <c r="BC45" s="17">
        <v>45.8</v>
      </c>
      <c r="BD45" s="17">
        <v>45</v>
      </c>
      <c r="BE45" s="17">
        <v>3.8</v>
      </c>
      <c r="BF45" s="17">
        <v>39.299999999999997</v>
      </c>
      <c r="BG45" s="17">
        <v>171.5</v>
      </c>
      <c r="BH45" s="17">
        <v>92.8</v>
      </c>
      <c r="BI45" s="17"/>
      <c r="BJ45" s="17"/>
      <c r="BK45" s="17">
        <v>46.2</v>
      </c>
      <c r="BL45" s="17"/>
      <c r="BM45" s="17"/>
      <c r="BN45" s="17"/>
      <c r="BO45" s="17">
        <v>86.6</v>
      </c>
      <c r="BP45" s="17">
        <v>170.1</v>
      </c>
      <c r="BQ45" s="17"/>
      <c r="BR45" s="17">
        <v>200</v>
      </c>
      <c r="BS45" s="17">
        <v>180.1</v>
      </c>
      <c r="BT45" s="17"/>
      <c r="BU45" s="17"/>
      <c r="BV45" s="17"/>
      <c r="BW45" s="17"/>
      <c r="BX45" s="17"/>
      <c r="BY45" s="17"/>
      <c r="BZ45" s="17">
        <v>0</v>
      </c>
      <c r="CA45" s="17"/>
      <c r="CB45" s="17">
        <v>4.5999999999999996</v>
      </c>
      <c r="CC45" s="17">
        <v>241.2</v>
      </c>
      <c r="CD45" s="17">
        <v>127.1</v>
      </c>
      <c r="CE45" s="17">
        <v>60.9</v>
      </c>
      <c r="CF45" s="17">
        <v>79.599999999999994</v>
      </c>
      <c r="CG45" s="17">
        <v>30.1</v>
      </c>
      <c r="CH45" s="17"/>
      <c r="CI45" s="17"/>
      <c r="CJ45" s="17"/>
      <c r="CK45" s="17">
        <v>103.1</v>
      </c>
      <c r="CL45" s="17">
        <v>103.3</v>
      </c>
      <c r="CM45" s="17">
        <v>120.1</v>
      </c>
      <c r="CN45" s="17"/>
      <c r="CO45" s="17"/>
      <c r="CP45" s="17"/>
      <c r="CQ45" s="17"/>
      <c r="CR45" s="17"/>
      <c r="CS45" s="17">
        <v>0</v>
      </c>
      <c r="CT45" s="17">
        <v>0</v>
      </c>
      <c r="CU45" s="17">
        <v>0</v>
      </c>
      <c r="CV45" s="17">
        <v>81.900000000000006</v>
      </c>
      <c r="CW45" s="17">
        <v>0</v>
      </c>
      <c r="CX45" s="17">
        <v>15.4</v>
      </c>
      <c r="CY45" s="17"/>
      <c r="CZ45" s="17">
        <v>0</v>
      </c>
      <c r="DA45" s="17">
        <v>19.899999999999999</v>
      </c>
      <c r="DB45" s="17">
        <v>10.4</v>
      </c>
      <c r="DC45" s="17">
        <v>5.5</v>
      </c>
      <c r="DD45" s="17">
        <v>1.2</v>
      </c>
      <c r="DE45" s="17"/>
      <c r="DF45" s="17">
        <v>4.8</v>
      </c>
      <c r="DG45" s="17">
        <v>20.2</v>
      </c>
      <c r="DH45" s="17">
        <v>20</v>
      </c>
      <c r="DI45" s="17">
        <v>18.899999999999999</v>
      </c>
      <c r="DJ45" s="17">
        <v>3.5</v>
      </c>
      <c r="DK45" s="17">
        <v>9.3000000000000007</v>
      </c>
      <c r="DL45" s="17">
        <v>0</v>
      </c>
      <c r="DM45" s="17">
        <v>0</v>
      </c>
      <c r="DN45" s="17">
        <v>24.3</v>
      </c>
      <c r="DO45" s="17">
        <v>80.5</v>
      </c>
      <c r="DP45" s="17">
        <v>3.9</v>
      </c>
      <c r="DQ45" s="17">
        <v>1.2</v>
      </c>
      <c r="DR45" s="17">
        <v>2.4</v>
      </c>
      <c r="DS45" s="17"/>
      <c r="DT45" s="17">
        <v>0</v>
      </c>
      <c r="DU45" s="17">
        <v>3</v>
      </c>
      <c r="DV45" s="17">
        <v>20.2</v>
      </c>
      <c r="DW45" s="17">
        <v>3</v>
      </c>
      <c r="DX45" s="17"/>
      <c r="DY45" s="17">
        <v>19.899999999999999</v>
      </c>
      <c r="DZ45" s="17">
        <v>9.8000000000000007</v>
      </c>
      <c r="EA45" s="17">
        <v>20.3</v>
      </c>
      <c r="EB45" s="17">
        <v>20.3</v>
      </c>
      <c r="EC45" s="17">
        <v>19.8</v>
      </c>
      <c r="ED45" s="17">
        <v>26.7</v>
      </c>
      <c r="EE45" s="17">
        <v>81.599999999999994</v>
      </c>
      <c r="EF45" s="17">
        <v>0.6</v>
      </c>
      <c r="EG45" s="17">
        <v>86.5</v>
      </c>
      <c r="EH45" s="17">
        <v>88.9</v>
      </c>
      <c r="EI45" s="17">
        <v>13.8</v>
      </c>
      <c r="EJ45" s="17">
        <v>11.5</v>
      </c>
      <c r="EK45" s="17">
        <v>21</v>
      </c>
      <c r="EL45" s="17">
        <v>7.5</v>
      </c>
      <c r="EM45" s="17">
        <v>9.6</v>
      </c>
      <c r="EN45" s="17">
        <v>20.399999999999999</v>
      </c>
      <c r="EO45" s="17">
        <v>20.399999999999999</v>
      </c>
      <c r="EP45" s="17">
        <v>20.2</v>
      </c>
      <c r="EQ45" s="17">
        <v>12.6</v>
      </c>
      <c r="ER45" s="17">
        <v>0.7</v>
      </c>
      <c r="ES45" s="17">
        <v>2.4</v>
      </c>
      <c r="ET45" s="17">
        <v>0.6</v>
      </c>
      <c r="EU45" s="17">
        <v>126.2</v>
      </c>
      <c r="EV45" s="17">
        <v>154.69999999999999</v>
      </c>
      <c r="EW45" s="17">
        <v>2.7</v>
      </c>
      <c r="EX45" s="17">
        <v>0.9</v>
      </c>
      <c r="EY45" s="17">
        <v>7.8</v>
      </c>
      <c r="EZ45" s="17">
        <v>19.899999999999999</v>
      </c>
      <c r="FA45" s="17"/>
      <c r="FB45" s="17">
        <v>44.9</v>
      </c>
      <c r="FC45" s="17"/>
      <c r="FD45" s="17">
        <v>28.3</v>
      </c>
      <c r="FE45" s="17">
        <v>3.2</v>
      </c>
      <c r="FF45" s="17">
        <v>16</v>
      </c>
      <c r="FG45" s="17"/>
      <c r="FH45" s="17"/>
      <c r="FI45" s="17">
        <v>7361.6</v>
      </c>
      <c r="FJ45" s="15"/>
      <c r="FK45" s="17">
        <v>24.2</v>
      </c>
      <c r="FL45" s="17">
        <v>8.0299999999999994</v>
      </c>
      <c r="FM45" s="17"/>
      <c r="FN45" s="17">
        <v>13.2</v>
      </c>
      <c r="FO45" s="17"/>
      <c r="FP45" s="17">
        <v>9.4485299999999999</v>
      </c>
      <c r="FQ45" s="17">
        <v>10.6</v>
      </c>
      <c r="FR45" s="17">
        <v>15.1</v>
      </c>
      <c r="FS45" s="17">
        <v>80.578530000000001</v>
      </c>
    </row>
    <row r="46" spans="1:175" ht="24" customHeight="1" x14ac:dyDescent="0.3">
      <c r="A46" s="16" t="s">
        <v>66</v>
      </c>
      <c r="B46" s="16" t="s">
        <v>829</v>
      </c>
      <c r="C46" s="17"/>
      <c r="D46" s="17"/>
      <c r="E46" s="17">
        <v>640.5</v>
      </c>
      <c r="F46" s="17">
        <v>139</v>
      </c>
      <c r="G46" s="17"/>
      <c r="H46" s="17"/>
      <c r="I46" s="17">
        <v>90</v>
      </c>
      <c r="J46" s="17">
        <v>236</v>
      </c>
      <c r="K46" s="17">
        <v>26.5</v>
      </c>
      <c r="L46" s="17"/>
      <c r="M46" s="17">
        <v>106.1</v>
      </c>
      <c r="N46" s="17">
        <v>106.6</v>
      </c>
      <c r="O46" s="17">
        <v>106.1</v>
      </c>
      <c r="P46" s="17">
        <v>207</v>
      </c>
      <c r="Q46" s="17">
        <v>203.5</v>
      </c>
      <c r="R46" s="17">
        <v>107.6</v>
      </c>
      <c r="S46" s="17">
        <v>548.79999999999995</v>
      </c>
      <c r="T46" s="17">
        <v>10.5</v>
      </c>
      <c r="U46" s="17"/>
      <c r="V46" s="17"/>
      <c r="W46" s="17"/>
      <c r="X46" s="17"/>
      <c r="Y46" s="17">
        <v>166</v>
      </c>
      <c r="Z46" s="17">
        <v>7.3</v>
      </c>
      <c r="AA46" s="17">
        <v>3.2</v>
      </c>
      <c r="AB46" s="17"/>
      <c r="AC46" s="17">
        <v>6.6</v>
      </c>
      <c r="AD46" s="17">
        <v>10.1</v>
      </c>
      <c r="AE46" s="17">
        <v>142.1</v>
      </c>
      <c r="AF46" s="17">
        <v>9</v>
      </c>
      <c r="AG46" s="17"/>
      <c r="AH46" s="17"/>
      <c r="AI46" s="17"/>
      <c r="AJ46" s="17">
        <v>110</v>
      </c>
      <c r="AK46" s="17">
        <v>149.5</v>
      </c>
      <c r="AL46" s="17"/>
      <c r="AM46" s="17"/>
      <c r="AN46" s="17">
        <v>0</v>
      </c>
      <c r="AO46" s="17">
        <v>6.4</v>
      </c>
      <c r="AP46" s="17">
        <v>454.6</v>
      </c>
      <c r="AQ46" s="17">
        <v>81.900000000000006</v>
      </c>
      <c r="AR46" s="17">
        <v>122.5</v>
      </c>
      <c r="AS46" s="17">
        <v>42.4</v>
      </c>
      <c r="AT46" s="17">
        <v>18.5</v>
      </c>
      <c r="AU46" s="17">
        <v>19.7</v>
      </c>
      <c r="AV46" s="17">
        <v>90.4</v>
      </c>
      <c r="AW46" s="17"/>
      <c r="AX46" s="17"/>
      <c r="AY46" s="17"/>
      <c r="AZ46" s="17">
        <v>78.099999999999994</v>
      </c>
      <c r="BA46" s="17"/>
      <c r="BB46" s="17">
        <v>9.3000000000000007</v>
      </c>
      <c r="BC46" s="17">
        <v>45.6</v>
      </c>
      <c r="BD46" s="17">
        <v>44.9</v>
      </c>
      <c r="BE46" s="17">
        <v>3.8</v>
      </c>
      <c r="BF46" s="17">
        <v>38.799999999999997</v>
      </c>
      <c r="BG46" s="17">
        <v>170.3</v>
      </c>
      <c r="BH46" s="17">
        <v>92.3</v>
      </c>
      <c r="BI46" s="17"/>
      <c r="BJ46" s="17"/>
      <c r="BK46" s="17">
        <v>46.3</v>
      </c>
      <c r="BL46" s="17"/>
      <c r="BM46" s="17"/>
      <c r="BN46" s="17"/>
      <c r="BO46" s="17">
        <v>86.2</v>
      </c>
      <c r="BP46" s="17">
        <v>171.3</v>
      </c>
      <c r="BQ46" s="17"/>
      <c r="BR46" s="17">
        <v>200</v>
      </c>
      <c r="BS46" s="17">
        <v>179.5</v>
      </c>
      <c r="BT46" s="17"/>
      <c r="BU46" s="17"/>
      <c r="BV46" s="17"/>
      <c r="BW46" s="17"/>
      <c r="BX46" s="17"/>
      <c r="BY46" s="17"/>
      <c r="BZ46" s="17">
        <v>0</v>
      </c>
      <c r="CA46" s="17"/>
      <c r="CB46" s="17">
        <v>4.5999999999999996</v>
      </c>
      <c r="CC46" s="17">
        <v>187.8</v>
      </c>
      <c r="CD46" s="17">
        <v>114</v>
      </c>
      <c r="CE46" s="17">
        <v>60.5</v>
      </c>
      <c r="CF46" s="17">
        <v>80.3</v>
      </c>
      <c r="CG46" s="17">
        <v>29.9</v>
      </c>
      <c r="CH46" s="17"/>
      <c r="CI46" s="17"/>
      <c r="CJ46" s="17"/>
      <c r="CK46" s="17">
        <v>103.7</v>
      </c>
      <c r="CL46" s="17">
        <v>103</v>
      </c>
      <c r="CM46" s="17">
        <v>119.8</v>
      </c>
      <c r="CN46" s="17"/>
      <c r="CO46" s="17"/>
      <c r="CP46" s="17"/>
      <c r="CQ46" s="17"/>
      <c r="CR46" s="17"/>
      <c r="CS46" s="17">
        <v>4.3</v>
      </c>
      <c r="CT46" s="17">
        <v>0</v>
      </c>
      <c r="CU46" s="17">
        <v>0</v>
      </c>
      <c r="CV46" s="17">
        <v>90.4</v>
      </c>
      <c r="CW46" s="17">
        <v>0</v>
      </c>
      <c r="CX46" s="17">
        <v>13.7</v>
      </c>
      <c r="CY46" s="17"/>
      <c r="CZ46" s="17">
        <v>0</v>
      </c>
      <c r="DA46" s="17">
        <v>19.899999999999999</v>
      </c>
      <c r="DB46" s="17">
        <v>10.3</v>
      </c>
      <c r="DC46" s="17">
        <v>5.5</v>
      </c>
      <c r="DD46" s="17">
        <v>1.2</v>
      </c>
      <c r="DE46" s="17"/>
      <c r="DF46" s="17">
        <v>4.9000000000000004</v>
      </c>
      <c r="DG46" s="17">
        <v>20.100000000000001</v>
      </c>
      <c r="DH46" s="17">
        <v>20</v>
      </c>
      <c r="DI46" s="17">
        <v>18.899999999999999</v>
      </c>
      <c r="DJ46" s="17">
        <v>3.5</v>
      </c>
      <c r="DK46" s="17">
        <v>9.3000000000000007</v>
      </c>
      <c r="DL46" s="17">
        <v>0</v>
      </c>
      <c r="DM46" s="17">
        <v>0</v>
      </c>
      <c r="DN46" s="17">
        <v>27</v>
      </c>
      <c r="DO46" s="17">
        <v>81.5</v>
      </c>
      <c r="DP46" s="17">
        <v>4.2</v>
      </c>
      <c r="DQ46" s="17">
        <v>1.2</v>
      </c>
      <c r="DR46" s="17">
        <v>2.4</v>
      </c>
      <c r="DS46" s="17"/>
      <c r="DT46" s="17">
        <v>0</v>
      </c>
      <c r="DU46" s="17">
        <v>3</v>
      </c>
      <c r="DV46" s="17">
        <v>20.3</v>
      </c>
      <c r="DW46" s="17">
        <v>3</v>
      </c>
      <c r="DX46" s="17"/>
      <c r="DY46" s="17">
        <v>19.8</v>
      </c>
      <c r="DZ46" s="17">
        <v>9.8000000000000007</v>
      </c>
      <c r="EA46" s="17">
        <v>20.100000000000001</v>
      </c>
      <c r="EB46" s="17">
        <v>20.2</v>
      </c>
      <c r="EC46" s="17">
        <v>19.8</v>
      </c>
      <c r="ED46" s="17">
        <v>26.2</v>
      </c>
      <c r="EE46" s="17">
        <v>81.5</v>
      </c>
      <c r="EF46" s="17">
        <v>0</v>
      </c>
      <c r="EG46" s="17">
        <v>84.3</v>
      </c>
      <c r="EH46" s="17">
        <v>91.2</v>
      </c>
      <c r="EI46" s="17">
        <v>15.4</v>
      </c>
      <c r="EJ46" s="17">
        <v>9</v>
      </c>
      <c r="EK46" s="17">
        <v>21</v>
      </c>
      <c r="EL46" s="17">
        <v>7.5</v>
      </c>
      <c r="EM46" s="17">
        <v>9.6</v>
      </c>
      <c r="EN46" s="17">
        <v>20.399999999999999</v>
      </c>
      <c r="EO46" s="17">
        <v>20.399999999999999</v>
      </c>
      <c r="EP46" s="17">
        <v>20.2</v>
      </c>
      <c r="EQ46" s="17">
        <v>10.1</v>
      </c>
      <c r="ER46" s="17">
        <v>0</v>
      </c>
      <c r="ES46" s="17">
        <v>0</v>
      </c>
      <c r="ET46" s="17">
        <v>0.6</v>
      </c>
      <c r="EU46" s="17">
        <v>126</v>
      </c>
      <c r="EV46" s="17">
        <v>151.4</v>
      </c>
      <c r="EW46" s="17">
        <v>0</v>
      </c>
      <c r="EX46" s="17">
        <v>0</v>
      </c>
      <c r="EY46" s="17">
        <v>7.8</v>
      </c>
      <c r="EZ46" s="17">
        <v>19.8</v>
      </c>
      <c r="FA46" s="17"/>
      <c r="FB46" s="17">
        <v>44.4</v>
      </c>
      <c r="FC46" s="17"/>
      <c r="FD46" s="17">
        <v>28.4</v>
      </c>
      <c r="FE46" s="17">
        <v>3.2</v>
      </c>
      <c r="FF46" s="17">
        <v>16</v>
      </c>
      <c r="FG46" s="17"/>
      <c r="FH46" s="17"/>
      <c r="FI46" s="17">
        <v>7207.1</v>
      </c>
      <c r="FJ46" s="15"/>
      <c r="FK46" s="17">
        <v>24.2</v>
      </c>
      <c r="FL46" s="17">
        <v>8.0299999999999994</v>
      </c>
      <c r="FM46" s="17"/>
      <c r="FN46" s="17">
        <v>13.2</v>
      </c>
      <c r="FO46" s="17"/>
      <c r="FP46" s="17">
        <v>9.4478100000000005</v>
      </c>
      <c r="FQ46" s="17">
        <v>10.5</v>
      </c>
      <c r="FR46" s="17">
        <v>15.1</v>
      </c>
      <c r="FS46" s="17">
        <v>80.477810000000005</v>
      </c>
    </row>
    <row r="47" spans="1:175" ht="24" customHeight="1" x14ac:dyDescent="0.3">
      <c r="A47" s="16" t="s">
        <v>66</v>
      </c>
      <c r="B47" s="16" t="s">
        <v>830</v>
      </c>
      <c r="C47" s="17"/>
      <c r="D47" s="17"/>
      <c r="E47" s="17">
        <v>649.79999999999995</v>
      </c>
      <c r="F47" s="17">
        <v>140.6</v>
      </c>
      <c r="G47" s="17"/>
      <c r="H47" s="17"/>
      <c r="I47" s="17">
        <v>90</v>
      </c>
      <c r="J47" s="17">
        <v>238.2</v>
      </c>
      <c r="K47" s="17">
        <v>25.9</v>
      </c>
      <c r="L47" s="17"/>
      <c r="M47" s="17">
        <v>127.8</v>
      </c>
      <c r="N47" s="17">
        <v>127.7</v>
      </c>
      <c r="O47" s="17">
        <v>127.9</v>
      </c>
      <c r="P47" s="17">
        <v>217.3</v>
      </c>
      <c r="Q47" s="17">
        <v>189.8</v>
      </c>
      <c r="R47" s="17">
        <v>94</v>
      </c>
      <c r="S47" s="17">
        <v>563.70000000000005</v>
      </c>
      <c r="T47" s="17">
        <v>10.5</v>
      </c>
      <c r="U47" s="17"/>
      <c r="V47" s="17"/>
      <c r="W47" s="17"/>
      <c r="X47" s="17"/>
      <c r="Y47" s="17">
        <v>162.4</v>
      </c>
      <c r="Z47" s="17">
        <v>7.7</v>
      </c>
      <c r="AA47" s="17">
        <v>3.4</v>
      </c>
      <c r="AB47" s="17"/>
      <c r="AC47" s="17">
        <v>6.6</v>
      </c>
      <c r="AD47" s="17">
        <v>10.1</v>
      </c>
      <c r="AE47" s="17">
        <v>143.9</v>
      </c>
      <c r="AF47" s="17">
        <v>9</v>
      </c>
      <c r="AG47" s="17"/>
      <c r="AH47" s="17"/>
      <c r="AI47" s="17"/>
      <c r="AJ47" s="17">
        <v>111</v>
      </c>
      <c r="AK47" s="17">
        <v>202.7</v>
      </c>
      <c r="AL47" s="17"/>
      <c r="AM47" s="17"/>
      <c r="AN47" s="17">
        <v>0</v>
      </c>
      <c r="AO47" s="17">
        <v>6.4</v>
      </c>
      <c r="AP47" s="17">
        <v>459</v>
      </c>
      <c r="AQ47" s="17">
        <v>81.900000000000006</v>
      </c>
      <c r="AR47" s="17">
        <v>148.69999999999999</v>
      </c>
      <c r="AS47" s="17">
        <v>42.4</v>
      </c>
      <c r="AT47" s="17">
        <v>18.7</v>
      </c>
      <c r="AU47" s="17">
        <v>19.7</v>
      </c>
      <c r="AV47" s="17">
        <v>88.1</v>
      </c>
      <c r="AW47" s="17"/>
      <c r="AX47" s="17"/>
      <c r="AY47" s="17"/>
      <c r="AZ47" s="17">
        <v>107.4</v>
      </c>
      <c r="BA47" s="17"/>
      <c r="BB47" s="17">
        <v>9.4</v>
      </c>
      <c r="BC47" s="17">
        <v>46</v>
      </c>
      <c r="BD47" s="17">
        <v>44.9</v>
      </c>
      <c r="BE47" s="17">
        <v>3.8</v>
      </c>
      <c r="BF47" s="17">
        <v>38.6</v>
      </c>
      <c r="BG47" s="17">
        <v>172.3</v>
      </c>
      <c r="BH47" s="17">
        <v>92.9</v>
      </c>
      <c r="BI47" s="17"/>
      <c r="BJ47" s="17"/>
      <c r="BK47" s="17">
        <v>46.6</v>
      </c>
      <c r="BL47" s="17"/>
      <c r="BM47" s="17"/>
      <c r="BN47" s="17"/>
      <c r="BO47" s="17">
        <v>86.4</v>
      </c>
      <c r="BP47" s="17">
        <v>171.7</v>
      </c>
      <c r="BQ47" s="17"/>
      <c r="BR47" s="17">
        <v>200</v>
      </c>
      <c r="BS47" s="17">
        <v>182.1</v>
      </c>
      <c r="BT47" s="17"/>
      <c r="BU47" s="17"/>
      <c r="BV47" s="17"/>
      <c r="BW47" s="17"/>
      <c r="BX47" s="17"/>
      <c r="BY47" s="17"/>
      <c r="BZ47" s="17">
        <v>0</v>
      </c>
      <c r="CA47" s="17"/>
      <c r="CB47" s="17">
        <v>3.7</v>
      </c>
      <c r="CC47" s="17">
        <v>269.89999999999998</v>
      </c>
      <c r="CD47" s="17">
        <v>131.6</v>
      </c>
      <c r="CE47" s="17">
        <v>61</v>
      </c>
      <c r="CF47" s="17">
        <v>80.599999999999994</v>
      </c>
      <c r="CG47" s="17">
        <v>30.2</v>
      </c>
      <c r="CH47" s="17"/>
      <c r="CI47" s="17"/>
      <c r="CJ47" s="17"/>
      <c r="CK47" s="17">
        <v>116.3</v>
      </c>
      <c r="CL47" s="17">
        <v>116.2</v>
      </c>
      <c r="CM47" s="17">
        <v>122.2</v>
      </c>
      <c r="CN47" s="17"/>
      <c r="CO47" s="17"/>
      <c r="CP47" s="17"/>
      <c r="CQ47" s="17"/>
      <c r="CR47" s="17"/>
      <c r="CS47" s="17">
        <v>10.3</v>
      </c>
      <c r="CT47" s="17">
        <v>0</v>
      </c>
      <c r="CU47" s="17">
        <v>0</v>
      </c>
      <c r="CV47" s="17">
        <v>78.099999999999994</v>
      </c>
      <c r="CW47" s="17">
        <v>0</v>
      </c>
      <c r="CX47" s="17">
        <v>13.2</v>
      </c>
      <c r="CY47" s="17"/>
      <c r="CZ47" s="17">
        <v>0</v>
      </c>
      <c r="DA47" s="17">
        <v>20</v>
      </c>
      <c r="DB47" s="17">
        <v>10.4</v>
      </c>
      <c r="DC47" s="17">
        <v>5.5</v>
      </c>
      <c r="DD47" s="17">
        <v>1.2</v>
      </c>
      <c r="DE47" s="17"/>
      <c r="DF47" s="17">
        <v>4.9000000000000004</v>
      </c>
      <c r="DG47" s="17">
        <v>20.2</v>
      </c>
      <c r="DH47" s="17">
        <v>20</v>
      </c>
      <c r="DI47" s="17">
        <v>18.899999999999999</v>
      </c>
      <c r="DJ47" s="17">
        <v>3.5</v>
      </c>
      <c r="DK47" s="17">
        <v>9.3000000000000007</v>
      </c>
      <c r="DL47" s="17">
        <v>0</v>
      </c>
      <c r="DM47" s="17">
        <v>0</v>
      </c>
      <c r="DN47" s="17">
        <v>23.5</v>
      </c>
      <c r="DO47" s="17">
        <v>72.099999999999994</v>
      </c>
      <c r="DP47" s="17">
        <v>4.2</v>
      </c>
      <c r="DQ47" s="17">
        <v>1.2</v>
      </c>
      <c r="DR47" s="17">
        <v>2.4</v>
      </c>
      <c r="DS47" s="17"/>
      <c r="DT47" s="17">
        <v>0</v>
      </c>
      <c r="DU47" s="17">
        <v>3</v>
      </c>
      <c r="DV47" s="17">
        <v>20.2</v>
      </c>
      <c r="DW47" s="17">
        <v>3</v>
      </c>
      <c r="DX47" s="17"/>
      <c r="DY47" s="17">
        <v>19.8</v>
      </c>
      <c r="DZ47" s="17">
        <v>9.8000000000000007</v>
      </c>
      <c r="EA47" s="17">
        <v>20.2</v>
      </c>
      <c r="EB47" s="17">
        <v>20.3</v>
      </c>
      <c r="EC47" s="17">
        <v>19.899999999999999</v>
      </c>
      <c r="ED47" s="17">
        <v>28.3</v>
      </c>
      <c r="EE47" s="17">
        <v>74.5</v>
      </c>
      <c r="EF47" s="17">
        <v>0</v>
      </c>
      <c r="EG47" s="17">
        <v>87.5</v>
      </c>
      <c r="EH47" s="17">
        <v>90.4</v>
      </c>
      <c r="EI47" s="17">
        <v>12.7</v>
      </c>
      <c r="EJ47" s="17">
        <v>10.1</v>
      </c>
      <c r="EK47" s="17">
        <v>21</v>
      </c>
      <c r="EL47" s="17">
        <v>7.4</v>
      </c>
      <c r="EM47" s="17">
        <v>9.1999999999999993</v>
      </c>
      <c r="EN47" s="17">
        <v>20.399999999999999</v>
      </c>
      <c r="EO47" s="17">
        <v>20.399999999999999</v>
      </c>
      <c r="EP47" s="17">
        <v>20.2</v>
      </c>
      <c r="EQ47" s="17">
        <v>10.1</v>
      </c>
      <c r="ER47" s="17">
        <v>0</v>
      </c>
      <c r="ES47" s="17">
        <v>0</v>
      </c>
      <c r="ET47" s="17">
        <v>0.6</v>
      </c>
      <c r="EU47" s="17">
        <v>123.9</v>
      </c>
      <c r="EV47" s="17">
        <v>121.2</v>
      </c>
      <c r="EW47" s="17">
        <v>0</v>
      </c>
      <c r="EX47" s="17">
        <v>0</v>
      </c>
      <c r="EY47" s="17">
        <v>7.8</v>
      </c>
      <c r="EZ47" s="17">
        <v>20</v>
      </c>
      <c r="FA47" s="17"/>
      <c r="FB47" s="17">
        <v>44.1</v>
      </c>
      <c r="FC47" s="17"/>
      <c r="FD47" s="17">
        <v>28.8</v>
      </c>
      <c r="FE47" s="17">
        <v>3.2</v>
      </c>
      <c r="FF47" s="17">
        <v>16.2</v>
      </c>
      <c r="FG47" s="17"/>
      <c r="FH47" s="17"/>
      <c r="FI47" s="17">
        <v>7471.8</v>
      </c>
      <c r="FJ47" s="15"/>
      <c r="FK47" s="17">
        <v>24.1</v>
      </c>
      <c r="FL47" s="17">
        <v>8.0299999999999994</v>
      </c>
      <c r="FM47" s="17"/>
      <c r="FN47" s="17">
        <v>13.2</v>
      </c>
      <c r="FO47" s="17"/>
      <c r="FP47" s="17">
        <v>9.4472900000000006</v>
      </c>
      <c r="FQ47" s="17">
        <v>10.7</v>
      </c>
      <c r="FR47" s="17">
        <v>15</v>
      </c>
      <c r="FS47" s="17">
        <v>80.477289999999996</v>
      </c>
    </row>
    <row r="48" spans="1:175" ht="24" customHeight="1" x14ac:dyDescent="0.3">
      <c r="A48" s="16" t="s">
        <v>66</v>
      </c>
      <c r="B48" s="16" t="s">
        <v>831</v>
      </c>
      <c r="C48" s="17"/>
      <c r="D48" s="17"/>
      <c r="E48" s="17">
        <v>648.5</v>
      </c>
      <c r="F48" s="17">
        <v>140.9</v>
      </c>
      <c r="G48" s="17"/>
      <c r="H48" s="17"/>
      <c r="I48" s="17">
        <v>90.1</v>
      </c>
      <c r="J48" s="17">
        <v>237.9</v>
      </c>
      <c r="K48" s="17">
        <v>26</v>
      </c>
      <c r="L48" s="17"/>
      <c r="M48" s="17">
        <v>119.1</v>
      </c>
      <c r="N48" s="17">
        <v>119.3</v>
      </c>
      <c r="O48" s="17">
        <v>119.6</v>
      </c>
      <c r="P48" s="17">
        <v>220.5</v>
      </c>
      <c r="Q48" s="17">
        <v>206.6</v>
      </c>
      <c r="R48" s="17">
        <v>107.8</v>
      </c>
      <c r="S48" s="17">
        <v>561.9</v>
      </c>
      <c r="T48" s="17">
        <v>10.5</v>
      </c>
      <c r="U48" s="17"/>
      <c r="V48" s="17"/>
      <c r="W48" s="17"/>
      <c r="X48" s="17"/>
      <c r="Y48" s="17">
        <v>164.9</v>
      </c>
      <c r="Z48" s="17">
        <v>7.8</v>
      </c>
      <c r="AA48" s="17">
        <v>3.4</v>
      </c>
      <c r="AB48" s="17"/>
      <c r="AC48" s="17">
        <v>6.6</v>
      </c>
      <c r="AD48" s="17">
        <v>10.1</v>
      </c>
      <c r="AE48" s="17">
        <v>143.4</v>
      </c>
      <c r="AF48" s="17">
        <v>9</v>
      </c>
      <c r="AG48" s="17"/>
      <c r="AH48" s="17"/>
      <c r="AI48" s="17"/>
      <c r="AJ48" s="17">
        <v>111</v>
      </c>
      <c r="AK48" s="17">
        <v>222.3</v>
      </c>
      <c r="AL48" s="17"/>
      <c r="AM48" s="17"/>
      <c r="AN48" s="17">
        <v>0</v>
      </c>
      <c r="AO48" s="17">
        <v>6.4</v>
      </c>
      <c r="AP48" s="17">
        <v>461.7</v>
      </c>
      <c r="AQ48" s="17">
        <v>81.900000000000006</v>
      </c>
      <c r="AR48" s="17">
        <v>148.80000000000001</v>
      </c>
      <c r="AS48" s="17">
        <v>42.4</v>
      </c>
      <c r="AT48" s="17">
        <v>18.7</v>
      </c>
      <c r="AU48" s="17">
        <v>19.7</v>
      </c>
      <c r="AV48" s="17">
        <v>93.4</v>
      </c>
      <c r="AW48" s="17"/>
      <c r="AX48" s="17"/>
      <c r="AY48" s="17"/>
      <c r="AZ48" s="17">
        <v>107.6</v>
      </c>
      <c r="BA48" s="17"/>
      <c r="BB48" s="17">
        <v>9.3000000000000007</v>
      </c>
      <c r="BC48" s="17">
        <v>45.7</v>
      </c>
      <c r="BD48" s="17">
        <v>45</v>
      </c>
      <c r="BE48" s="17">
        <v>3.8</v>
      </c>
      <c r="BF48" s="17">
        <v>39.299999999999997</v>
      </c>
      <c r="BG48" s="17">
        <v>172.6</v>
      </c>
      <c r="BH48" s="17">
        <v>93</v>
      </c>
      <c r="BI48" s="17"/>
      <c r="BJ48" s="17"/>
      <c r="BK48" s="17">
        <v>46.7</v>
      </c>
      <c r="BL48" s="17"/>
      <c r="BM48" s="17"/>
      <c r="BN48" s="17"/>
      <c r="BO48" s="17">
        <v>86.5</v>
      </c>
      <c r="BP48" s="17">
        <v>172.2</v>
      </c>
      <c r="BQ48" s="17"/>
      <c r="BR48" s="17">
        <v>200</v>
      </c>
      <c r="BS48" s="17">
        <v>182.1</v>
      </c>
      <c r="BT48" s="17"/>
      <c r="BU48" s="17"/>
      <c r="BV48" s="17"/>
      <c r="BW48" s="17"/>
      <c r="BX48" s="17"/>
      <c r="BY48" s="17"/>
      <c r="BZ48" s="17">
        <v>0</v>
      </c>
      <c r="CA48" s="17"/>
      <c r="CB48" s="17">
        <v>4.2</v>
      </c>
      <c r="CC48" s="17">
        <v>268.39999999999998</v>
      </c>
      <c r="CD48" s="17">
        <v>131.9</v>
      </c>
      <c r="CE48" s="17">
        <v>61.1</v>
      </c>
      <c r="CF48" s="17">
        <v>80.599999999999994</v>
      </c>
      <c r="CG48" s="17">
        <v>28.2</v>
      </c>
      <c r="CH48" s="17"/>
      <c r="CI48" s="17"/>
      <c r="CJ48" s="17"/>
      <c r="CK48" s="17">
        <v>142.1</v>
      </c>
      <c r="CL48" s="17">
        <v>143.69999999999999</v>
      </c>
      <c r="CM48" s="17">
        <v>146</v>
      </c>
      <c r="CN48" s="17"/>
      <c r="CO48" s="17"/>
      <c r="CP48" s="17"/>
      <c r="CQ48" s="17"/>
      <c r="CR48" s="17"/>
      <c r="CS48" s="17">
        <v>10.3</v>
      </c>
      <c r="CT48" s="17">
        <v>0</v>
      </c>
      <c r="CU48" s="17">
        <v>0</v>
      </c>
      <c r="CV48" s="17">
        <v>77.900000000000006</v>
      </c>
      <c r="CW48" s="17">
        <v>0</v>
      </c>
      <c r="CX48" s="17">
        <v>13</v>
      </c>
      <c r="CY48" s="17"/>
      <c r="CZ48" s="17">
        <v>0</v>
      </c>
      <c r="DA48" s="17">
        <v>19.899999999999999</v>
      </c>
      <c r="DB48" s="17">
        <v>10.5</v>
      </c>
      <c r="DC48" s="17">
        <v>5.5</v>
      </c>
      <c r="DD48" s="17">
        <v>1.2</v>
      </c>
      <c r="DE48" s="17"/>
      <c r="DF48" s="17">
        <v>4.9000000000000004</v>
      </c>
      <c r="DG48" s="17">
        <v>20.5</v>
      </c>
      <c r="DH48" s="17">
        <v>20</v>
      </c>
      <c r="DI48" s="17">
        <v>18.899999999999999</v>
      </c>
      <c r="DJ48" s="17">
        <v>3.5</v>
      </c>
      <c r="DK48" s="17">
        <v>9.3000000000000007</v>
      </c>
      <c r="DL48" s="17">
        <v>0</v>
      </c>
      <c r="DM48" s="17">
        <v>0</v>
      </c>
      <c r="DN48" s="17">
        <v>24.7</v>
      </c>
      <c r="DO48" s="17">
        <v>68.2</v>
      </c>
      <c r="DP48" s="17">
        <v>4.4000000000000004</v>
      </c>
      <c r="DQ48" s="17">
        <v>1.1000000000000001</v>
      </c>
      <c r="DR48" s="17">
        <v>2.4</v>
      </c>
      <c r="DS48" s="17"/>
      <c r="DT48" s="17">
        <v>0</v>
      </c>
      <c r="DU48" s="17">
        <v>3</v>
      </c>
      <c r="DV48" s="17">
        <v>20.399999999999999</v>
      </c>
      <c r="DW48" s="17">
        <v>3</v>
      </c>
      <c r="DX48" s="17"/>
      <c r="DY48" s="17">
        <v>19.8</v>
      </c>
      <c r="DZ48" s="17">
        <v>9.8000000000000007</v>
      </c>
      <c r="EA48" s="17">
        <v>20.3</v>
      </c>
      <c r="EB48" s="17">
        <v>20.3</v>
      </c>
      <c r="EC48" s="17">
        <v>19.899999999999999</v>
      </c>
      <c r="ED48" s="17">
        <v>24.3</v>
      </c>
      <c r="EE48" s="17">
        <v>59.8</v>
      </c>
      <c r="EF48" s="17">
        <v>0</v>
      </c>
      <c r="EG48" s="17">
        <v>88.5</v>
      </c>
      <c r="EH48" s="17">
        <v>92.6</v>
      </c>
      <c r="EI48" s="17">
        <v>12.9</v>
      </c>
      <c r="EJ48" s="17">
        <v>7.8</v>
      </c>
      <c r="EK48" s="17">
        <v>21</v>
      </c>
      <c r="EL48" s="17">
        <v>7.4</v>
      </c>
      <c r="EM48" s="17">
        <v>9.1999999999999993</v>
      </c>
      <c r="EN48" s="17">
        <v>20.399999999999999</v>
      </c>
      <c r="EO48" s="17">
        <v>20.399999999999999</v>
      </c>
      <c r="EP48" s="17">
        <v>20.2</v>
      </c>
      <c r="EQ48" s="17">
        <v>8.4</v>
      </c>
      <c r="ER48" s="17">
        <v>0</v>
      </c>
      <c r="ES48" s="17">
        <v>0</v>
      </c>
      <c r="ET48" s="17">
        <v>0.6</v>
      </c>
      <c r="EU48" s="17">
        <v>114.9</v>
      </c>
      <c r="EV48" s="17">
        <v>105.6</v>
      </c>
      <c r="EW48" s="17">
        <v>0</v>
      </c>
      <c r="EX48" s="17">
        <v>0</v>
      </c>
      <c r="EY48" s="17">
        <v>7.8</v>
      </c>
      <c r="EZ48" s="17">
        <v>20</v>
      </c>
      <c r="FA48" s="17"/>
      <c r="FB48" s="17">
        <v>44.3</v>
      </c>
      <c r="FC48" s="17"/>
      <c r="FD48" s="17">
        <v>28.8</v>
      </c>
      <c r="FE48" s="17">
        <v>3.3</v>
      </c>
      <c r="FF48" s="17">
        <v>16</v>
      </c>
      <c r="FG48" s="17"/>
      <c r="FH48" s="17"/>
      <c r="FI48" s="17">
        <v>7537.1</v>
      </c>
      <c r="FJ48" s="15"/>
      <c r="FK48" s="17">
        <v>24.2</v>
      </c>
      <c r="FL48" s="17">
        <v>8.0299999999999994</v>
      </c>
      <c r="FM48" s="17"/>
      <c r="FN48" s="17">
        <v>13.2</v>
      </c>
      <c r="FO48" s="17"/>
      <c r="FP48" s="17">
        <v>9.4466000000000001</v>
      </c>
      <c r="FQ48" s="17">
        <v>10.7</v>
      </c>
      <c r="FR48" s="17">
        <v>15.1</v>
      </c>
      <c r="FS48" s="17">
        <v>80.676599999999993</v>
      </c>
    </row>
    <row r="49" spans="1:175" ht="24" customHeight="1" x14ac:dyDescent="0.3">
      <c r="A49" s="16" t="s">
        <v>66</v>
      </c>
      <c r="B49" s="16" t="s">
        <v>832</v>
      </c>
      <c r="C49" s="17"/>
      <c r="D49" s="17"/>
      <c r="E49" s="17">
        <v>646.70000000000005</v>
      </c>
      <c r="F49" s="17">
        <v>140.4</v>
      </c>
      <c r="G49" s="17"/>
      <c r="H49" s="17"/>
      <c r="I49" s="17">
        <v>89.7</v>
      </c>
      <c r="J49" s="17">
        <v>238</v>
      </c>
      <c r="K49" s="17">
        <v>26.1</v>
      </c>
      <c r="L49" s="17"/>
      <c r="M49" s="17">
        <v>115.4</v>
      </c>
      <c r="N49" s="17">
        <v>115.7</v>
      </c>
      <c r="O49" s="17">
        <v>115.3</v>
      </c>
      <c r="P49" s="17">
        <v>217.8</v>
      </c>
      <c r="Q49" s="17">
        <v>204.5</v>
      </c>
      <c r="R49" s="17">
        <v>108.3</v>
      </c>
      <c r="S49" s="17">
        <v>559.29999999999995</v>
      </c>
      <c r="T49" s="17">
        <v>10.5</v>
      </c>
      <c r="U49" s="17"/>
      <c r="V49" s="17"/>
      <c r="W49" s="17"/>
      <c r="X49" s="17"/>
      <c r="Y49" s="17">
        <v>165.4</v>
      </c>
      <c r="Z49" s="17">
        <v>7.6</v>
      </c>
      <c r="AA49" s="17">
        <v>3.3</v>
      </c>
      <c r="AB49" s="17"/>
      <c r="AC49" s="17">
        <v>6.6</v>
      </c>
      <c r="AD49" s="17">
        <v>10.1</v>
      </c>
      <c r="AE49" s="17">
        <v>143</v>
      </c>
      <c r="AF49" s="17">
        <v>9</v>
      </c>
      <c r="AG49" s="17"/>
      <c r="AH49" s="17"/>
      <c r="AI49" s="17"/>
      <c r="AJ49" s="17">
        <v>110.9</v>
      </c>
      <c r="AK49" s="17">
        <v>222.8</v>
      </c>
      <c r="AL49" s="17"/>
      <c r="AM49" s="17"/>
      <c r="AN49" s="17">
        <v>0</v>
      </c>
      <c r="AO49" s="17">
        <v>6.5</v>
      </c>
      <c r="AP49" s="17">
        <v>458.9</v>
      </c>
      <c r="AQ49" s="17">
        <v>81.900000000000006</v>
      </c>
      <c r="AR49" s="17">
        <v>134.69999999999999</v>
      </c>
      <c r="AS49" s="17">
        <v>42.3</v>
      </c>
      <c r="AT49" s="17">
        <v>18.5</v>
      </c>
      <c r="AU49" s="17">
        <v>19.7</v>
      </c>
      <c r="AV49" s="17">
        <v>91.2</v>
      </c>
      <c r="AW49" s="17"/>
      <c r="AX49" s="17"/>
      <c r="AY49" s="17"/>
      <c r="AZ49" s="17">
        <v>106.6</v>
      </c>
      <c r="BA49" s="17"/>
      <c r="BB49" s="17">
        <v>9.3000000000000007</v>
      </c>
      <c r="BC49" s="17">
        <v>44.9</v>
      </c>
      <c r="BD49" s="17">
        <v>45.3</v>
      </c>
      <c r="BE49" s="17">
        <v>3.8</v>
      </c>
      <c r="BF49" s="17">
        <v>38.4</v>
      </c>
      <c r="BG49" s="17">
        <v>171.4</v>
      </c>
      <c r="BH49" s="17">
        <v>92.5</v>
      </c>
      <c r="BI49" s="17"/>
      <c r="BJ49" s="17"/>
      <c r="BK49" s="17">
        <v>46.9</v>
      </c>
      <c r="BL49" s="17"/>
      <c r="BM49" s="17"/>
      <c r="BN49" s="17"/>
      <c r="BO49" s="17">
        <v>86.4</v>
      </c>
      <c r="BP49" s="17">
        <v>172.2</v>
      </c>
      <c r="BQ49" s="17"/>
      <c r="BR49" s="17">
        <v>200</v>
      </c>
      <c r="BS49" s="17">
        <v>183.6</v>
      </c>
      <c r="BT49" s="17"/>
      <c r="BU49" s="17"/>
      <c r="BV49" s="17"/>
      <c r="BW49" s="17"/>
      <c r="BX49" s="17"/>
      <c r="BY49" s="17"/>
      <c r="BZ49" s="17">
        <v>0</v>
      </c>
      <c r="CA49" s="17"/>
      <c r="CB49" s="17">
        <v>4.5999999999999996</v>
      </c>
      <c r="CC49" s="17">
        <v>229.5</v>
      </c>
      <c r="CD49" s="17">
        <v>122.1</v>
      </c>
      <c r="CE49" s="17">
        <v>65.5</v>
      </c>
      <c r="CF49" s="17">
        <v>77.099999999999994</v>
      </c>
      <c r="CG49" s="17">
        <v>30.1</v>
      </c>
      <c r="CH49" s="17"/>
      <c r="CI49" s="17"/>
      <c r="CJ49" s="17"/>
      <c r="CK49" s="17">
        <v>142</v>
      </c>
      <c r="CL49" s="17">
        <v>143.80000000000001</v>
      </c>
      <c r="CM49" s="17">
        <v>146.80000000000001</v>
      </c>
      <c r="CN49" s="17"/>
      <c r="CO49" s="17"/>
      <c r="CP49" s="17"/>
      <c r="CQ49" s="17"/>
      <c r="CR49" s="17"/>
      <c r="CS49" s="17">
        <v>39.6</v>
      </c>
      <c r="CT49" s="17">
        <v>0</v>
      </c>
      <c r="CU49" s="17">
        <v>0</v>
      </c>
      <c r="CV49" s="17">
        <v>80.900000000000006</v>
      </c>
      <c r="CW49" s="17">
        <v>0</v>
      </c>
      <c r="CX49" s="17">
        <v>13.3</v>
      </c>
      <c r="CY49" s="17"/>
      <c r="CZ49" s="17">
        <v>0</v>
      </c>
      <c r="DA49" s="17">
        <v>20</v>
      </c>
      <c r="DB49" s="17">
        <v>10.4</v>
      </c>
      <c r="DC49" s="17">
        <v>5.5</v>
      </c>
      <c r="DD49" s="17">
        <v>1.2</v>
      </c>
      <c r="DE49" s="17"/>
      <c r="DF49" s="17">
        <v>4.9000000000000004</v>
      </c>
      <c r="DG49" s="17">
        <v>20.3</v>
      </c>
      <c r="DH49" s="17">
        <v>20</v>
      </c>
      <c r="DI49" s="17">
        <v>18.899999999999999</v>
      </c>
      <c r="DJ49" s="17">
        <v>3.6</v>
      </c>
      <c r="DK49" s="17">
        <v>9.3000000000000007</v>
      </c>
      <c r="DL49" s="17">
        <v>0</v>
      </c>
      <c r="DM49" s="17">
        <v>0</v>
      </c>
      <c r="DN49" s="17">
        <v>23.4</v>
      </c>
      <c r="DO49" s="17">
        <v>73.099999999999994</v>
      </c>
      <c r="DP49" s="17">
        <v>4.4000000000000004</v>
      </c>
      <c r="DQ49" s="17">
        <v>2.2999999999999998</v>
      </c>
      <c r="DR49" s="17">
        <v>2.4</v>
      </c>
      <c r="DS49" s="17"/>
      <c r="DT49" s="17">
        <v>0</v>
      </c>
      <c r="DU49" s="17">
        <v>3</v>
      </c>
      <c r="DV49" s="17">
        <v>20.399999999999999</v>
      </c>
      <c r="DW49" s="17">
        <v>3</v>
      </c>
      <c r="DX49" s="17"/>
      <c r="DY49" s="17">
        <v>19.8</v>
      </c>
      <c r="DZ49" s="17">
        <v>9.6999999999999993</v>
      </c>
      <c r="EA49" s="17">
        <v>20.2</v>
      </c>
      <c r="EB49" s="17">
        <v>20.3</v>
      </c>
      <c r="EC49" s="17">
        <v>19.899999999999999</v>
      </c>
      <c r="ED49" s="17">
        <v>22.4</v>
      </c>
      <c r="EE49" s="17">
        <v>65.400000000000006</v>
      </c>
      <c r="EF49" s="17">
        <v>0</v>
      </c>
      <c r="EG49" s="17">
        <v>86.4</v>
      </c>
      <c r="EH49" s="17">
        <v>92</v>
      </c>
      <c r="EI49" s="17">
        <v>13.5</v>
      </c>
      <c r="EJ49" s="17">
        <v>8.8000000000000007</v>
      </c>
      <c r="EK49" s="17">
        <v>21</v>
      </c>
      <c r="EL49" s="17">
        <v>7.4</v>
      </c>
      <c r="EM49" s="17">
        <v>8.5</v>
      </c>
      <c r="EN49" s="17">
        <v>20.399999999999999</v>
      </c>
      <c r="EO49" s="17">
        <v>20.399999999999999</v>
      </c>
      <c r="EP49" s="17">
        <v>20.2</v>
      </c>
      <c r="EQ49" s="17">
        <v>6.8</v>
      </c>
      <c r="ER49" s="17">
        <v>0</v>
      </c>
      <c r="ES49" s="17">
        <v>0</v>
      </c>
      <c r="ET49" s="17">
        <v>0.6</v>
      </c>
      <c r="EU49" s="17">
        <v>107.8</v>
      </c>
      <c r="EV49" s="17">
        <v>98.8</v>
      </c>
      <c r="EW49" s="17">
        <v>0</v>
      </c>
      <c r="EX49" s="17">
        <v>0</v>
      </c>
      <c r="EY49" s="17">
        <v>7.8</v>
      </c>
      <c r="EZ49" s="17">
        <v>20</v>
      </c>
      <c r="FA49" s="17"/>
      <c r="FB49" s="17">
        <v>44.5</v>
      </c>
      <c r="FC49" s="17"/>
      <c r="FD49" s="17">
        <v>28.8</v>
      </c>
      <c r="FE49" s="17">
        <v>3.3</v>
      </c>
      <c r="FF49" s="17">
        <v>16.100000000000001</v>
      </c>
      <c r="FG49" s="17"/>
      <c r="FH49" s="17"/>
      <c r="FI49" s="17">
        <v>7473.6</v>
      </c>
      <c r="FJ49" s="15"/>
      <c r="FK49" s="17">
        <v>24.2</v>
      </c>
      <c r="FL49" s="17">
        <v>8.0299999999999994</v>
      </c>
      <c r="FM49" s="17"/>
      <c r="FN49" s="17">
        <v>13.2</v>
      </c>
      <c r="FO49" s="17"/>
      <c r="FP49" s="17">
        <v>9.4460700000000006</v>
      </c>
      <c r="FQ49" s="17">
        <v>10.7</v>
      </c>
      <c r="FR49" s="17">
        <v>15</v>
      </c>
      <c r="FS49" s="17">
        <v>80.576070000000001</v>
      </c>
    </row>
    <row r="50" spans="1:175" ht="24" customHeight="1" x14ac:dyDescent="0.3">
      <c r="A50" s="18" t="s">
        <v>66</v>
      </c>
      <c r="B50" s="18" t="s">
        <v>833</v>
      </c>
      <c r="C50" s="19"/>
      <c r="D50" s="19"/>
      <c r="E50" s="19">
        <v>646.70000000000005</v>
      </c>
      <c r="F50" s="19">
        <v>140</v>
      </c>
      <c r="G50" s="19"/>
      <c r="H50" s="19"/>
      <c r="I50" s="19">
        <v>90.1</v>
      </c>
      <c r="J50" s="19">
        <v>237.1</v>
      </c>
      <c r="K50" s="19">
        <v>25.7</v>
      </c>
      <c r="L50" s="19"/>
      <c r="M50" s="19">
        <v>125.3</v>
      </c>
      <c r="N50" s="19">
        <v>125.1</v>
      </c>
      <c r="O50" s="19">
        <v>125.1</v>
      </c>
      <c r="P50" s="19">
        <v>224.7</v>
      </c>
      <c r="Q50" s="19">
        <v>206.4</v>
      </c>
      <c r="R50" s="19">
        <v>108.5</v>
      </c>
      <c r="S50" s="19">
        <v>560.1</v>
      </c>
      <c r="T50" s="19">
        <v>10.5</v>
      </c>
      <c r="U50" s="19"/>
      <c r="V50" s="19"/>
      <c r="W50" s="19"/>
      <c r="X50" s="19"/>
      <c r="Y50" s="19">
        <v>165.4</v>
      </c>
      <c r="Z50" s="19">
        <v>7.5</v>
      </c>
      <c r="AA50" s="19">
        <v>3.4</v>
      </c>
      <c r="AB50" s="19"/>
      <c r="AC50" s="19">
        <v>6.6</v>
      </c>
      <c r="AD50" s="19">
        <v>10.1</v>
      </c>
      <c r="AE50" s="19">
        <v>143.5</v>
      </c>
      <c r="AF50" s="19">
        <v>9</v>
      </c>
      <c r="AG50" s="19"/>
      <c r="AH50" s="19"/>
      <c r="AI50" s="19"/>
      <c r="AJ50" s="19">
        <v>110.6</v>
      </c>
      <c r="AK50" s="19">
        <v>223.8</v>
      </c>
      <c r="AL50" s="19"/>
      <c r="AM50" s="19"/>
      <c r="AN50" s="19">
        <v>0</v>
      </c>
      <c r="AO50" s="19">
        <v>6.5</v>
      </c>
      <c r="AP50" s="19">
        <v>459.5</v>
      </c>
      <c r="AQ50" s="19">
        <v>81.900000000000006</v>
      </c>
      <c r="AR50" s="19">
        <v>140.1</v>
      </c>
      <c r="AS50" s="19">
        <v>42.4</v>
      </c>
      <c r="AT50" s="19">
        <v>18.7</v>
      </c>
      <c r="AU50" s="19">
        <v>19.7</v>
      </c>
      <c r="AV50" s="19">
        <v>89.7</v>
      </c>
      <c r="AW50" s="19"/>
      <c r="AX50" s="19"/>
      <c r="AY50" s="19"/>
      <c r="AZ50" s="19">
        <v>107.3</v>
      </c>
      <c r="BA50" s="19"/>
      <c r="BB50" s="19">
        <v>9.1999999999999993</v>
      </c>
      <c r="BC50" s="19">
        <v>45.5</v>
      </c>
      <c r="BD50" s="19">
        <v>45.7</v>
      </c>
      <c r="BE50" s="19">
        <v>3.8</v>
      </c>
      <c r="BF50" s="19">
        <v>38.4</v>
      </c>
      <c r="BG50" s="19">
        <v>173.1</v>
      </c>
      <c r="BH50" s="19">
        <v>92.5</v>
      </c>
      <c r="BI50" s="19"/>
      <c r="BJ50" s="19"/>
      <c r="BK50" s="19">
        <v>46.9</v>
      </c>
      <c r="BL50" s="19"/>
      <c r="BM50" s="19"/>
      <c r="BN50" s="19"/>
      <c r="BO50" s="19">
        <v>86.3</v>
      </c>
      <c r="BP50" s="19">
        <v>171.5</v>
      </c>
      <c r="BQ50" s="19"/>
      <c r="BR50" s="19">
        <v>200</v>
      </c>
      <c r="BS50" s="19">
        <v>183.3</v>
      </c>
      <c r="BT50" s="19"/>
      <c r="BU50" s="19"/>
      <c r="BV50" s="19"/>
      <c r="BW50" s="19"/>
      <c r="BX50" s="19"/>
      <c r="BY50" s="19"/>
      <c r="BZ50" s="19">
        <v>0</v>
      </c>
      <c r="CA50" s="19"/>
      <c r="CB50" s="19">
        <v>4.5999999999999996</v>
      </c>
      <c r="CC50" s="19">
        <v>250.3</v>
      </c>
      <c r="CD50" s="19">
        <v>125.7</v>
      </c>
      <c r="CE50" s="19">
        <v>65.400000000000006</v>
      </c>
      <c r="CF50" s="19">
        <v>77.099999999999994</v>
      </c>
      <c r="CG50" s="19">
        <v>29.9</v>
      </c>
      <c r="CH50" s="19"/>
      <c r="CI50" s="19"/>
      <c r="CJ50" s="19"/>
      <c r="CK50" s="19">
        <v>102.6</v>
      </c>
      <c r="CL50" s="19">
        <v>102.4</v>
      </c>
      <c r="CM50" s="19">
        <v>119.8</v>
      </c>
      <c r="CN50" s="19"/>
      <c r="CO50" s="19"/>
      <c r="CP50" s="19"/>
      <c r="CQ50" s="19"/>
      <c r="CR50" s="19"/>
      <c r="CS50" s="19">
        <v>50.4</v>
      </c>
      <c r="CT50" s="19">
        <v>0</v>
      </c>
      <c r="CU50" s="19">
        <v>0</v>
      </c>
      <c r="CV50" s="19">
        <v>88.4</v>
      </c>
      <c r="CW50" s="19">
        <v>0</v>
      </c>
      <c r="CX50" s="19">
        <v>10</v>
      </c>
      <c r="CY50" s="19"/>
      <c r="CZ50" s="19">
        <v>0</v>
      </c>
      <c r="DA50" s="19">
        <v>20</v>
      </c>
      <c r="DB50" s="19">
        <v>10.5</v>
      </c>
      <c r="DC50" s="19">
        <v>5.5</v>
      </c>
      <c r="DD50" s="19">
        <v>1.2</v>
      </c>
      <c r="DE50" s="19"/>
      <c r="DF50" s="19">
        <v>4.8</v>
      </c>
      <c r="DG50" s="19">
        <v>20.100000000000001</v>
      </c>
      <c r="DH50" s="19">
        <v>20</v>
      </c>
      <c r="DI50" s="19">
        <v>18.899999999999999</v>
      </c>
      <c r="DJ50" s="19">
        <v>3.6</v>
      </c>
      <c r="DK50" s="19">
        <v>9.3000000000000007</v>
      </c>
      <c r="DL50" s="19">
        <v>0</v>
      </c>
      <c r="DM50" s="19">
        <v>0</v>
      </c>
      <c r="DN50" s="19">
        <v>28.4</v>
      </c>
      <c r="DO50" s="19">
        <v>75.099999999999994</v>
      </c>
      <c r="DP50" s="19">
        <v>4.4000000000000004</v>
      </c>
      <c r="DQ50" s="19">
        <v>2.4</v>
      </c>
      <c r="DR50" s="19">
        <v>2.4</v>
      </c>
      <c r="DS50" s="19"/>
      <c r="DT50" s="19">
        <v>0</v>
      </c>
      <c r="DU50" s="19">
        <v>3</v>
      </c>
      <c r="DV50" s="19">
        <v>20.399999999999999</v>
      </c>
      <c r="DW50" s="19">
        <v>3</v>
      </c>
      <c r="DX50" s="19"/>
      <c r="DY50" s="19">
        <v>19.8</v>
      </c>
      <c r="DZ50" s="19">
        <v>9.8000000000000007</v>
      </c>
      <c r="EA50" s="19">
        <v>20.3</v>
      </c>
      <c r="EB50" s="19">
        <v>20.3</v>
      </c>
      <c r="EC50" s="19">
        <v>19.899999999999999</v>
      </c>
      <c r="ED50" s="19">
        <v>19.7</v>
      </c>
      <c r="EE50" s="19">
        <v>72.099999999999994</v>
      </c>
      <c r="EF50" s="19">
        <v>0</v>
      </c>
      <c r="EG50" s="19">
        <v>88.5</v>
      </c>
      <c r="EH50" s="19">
        <v>93.4</v>
      </c>
      <c r="EI50" s="19">
        <v>10.1</v>
      </c>
      <c r="EJ50" s="19">
        <v>7.1</v>
      </c>
      <c r="EK50" s="19">
        <v>21</v>
      </c>
      <c r="EL50" s="19">
        <v>7.4</v>
      </c>
      <c r="EM50" s="19">
        <v>9.6</v>
      </c>
      <c r="EN50" s="19">
        <v>20.399999999999999</v>
      </c>
      <c r="EO50" s="19">
        <v>20.399999999999999</v>
      </c>
      <c r="EP50" s="19">
        <v>20.2</v>
      </c>
      <c r="EQ50" s="19">
        <v>5.2</v>
      </c>
      <c r="ER50" s="19">
        <v>0</v>
      </c>
      <c r="ES50" s="19">
        <v>0</v>
      </c>
      <c r="ET50" s="19">
        <v>0.6</v>
      </c>
      <c r="EU50" s="19">
        <v>107.3</v>
      </c>
      <c r="EV50" s="19">
        <v>104.1</v>
      </c>
      <c r="EW50" s="19">
        <v>0</v>
      </c>
      <c r="EX50" s="19">
        <v>0</v>
      </c>
      <c r="EY50" s="19">
        <v>7.8</v>
      </c>
      <c r="EZ50" s="19">
        <v>20</v>
      </c>
      <c r="FA50" s="19"/>
      <c r="FB50" s="19">
        <v>44.2</v>
      </c>
      <c r="FC50" s="19"/>
      <c r="FD50" s="19">
        <v>28.8</v>
      </c>
      <c r="FE50" s="19">
        <v>3.1</v>
      </c>
      <c r="FF50" s="19">
        <v>16.2</v>
      </c>
      <c r="FG50" s="19"/>
      <c r="FH50" s="19"/>
      <c r="FI50" s="19">
        <v>7464.1</v>
      </c>
      <c r="FJ50" s="15"/>
      <c r="FK50" s="19">
        <v>24.1</v>
      </c>
      <c r="FL50" s="19">
        <v>8.0500000000000007</v>
      </c>
      <c r="FM50" s="19"/>
      <c r="FN50" s="19">
        <v>13.2</v>
      </c>
      <c r="FO50" s="19"/>
      <c r="FP50" s="19">
        <v>9.4450099999999999</v>
      </c>
      <c r="FQ50" s="19">
        <v>10.7</v>
      </c>
      <c r="FR50" s="19">
        <v>15</v>
      </c>
      <c r="FS50" s="19">
        <v>80.495009999999994</v>
      </c>
    </row>
    <row r="51" spans="1:175" ht="24" customHeight="1" x14ac:dyDescent="0.3">
      <c r="A51" s="13" t="s">
        <v>66</v>
      </c>
      <c r="B51" s="13" t="s">
        <v>834</v>
      </c>
      <c r="C51" s="14"/>
      <c r="D51" s="14"/>
      <c r="E51" s="14">
        <v>647.79999999999995</v>
      </c>
      <c r="F51" s="14">
        <v>140.4</v>
      </c>
      <c r="G51" s="14"/>
      <c r="H51" s="14"/>
      <c r="I51" s="14">
        <v>89.8</v>
      </c>
      <c r="J51" s="14">
        <v>237.3</v>
      </c>
      <c r="K51" s="14">
        <v>25.8</v>
      </c>
      <c r="L51" s="14"/>
      <c r="M51" s="14">
        <v>118.8</v>
      </c>
      <c r="N51" s="14">
        <v>118.8</v>
      </c>
      <c r="O51" s="14">
        <v>119</v>
      </c>
      <c r="P51" s="14">
        <v>220.1</v>
      </c>
      <c r="Q51" s="14">
        <v>205.5</v>
      </c>
      <c r="R51" s="14">
        <v>108.4</v>
      </c>
      <c r="S51" s="14">
        <v>560</v>
      </c>
      <c r="T51" s="14">
        <v>10.6</v>
      </c>
      <c r="U51" s="14"/>
      <c r="V51" s="14"/>
      <c r="W51" s="14"/>
      <c r="X51" s="14"/>
      <c r="Y51" s="14">
        <v>165.5</v>
      </c>
      <c r="Z51" s="14">
        <v>7.7</v>
      </c>
      <c r="AA51" s="14">
        <v>3.4</v>
      </c>
      <c r="AB51" s="14"/>
      <c r="AC51" s="14">
        <v>6.6</v>
      </c>
      <c r="AD51" s="14">
        <v>10.1</v>
      </c>
      <c r="AE51" s="14">
        <v>143.30000000000001</v>
      </c>
      <c r="AF51" s="14">
        <v>9</v>
      </c>
      <c r="AG51" s="14"/>
      <c r="AH51" s="14"/>
      <c r="AI51" s="14"/>
      <c r="AJ51" s="14">
        <v>110.9</v>
      </c>
      <c r="AK51" s="14">
        <v>223.2</v>
      </c>
      <c r="AL51" s="14"/>
      <c r="AM51" s="14"/>
      <c r="AN51" s="14">
        <v>0</v>
      </c>
      <c r="AO51" s="14">
        <v>6.5</v>
      </c>
      <c r="AP51" s="14">
        <v>460.2</v>
      </c>
      <c r="AQ51" s="14">
        <v>81.900000000000006</v>
      </c>
      <c r="AR51" s="14">
        <v>139.30000000000001</v>
      </c>
      <c r="AS51" s="14">
        <v>42.4</v>
      </c>
      <c r="AT51" s="14">
        <v>18.5</v>
      </c>
      <c r="AU51" s="14">
        <v>19.7</v>
      </c>
      <c r="AV51" s="14">
        <v>91</v>
      </c>
      <c r="AW51" s="14"/>
      <c r="AX51" s="14"/>
      <c r="AY51" s="14"/>
      <c r="AZ51" s="14">
        <v>107.4</v>
      </c>
      <c r="BA51" s="14"/>
      <c r="BB51" s="14">
        <v>9.1999999999999993</v>
      </c>
      <c r="BC51" s="14">
        <v>45.5</v>
      </c>
      <c r="BD51" s="14">
        <v>45.8</v>
      </c>
      <c r="BE51" s="14">
        <v>3.8</v>
      </c>
      <c r="BF51" s="14">
        <v>38.4</v>
      </c>
      <c r="BG51" s="14">
        <v>174</v>
      </c>
      <c r="BH51" s="14">
        <v>92.9</v>
      </c>
      <c r="BI51" s="14"/>
      <c r="BJ51" s="14"/>
      <c r="BK51" s="14">
        <v>47</v>
      </c>
      <c r="BL51" s="14"/>
      <c r="BM51" s="14"/>
      <c r="BN51" s="14"/>
      <c r="BO51" s="14">
        <v>86.3</v>
      </c>
      <c r="BP51" s="14">
        <v>171.5</v>
      </c>
      <c r="BQ51" s="14"/>
      <c r="BR51" s="14">
        <v>200</v>
      </c>
      <c r="BS51" s="14">
        <v>183.5</v>
      </c>
      <c r="BT51" s="14"/>
      <c r="BU51" s="14"/>
      <c r="BV51" s="14"/>
      <c r="BW51" s="14"/>
      <c r="BX51" s="14"/>
      <c r="BY51" s="14"/>
      <c r="BZ51" s="14">
        <v>0</v>
      </c>
      <c r="CA51" s="14"/>
      <c r="CB51" s="14">
        <v>4.5999999999999996</v>
      </c>
      <c r="CC51" s="14">
        <v>239.7</v>
      </c>
      <c r="CD51" s="14">
        <v>126.1</v>
      </c>
      <c r="CE51" s="14">
        <v>65.5</v>
      </c>
      <c r="CF51" s="14">
        <v>79.099999999999994</v>
      </c>
      <c r="CG51" s="14">
        <v>30.2</v>
      </c>
      <c r="CH51" s="14"/>
      <c r="CI51" s="14"/>
      <c r="CJ51" s="14"/>
      <c r="CK51" s="14">
        <v>102.4</v>
      </c>
      <c r="CL51" s="14">
        <v>102.9</v>
      </c>
      <c r="CM51" s="14">
        <v>118.9</v>
      </c>
      <c r="CN51" s="14"/>
      <c r="CO51" s="14"/>
      <c r="CP51" s="14"/>
      <c r="CQ51" s="14"/>
      <c r="CR51" s="14"/>
      <c r="CS51" s="14">
        <v>50.4</v>
      </c>
      <c r="CT51" s="14">
        <v>0</v>
      </c>
      <c r="CU51" s="14">
        <v>0</v>
      </c>
      <c r="CV51" s="14">
        <v>84.2</v>
      </c>
      <c r="CW51" s="14">
        <v>0</v>
      </c>
      <c r="CX51" s="14">
        <v>7.3</v>
      </c>
      <c r="CY51" s="14"/>
      <c r="CZ51" s="14">
        <v>0</v>
      </c>
      <c r="DA51" s="14">
        <v>20</v>
      </c>
      <c r="DB51" s="14">
        <v>10.4</v>
      </c>
      <c r="DC51" s="14">
        <v>5.4</v>
      </c>
      <c r="DD51" s="14">
        <v>1.2</v>
      </c>
      <c r="DE51" s="14"/>
      <c r="DF51" s="14">
        <v>4.8</v>
      </c>
      <c r="DG51" s="14">
        <v>20.2</v>
      </c>
      <c r="DH51" s="14">
        <v>20</v>
      </c>
      <c r="DI51" s="14">
        <v>18.899999999999999</v>
      </c>
      <c r="DJ51" s="14">
        <v>3.6</v>
      </c>
      <c r="DK51" s="14">
        <v>9.3000000000000007</v>
      </c>
      <c r="DL51" s="14">
        <v>0</v>
      </c>
      <c r="DM51" s="14">
        <v>0</v>
      </c>
      <c r="DN51" s="14">
        <v>25.9</v>
      </c>
      <c r="DO51" s="14">
        <v>73.900000000000006</v>
      </c>
      <c r="DP51" s="14">
        <v>4.4000000000000004</v>
      </c>
      <c r="DQ51" s="14">
        <v>2.4</v>
      </c>
      <c r="DR51" s="14">
        <v>2.4</v>
      </c>
      <c r="DS51" s="14"/>
      <c r="DT51" s="14">
        <v>0</v>
      </c>
      <c r="DU51" s="14">
        <v>3</v>
      </c>
      <c r="DV51" s="14">
        <v>20.399999999999999</v>
      </c>
      <c r="DW51" s="14">
        <v>3</v>
      </c>
      <c r="DX51" s="14"/>
      <c r="DY51" s="14">
        <v>19.7</v>
      </c>
      <c r="DZ51" s="14">
        <v>9.8000000000000007</v>
      </c>
      <c r="EA51" s="14">
        <v>20.2</v>
      </c>
      <c r="EB51" s="14">
        <v>20.3</v>
      </c>
      <c r="EC51" s="14">
        <v>19.899999999999999</v>
      </c>
      <c r="ED51" s="14">
        <v>16.899999999999999</v>
      </c>
      <c r="EE51" s="14">
        <v>67.7</v>
      </c>
      <c r="EF51" s="14">
        <v>0</v>
      </c>
      <c r="EG51" s="14">
        <v>77.5</v>
      </c>
      <c r="EH51" s="14">
        <v>92.4</v>
      </c>
      <c r="EI51" s="14">
        <v>9.8000000000000007</v>
      </c>
      <c r="EJ51" s="14">
        <v>8</v>
      </c>
      <c r="EK51" s="14">
        <v>21</v>
      </c>
      <c r="EL51" s="14">
        <v>7.4</v>
      </c>
      <c r="EM51" s="14">
        <v>9.4</v>
      </c>
      <c r="EN51" s="14">
        <v>20.399999999999999</v>
      </c>
      <c r="EO51" s="14">
        <v>20.399999999999999</v>
      </c>
      <c r="EP51" s="14">
        <v>20.2</v>
      </c>
      <c r="EQ51" s="14">
        <v>3.9</v>
      </c>
      <c r="ER51" s="14">
        <v>0</v>
      </c>
      <c r="ES51" s="14">
        <v>0</v>
      </c>
      <c r="ET51" s="14">
        <v>0.6</v>
      </c>
      <c r="EU51" s="14">
        <v>105.5</v>
      </c>
      <c r="EV51" s="14">
        <v>101.8</v>
      </c>
      <c r="EW51" s="14">
        <v>0</v>
      </c>
      <c r="EX51" s="14">
        <v>0</v>
      </c>
      <c r="EY51" s="14">
        <v>7.8</v>
      </c>
      <c r="EZ51" s="14">
        <v>20</v>
      </c>
      <c r="FA51" s="14"/>
      <c r="FB51" s="14">
        <v>44.2</v>
      </c>
      <c r="FC51" s="14"/>
      <c r="FD51" s="14">
        <v>28.8</v>
      </c>
      <c r="FE51" s="14">
        <v>3.3</v>
      </c>
      <c r="FF51" s="14">
        <v>16.100000000000001</v>
      </c>
      <c r="FG51" s="14"/>
      <c r="FH51" s="14"/>
      <c r="FI51" s="14">
        <v>7400.3</v>
      </c>
      <c r="FJ51" s="15"/>
      <c r="FK51" s="14">
        <v>24.3</v>
      </c>
      <c r="FL51" s="14">
        <v>8.0500000000000007</v>
      </c>
      <c r="FM51" s="14"/>
      <c r="FN51" s="14">
        <v>13.2</v>
      </c>
      <c r="FO51" s="14"/>
      <c r="FP51" s="14">
        <v>9.4436</v>
      </c>
      <c r="FQ51" s="14">
        <v>10.7</v>
      </c>
      <c r="FR51" s="14">
        <v>15</v>
      </c>
      <c r="FS51" s="14">
        <v>80.693600000000004</v>
      </c>
    </row>
    <row r="52" spans="1:175" ht="24" customHeight="1" x14ac:dyDescent="0.3">
      <c r="A52" s="16" t="s">
        <v>66</v>
      </c>
      <c r="B52" s="16" t="s">
        <v>835</v>
      </c>
      <c r="C52" s="17"/>
      <c r="D52" s="17"/>
      <c r="E52" s="17">
        <v>649.29999999999995</v>
      </c>
      <c r="F52" s="17">
        <v>140.9</v>
      </c>
      <c r="G52" s="17"/>
      <c r="H52" s="17"/>
      <c r="I52" s="17">
        <v>89.4</v>
      </c>
      <c r="J52" s="17">
        <v>237.6</v>
      </c>
      <c r="K52" s="17">
        <v>26.5</v>
      </c>
      <c r="L52" s="17"/>
      <c r="M52" s="17">
        <v>129.6</v>
      </c>
      <c r="N52" s="17">
        <v>129.69999999999999</v>
      </c>
      <c r="O52" s="17">
        <v>129.30000000000001</v>
      </c>
      <c r="P52" s="17">
        <v>228.7</v>
      </c>
      <c r="Q52" s="17">
        <v>169.5</v>
      </c>
      <c r="R52" s="17">
        <v>97.8</v>
      </c>
      <c r="S52" s="17">
        <v>562.20000000000005</v>
      </c>
      <c r="T52" s="17">
        <v>10.3</v>
      </c>
      <c r="U52" s="17"/>
      <c r="V52" s="17"/>
      <c r="W52" s="17"/>
      <c r="X52" s="17"/>
      <c r="Y52" s="17">
        <v>163</v>
      </c>
      <c r="Z52" s="17">
        <v>7.8</v>
      </c>
      <c r="AA52" s="17">
        <v>3.4</v>
      </c>
      <c r="AB52" s="17"/>
      <c r="AC52" s="17">
        <v>6.6</v>
      </c>
      <c r="AD52" s="17">
        <v>10.1</v>
      </c>
      <c r="AE52" s="17">
        <v>143.30000000000001</v>
      </c>
      <c r="AF52" s="17">
        <v>9</v>
      </c>
      <c r="AG52" s="17"/>
      <c r="AH52" s="17"/>
      <c r="AI52" s="17"/>
      <c r="AJ52" s="17">
        <v>110.9</v>
      </c>
      <c r="AK52" s="17">
        <v>223.5</v>
      </c>
      <c r="AL52" s="17"/>
      <c r="AM52" s="17"/>
      <c r="AN52" s="17">
        <v>0</v>
      </c>
      <c r="AO52" s="17">
        <v>6.5</v>
      </c>
      <c r="AP52" s="17">
        <v>460.7</v>
      </c>
      <c r="AQ52" s="17">
        <v>81.900000000000006</v>
      </c>
      <c r="AR52" s="17">
        <v>135.4</v>
      </c>
      <c r="AS52" s="17">
        <v>42.4</v>
      </c>
      <c r="AT52" s="17">
        <v>18.5</v>
      </c>
      <c r="AU52" s="17">
        <v>19.7</v>
      </c>
      <c r="AV52" s="17">
        <v>91</v>
      </c>
      <c r="AW52" s="17"/>
      <c r="AX52" s="17"/>
      <c r="AY52" s="17"/>
      <c r="AZ52" s="17">
        <v>107.8</v>
      </c>
      <c r="BA52" s="17"/>
      <c r="BB52" s="17">
        <v>9.1999999999999993</v>
      </c>
      <c r="BC52" s="17">
        <v>45.8</v>
      </c>
      <c r="BD52" s="17">
        <v>46.1</v>
      </c>
      <c r="BE52" s="17">
        <v>3.8</v>
      </c>
      <c r="BF52" s="17">
        <v>38.700000000000003</v>
      </c>
      <c r="BG52" s="17">
        <v>174.9</v>
      </c>
      <c r="BH52" s="17">
        <v>93.1</v>
      </c>
      <c r="BI52" s="17"/>
      <c r="BJ52" s="17"/>
      <c r="BK52" s="17">
        <v>46.9</v>
      </c>
      <c r="BL52" s="17"/>
      <c r="BM52" s="17"/>
      <c r="BN52" s="17"/>
      <c r="BO52" s="17">
        <v>86.3</v>
      </c>
      <c r="BP52" s="17">
        <v>172.5</v>
      </c>
      <c r="BQ52" s="17"/>
      <c r="BR52" s="17">
        <v>200</v>
      </c>
      <c r="BS52" s="17">
        <v>183.2</v>
      </c>
      <c r="BT52" s="17"/>
      <c r="BU52" s="17"/>
      <c r="BV52" s="17"/>
      <c r="BW52" s="17"/>
      <c r="BX52" s="17"/>
      <c r="BY52" s="17"/>
      <c r="BZ52" s="17">
        <v>0</v>
      </c>
      <c r="CA52" s="17"/>
      <c r="CB52" s="17">
        <v>4.5999999999999996</v>
      </c>
      <c r="CC52" s="17">
        <v>244.5</v>
      </c>
      <c r="CD52" s="17">
        <v>124.6</v>
      </c>
      <c r="CE52" s="17">
        <v>65.599999999999994</v>
      </c>
      <c r="CF52" s="17">
        <v>79.2</v>
      </c>
      <c r="CG52" s="17">
        <v>30.3</v>
      </c>
      <c r="CH52" s="17"/>
      <c r="CI52" s="17"/>
      <c r="CJ52" s="17"/>
      <c r="CK52" s="17">
        <v>103.6</v>
      </c>
      <c r="CL52" s="17">
        <v>103.4</v>
      </c>
      <c r="CM52" s="17">
        <v>119.6</v>
      </c>
      <c r="CN52" s="17"/>
      <c r="CO52" s="17"/>
      <c r="CP52" s="17"/>
      <c r="CQ52" s="17"/>
      <c r="CR52" s="17"/>
      <c r="CS52" s="17">
        <v>50.4</v>
      </c>
      <c r="CT52" s="17">
        <v>0</v>
      </c>
      <c r="CU52" s="17">
        <v>0</v>
      </c>
      <c r="CV52" s="17">
        <v>67.2</v>
      </c>
      <c r="CW52" s="17">
        <v>0</v>
      </c>
      <c r="CX52" s="17">
        <v>4.4000000000000004</v>
      </c>
      <c r="CY52" s="17"/>
      <c r="CZ52" s="17">
        <v>0</v>
      </c>
      <c r="DA52" s="17">
        <v>20</v>
      </c>
      <c r="DB52" s="17">
        <v>10.5</v>
      </c>
      <c r="DC52" s="17">
        <v>5.5</v>
      </c>
      <c r="DD52" s="17">
        <v>1.2</v>
      </c>
      <c r="DE52" s="17"/>
      <c r="DF52" s="17">
        <v>4.7</v>
      </c>
      <c r="DG52" s="17">
        <v>20.6</v>
      </c>
      <c r="DH52" s="17">
        <v>20</v>
      </c>
      <c r="DI52" s="17">
        <v>18.899999999999999</v>
      </c>
      <c r="DJ52" s="17">
        <v>3.6</v>
      </c>
      <c r="DK52" s="17">
        <v>9.3000000000000007</v>
      </c>
      <c r="DL52" s="17">
        <v>0</v>
      </c>
      <c r="DM52" s="17">
        <v>0</v>
      </c>
      <c r="DN52" s="17">
        <v>23.7</v>
      </c>
      <c r="DO52" s="17">
        <v>69.7</v>
      </c>
      <c r="DP52" s="17">
        <v>4.4000000000000004</v>
      </c>
      <c r="DQ52" s="17">
        <v>2.4</v>
      </c>
      <c r="DR52" s="17">
        <v>2.4</v>
      </c>
      <c r="DS52" s="17"/>
      <c r="DT52" s="17">
        <v>0</v>
      </c>
      <c r="DU52" s="17">
        <v>3</v>
      </c>
      <c r="DV52" s="17">
        <v>20.399999999999999</v>
      </c>
      <c r="DW52" s="17">
        <v>3</v>
      </c>
      <c r="DX52" s="17"/>
      <c r="DY52" s="17">
        <v>19.7</v>
      </c>
      <c r="DZ52" s="17">
        <v>9.8000000000000007</v>
      </c>
      <c r="EA52" s="17">
        <v>20.2</v>
      </c>
      <c r="EB52" s="17">
        <v>20.3</v>
      </c>
      <c r="EC52" s="17">
        <v>20</v>
      </c>
      <c r="ED52" s="17">
        <v>13.2</v>
      </c>
      <c r="EE52" s="17">
        <v>60.8</v>
      </c>
      <c r="EF52" s="17">
        <v>0</v>
      </c>
      <c r="EG52" s="17">
        <v>80.900000000000006</v>
      </c>
      <c r="EH52" s="17">
        <v>93.7</v>
      </c>
      <c r="EI52" s="17">
        <v>10.1</v>
      </c>
      <c r="EJ52" s="17">
        <v>6.7</v>
      </c>
      <c r="EK52" s="17">
        <v>21</v>
      </c>
      <c r="EL52" s="17">
        <v>7.4</v>
      </c>
      <c r="EM52" s="17">
        <v>9.1999999999999993</v>
      </c>
      <c r="EN52" s="17">
        <v>20.399999999999999</v>
      </c>
      <c r="EO52" s="17">
        <v>20.399999999999999</v>
      </c>
      <c r="EP52" s="17">
        <v>20.2</v>
      </c>
      <c r="EQ52" s="17">
        <v>3</v>
      </c>
      <c r="ER52" s="17">
        <v>0</v>
      </c>
      <c r="ES52" s="17">
        <v>0</v>
      </c>
      <c r="ET52" s="17">
        <v>0.6</v>
      </c>
      <c r="EU52" s="17">
        <v>96.2</v>
      </c>
      <c r="EV52" s="17">
        <v>92.1</v>
      </c>
      <c r="EW52" s="17">
        <v>0</v>
      </c>
      <c r="EX52" s="17">
        <v>0</v>
      </c>
      <c r="EY52" s="17">
        <v>7.8</v>
      </c>
      <c r="EZ52" s="17">
        <v>20</v>
      </c>
      <c r="FA52" s="17"/>
      <c r="FB52" s="17">
        <v>44.4</v>
      </c>
      <c r="FC52" s="17"/>
      <c r="FD52" s="17">
        <v>28.8</v>
      </c>
      <c r="FE52" s="17">
        <v>3.3</v>
      </c>
      <c r="FF52" s="17">
        <v>16.100000000000001</v>
      </c>
      <c r="FG52" s="17"/>
      <c r="FH52" s="17"/>
      <c r="FI52" s="17">
        <v>7349.8</v>
      </c>
      <c r="FJ52" s="15"/>
      <c r="FK52" s="17">
        <v>24.4</v>
      </c>
      <c r="FL52" s="17">
        <v>8.0399999999999991</v>
      </c>
      <c r="FM52" s="17"/>
      <c r="FN52" s="17">
        <v>13.2</v>
      </c>
      <c r="FO52" s="17"/>
      <c r="FP52" s="17">
        <v>9.4428300000000007</v>
      </c>
      <c r="FQ52" s="17">
        <v>10.8</v>
      </c>
      <c r="FR52" s="17">
        <v>15</v>
      </c>
      <c r="FS52" s="17">
        <v>80.882829999999998</v>
      </c>
    </row>
    <row r="53" spans="1:175" ht="24" customHeight="1" x14ac:dyDescent="0.3">
      <c r="A53" s="16" t="s">
        <v>66</v>
      </c>
      <c r="B53" s="16" t="s">
        <v>836</v>
      </c>
      <c r="C53" s="17"/>
      <c r="D53" s="17"/>
      <c r="E53" s="17">
        <v>644.4</v>
      </c>
      <c r="F53" s="17">
        <v>140.1</v>
      </c>
      <c r="G53" s="17"/>
      <c r="H53" s="17"/>
      <c r="I53" s="17">
        <v>90.2</v>
      </c>
      <c r="J53" s="17">
        <v>236.7</v>
      </c>
      <c r="K53" s="17">
        <v>26.3</v>
      </c>
      <c r="L53" s="17"/>
      <c r="M53" s="17">
        <v>126.9</v>
      </c>
      <c r="N53" s="17">
        <v>127.3</v>
      </c>
      <c r="O53" s="17">
        <v>127.3</v>
      </c>
      <c r="P53" s="17">
        <v>232.1</v>
      </c>
      <c r="Q53" s="17">
        <v>108.2</v>
      </c>
      <c r="R53" s="17">
        <v>70</v>
      </c>
      <c r="S53" s="17">
        <v>559.20000000000005</v>
      </c>
      <c r="T53" s="17">
        <v>0</v>
      </c>
      <c r="U53" s="17"/>
      <c r="V53" s="17"/>
      <c r="W53" s="17"/>
      <c r="X53" s="17"/>
      <c r="Y53" s="17">
        <v>165.1</v>
      </c>
      <c r="Z53" s="17">
        <v>7.5</v>
      </c>
      <c r="AA53" s="17">
        <v>3.3</v>
      </c>
      <c r="AB53" s="17"/>
      <c r="AC53" s="17">
        <v>6.6</v>
      </c>
      <c r="AD53" s="17">
        <v>10.1</v>
      </c>
      <c r="AE53" s="17">
        <v>142.80000000000001</v>
      </c>
      <c r="AF53" s="17">
        <v>9</v>
      </c>
      <c r="AG53" s="17"/>
      <c r="AH53" s="17"/>
      <c r="AI53" s="17"/>
      <c r="AJ53" s="17">
        <v>110.6</v>
      </c>
      <c r="AK53" s="17">
        <v>222.2</v>
      </c>
      <c r="AL53" s="17"/>
      <c r="AM53" s="17"/>
      <c r="AN53" s="17">
        <v>0</v>
      </c>
      <c r="AO53" s="17">
        <v>6.5</v>
      </c>
      <c r="AP53" s="17">
        <v>460.2</v>
      </c>
      <c r="AQ53" s="17">
        <v>81.900000000000006</v>
      </c>
      <c r="AR53" s="17">
        <v>141.9</v>
      </c>
      <c r="AS53" s="17">
        <v>42.4</v>
      </c>
      <c r="AT53" s="17">
        <v>18.5</v>
      </c>
      <c r="AU53" s="17">
        <v>19.7</v>
      </c>
      <c r="AV53" s="17">
        <v>90.4</v>
      </c>
      <c r="AW53" s="17"/>
      <c r="AX53" s="17"/>
      <c r="AY53" s="17"/>
      <c r="AZ53" s="17">
        <v>107</v>
      </c>
      <c r="BA53" s="17"/>
      <c r="BB53" s="17">
        <v>9.1999999999999993</v>
      </c>
      <c r="BC53" s="17">
        <v>45.5</v>
      </c>
      <c r="BD53" s="17">
        <v>45.7</v>
      </c>
      <c r="BE53" s="17">
        <v>3.8</v>
      </c>
      <c r="BF53" s="17">
        <v>39</v>
      </c>
      <c r="BG53" s="17">
        <v>173.2</v>
      </c>
      <c r="BH53" s="17">
        <v>93.9</v>
      </c>
      <c r="BI53" s="17"/>
      <c r="BJ53" s="17"/>
      <c r="BK53" s="17">
        <v>46.7</v>
      </c>
      <c r="BL53" s="17"/>
      <c r="BM53" s="17"/>
      <c r="BN53" s="17"/>
      <c r="BO53" s="17">
        <v>86.2</v>
      </c>
      <c r="BP53" s="17">
        <v>172.2</v>
      </c>
      <c r="BQ53" s="17"/>
      <c r="BR53" s="17">
        <v>200</v>
      </c>
      <c r="BS53" s="17">
        <v>184.8</v>
      </c>
      <c r="BT53" s="17"/>
      <c r="BU53" s="17"/>
      <c r="BV53" s="17"/>
      <c r="BW53" s="17"/>
      <c r="BX53" s="17"/>
      <c r="BY53" s="17"/>
      <c r="BZ53" s="17">
        <v>0</v>
      </c>
      <c r="CA53" s="17"/>
      <c r="CB53" s="17">
        <v>4.5999999999999996</v>
      </c>
      <c r="CC53" s="17">
        <v>253.5</v>
      </c>
      <c r="CD53" s="17">
        <v>123.9</v>
      </c>
      <c r="CE53" s="17">
        <v>65.2</v>
      </c>
      <c r="CF53" s="17">
        <v>79.099999999999994</v>
      </c>
      <c r="CG53" s="17">
        <v>30.1</v>
      </c>
      <c r="CH53" s="17"/>
      <c r="CI53" s="17"/>
      <c r="CJ53" s="17"/>
      <c r="CK53" s="17">
        <v>102.9</v>
      </c>
      <c r="CL53" s="17">
        <v>102.7</v>
      </c>
      <c r="CM53" s="17">
        <v>119.1</v>
      </c>
      <c r="CN53" s="17"/>
      <c r="CO53" s="17"/>
      <c r="CP53" s="17"/>
      <c r="CQ53" s="17"/>
      <c r="CR53" s="17"/>
      <c r="CS53" s="17">
        <v>50.3</v>
      </c>
      <c r="CT53" s="17">
        <v>0</v>
      </c>
      <c r="CU53" s="17">
        <v>0</v>
      </c>
      <c r="CV53" s="17">
        <v>65.5</v>
      </c>
      <c r="CW53" s="17">
        <v>0</v>
      </c>
      <c r="CX53" s="17">
        <v>3.8</v>
      </c>
      <c r="CY53" s="17"/>
      <c r="CZ53" s="17">
        <v>0</v>
      </c>
      <c r="DA53" s="17">
        <v>19.899999999999999</v>
      </c>
      <c r="DB53" s="17">
        <v>10.5</v>
      </c>
      <c r="DC53" s="17">
        <v>5.5</v>
      </c>
      <c r="DD53" s="17">
        <v>1.2</v>
      </c>
      <c r="DE53" s="17"/>
      <c r="DF53" s="17">
        <v>4.9000000000000004</v>
      </c>
      <c r="DG53" s="17">
        <v>20.2</v>
      </c>
      <c r="DH53" s="17">
        <v>20</v>
      </c>
      <c r="DI53" s="17">
        <v>18.899999999999999</v>
      </c>
      <c r="DJ53" s="17">
        <v>3.6</v>
      </c>
      <c r="DK53" s="17">
        <v>9.3000000000000007</v>
      </c>
      <c r="DL53" s="17">
        <v>0</v>
      </c>
      <c r="DM53" s="17">
        <v>0</v>
      </c>
      <c r="DN53" s="17">
        <v>21.9</v>
      </c>
      <c r="DO53" s="17">
        <v>68.2</v>
      </c>
      <c r="DP53" s="17">
        <v>4.4000000000000004</v>
      </c>
      <c r="DQ53" s="17">
        <v>2.4</v>
      </c>
      <c r="DR53" s="17">
        <v>2.4</v>
      </c>
      <c r="DS53" s="17"/>
      <c r="DT53" s="17">
        <v>0</v>
      </c>
      <c r="DU53" s="17">
        <v>3</v>
      </c>
      <c r="DV53" s="17">
        <v>20.399999999999999</v>
      </c>
      <c r="DW53" s="17">
        <v>3</v>
      </c>
      <c r="DX53" s="17"/>
      <c r="DY53" s="17">
        <v>19.399999999999999</v>
      </c>
      <c r="DZ53" s="17">
        <v>9.8000000000000007</v>
      </c>
      <c r="EA53" s="17">
        <v>20.2</v>
      </c>
      <c r="EB53" s="17">
        <v>20.2</v>
      </c>
      <c r="EC53" s="17">
        <v>20</v>
      </c>
      <c r="ED53" s="17">
        <v>9.4</v>
      </c>
      <c r="EE53" s="17">
        <v>68.5</v>
      </c>
      <c r="EF53" s="17">
        <v>0</v>
      </c>
      <c r="EG53" s="17">
        <v>77.3</v>
      </c>
      <c r="EH53" s="17">
        <v>92.8</v>
      </c>
      <c r="EI53" s="17">
        <v>10.199999999999999</v>
      </c>
      <c r="EJ53" s="17">
        <v>7.6</v>
      </c>
      <c r="EK53" s="17">
        <v>21</v>
      </c>
      <c r="EL53" s="17">
        <v>7.4</v>
      </c>
      <c r="EM53" s="17">
        <v>9.1999999999999993</v>
      </c>
      <c r="EN53" s="17">
        <v>20.399999999999999</v>
      </c>
      <c r="EO53" s="17">
        <v>20.399999999999999</v>
      </c>
      <c r="EP53" s="17">
        <v>20.2</v>
      </c>
      <c r="EQ53" s="17">
        <v>2.4</v>
      </c>
      <c r="ER53" s="17">
        <v>0</v>
      </c>
      <c r="ES53" s="17">
        <v>0</v>
      </c>
      <c r="ET53" s="17">
        <v>0.6</v>
      </c>
      <c r="EU53" s="17">
        <v>96</v>
      </c>
      <c r="EV53" s="17">
        <v>89.6</v>
      </c>
      <c r="EW53" s="17">
        <v>0</v>
      </c>
      <c r="EX53" s="17">
        <v>0</v>
      </c>
      <c r="EY53" s="17">
        <v>7.8</v>
      </c>
      <c r="EZ53" s="17">
        <v>20</v>
      </c>
      <c r="FA53" s="17"/>
      <c r="FB53" s="17">
        <v>44.4</v>
      </c>
      <c r="FC53" s="17"/>
      <c r="FD53" s="17">
        <v>28.8</v>
      </c>
      <c r="FE53" s="17">
        <v>3.3</v>
      </c>
      <c r="FF53" s="17">
        <v>16</v>
      </c>
      <c r="FG53" s="17"/>
      <c r="FH53" s="17"/>
      <c r="FI53" s="17">
        <v>7237.9</v>
      </c>
      <c r="FJ53" s="15"/>
      <c r="FK53" s="17">
        <v>24.3</v>
      </c>
      <c r="FL53" s="17">
        <v>8</v>
      </c>
      <c r="FM53" s="17"/>
      <c r="FN53" s="17">
        <v>13.2</v>
      </c>
      <c r="FO53" s="17"/>
      <c r="FP53" s="17">
        <v>9.4418500000000005</v>
      </c>
      <c r="FQ53" s="17">
        <v>10.7</v>
      </c>
      <c r="FR53" s="17">
        <v>14.9</v>
      </c>
      <c r="FS53" s="17">
        <v>80.541849999999997</v>
      </c>
    </row>
    <row r="54" spans="1:175" ht="24" customHeight="1" x14ac:dyDescent="0.3">
      <c r="A54" s="16" t="s">
        <v>66</v>
      </c>
      <c r="B54" s="16" t="s">
        <v>837</v>
      </c>
      <c r="C54" s="17"/>
      <c r="D54" s="17"/>
      <c r="E54" s="17">
        <v>645.79999999999995</v>
      </c>
      <c r="F54" s="17">
        <v>140.30000000000001</v>
      </c>
      <c r="G54" s="17"/>
      <c r="H54" s="17"/>
      <c r="I54" s="17">
        <v>89.1</v>
      </c>
      <c r="J54" s="17">
        <v>237.1</v>
      </c>
      <c r="K54" s="17">
        <v>26.3</v>
      </c>
      <c r="L54" s="17"/>
      <c r="M54" s="17">
        <v>122.2</v>
      </c>
      <c r="N54" s="17">
        <v>122.6</v>
      </c>
      <c r="O54" s="17">
        <v>121.9</v>
      </c>
      <c r="P54" s="17">
        <v>226.3</v>
      </c>
      <c r="Q54" s="17">
        <v>108.8</v>
      </c>
      <c r="R54" s="17">
        <v>67.599999999999994</v>
      </c>
      <c r="S54" s="17">
        <v>557.9</v>
      </c>
      <c r="T54" s="17">
        <v>0</v>
      </c>
      <c r="U54" s="17"/>
      <c r="V54" s="17"/>
      <c r="W54" s="17"/>
      <c r="X54" s="17"/>
      <c r="Y54" s="17">
        <v>166.2</v>
      </c>
      <c r="Z54" s="17">
        <v>7.5</v>
      </c>
      <c r="AA54" s="17">
        <v>3.3</v>
      </c>
      <c r="AB54" s="17"/>
      <c r="AC54" s="17">
        <v>6.6</v>
      </c>
      <c r="AD54" s="17">
        <v>10.1</v>
      </c>
      <c r="AE54" s="17">
        <v>142.9</v>
      </c>
      <c r="AF54" s="17">
        <v>9</v>
      </c>
      <c r="AG54" s="17"/>
      <c r="AH54" s="17"/>
      <c r="AI54" s="17"/>
      <c r="AJ54" s="17">
        <v>110.9</v>
      </c>
      <c r="AK54" s="17">
        <v>222.7</v>
      </c>
      <c r="AL54" s="17"/>
      <c r="AM54" s="17"/>
      <c r="AN54" s="17">
        <v>0</v>
      </c>
      <c r="AO54" s="17">
        <v>6.5</v>
      </c>
      <c r="AP54" s="17">
        <v>458.4</v>
      </c>
      <c r="AQ54" s="17">
        <v>81.900000000000006</v>
      </c>
      <c r="AR54" s="17">
        <v>138.4</v>
      </c>
      <c r="AS54" s="17">
        <v>42.3</v>
      </c>
      <c r="AT54" s="17">
        <v>18.5</v>
      </c>
      <c r="AU54" s="17">
        <v>19.7</v>
      </c>
      <c r="AV54" s="17">
        <v>88.3</v>
      </c>
      <c r="AW54" s="17"/>
      <c r="AX54" s="17"/>
      <c r="AY54" s="17"/>
      <c r="AZ54" s="17">
        <v>107</v>
      </c>
      <c r="BA54" s="17"/>
      <c r="BB54" s="17">
        <v>9.1999999999999993</v>
      </c>
      <c r="BC54" s="17">
        <v>45.4</v>
      </c>
      <c r="BD54" s="17">
        <v>43.1</v>
      </c>
      <c r="BE54" s="17">
        <v>3.8</v>
      </c>
      <c r="BF54" s="17">
        <v>38.700000000000003</v>
      </c>
      <c r="BG54" s="17">
        <v>173.3</v>
      </c>
      <c r="BH54" s="17">
        <v>93.8</v>
      </c>
      <c r="BI54" s="17"/>
      <c r="BJ54" s="17"/>
      <c r="BK54" s="17">
        <v>46.9</v>
      </c>
      <c r="BL54" s="17"/>
      <c r="BM54" s="17"/>
      <c r="BN54" s="17"/>
      <c r="BO54" s="17">
        <v>86.1</v>
      </c>
      <c r="BP54" s="17">
        <v>172.9</v>
      </c>
      <c r="BQ54" s="17"/>
      <c r="BR54" s="17">
        <v>200</v>
      </c>
      <c r="BS54" s="17">
        <v>184.1</v>
      </c>
      <c r="BT54" s="17"/>
      <c r="BU54" s="17"/>
      <c r="BV54" s="17"/>
      <c r="BW54" s="17"/>
      <c r="BX54" s="17"/>
      <c r="BY54" s="17"/>
      <c r="BZ54" s="17">
        <v>0</v>
      </c>
      <c r="CA54" s="17"/>
      <c r="CB54" s="17">
        <v>4.5999999999999996</v>
      </c>
      <c r="CC54" s="17">
        <v>249.9</v>
      </c>
      <c r="CD54" s="17">
        <v>123.5</v>
      </c>
      <c r="CE54" s="17">
        <v>65.3</v>
      </c>
      <c r="CF54" s="17">
        <v>79.099999999999994</v>
      </c>
      <c r="CG54" s="17">
        <v>30</v>
      </c>
      <c r="CH54" s="17"/>
      <c r="CI54" s="17"/>
      <c r="CJ54" s="17"/>
      <c r="CK54" s="17">
        <v>103.4</v>
      </c>
      <c r="CL54" s="17">
        <v>102.9</v>
      </c>
      <c r="CM54" s="17">
        <v>119.6</v>
      </c>
      <c r="CN54" s="17"/>
      <c r="CO54" s="17"/>
      <c r="CP54" s="17"/>
      <c r="CQ54" s="17"/>
      <c r="CR54" s="17"/>
      <c r="CS54" s="17">
        <v>50.4</v>
      </c>
      <c r="CT54" s="17">
        <v>0</v>
      </c>
      <c r="CU54" s="17">
        <v>0</v>
      </c>
      <c r="CV54" s="17">
        <v>56.7</v>
      </c>
      <c r="CW54" s="17">
        <v>0</v>
      </c>
      <c r="CX54" s="17">
        <v>3.9</v>
      </c>
      <c r="CY54" s="17"/>
      <c r="CZ54" s="17">
        <v>0</v>
      </c>
      <c r="DA54" s="17">
        <v>19.899999999999999</v>
      </c>
      <c r="DB54" s="17">
        <v>10.5</v>
      </c>
      <c r="DC54" s="17">
        <v>5.5</v>
      </c>
      <c r="DD54" s="17">
        <v>1.2</v>
      </c>
      <c r="DE54" s="17"/>
      <c r="DF54" s="17">
        <v>5</v>
      </c>
      <c r="DG54" s="17">
        <v>20.100000000000001</v>
      </c>
      <c r="DH54" s="17">
        <v>20</v>
      </c>
      <c r="DI54" s="17">
        <v>18.899999999999999</v>
      </c>
      <c r="DJ54" s="17">
        <v>3.6</v>
      </c>
      <c r="DK54" s="17">
        <v>9.3000000000000007</v>
      </c>
      <c r="DL54" s="17">
        <v>0</v>
      </c>
      <c r="DM54" s="17">
        <v>0</v>
      </c>
      <c r="DN54" s="17">
        <v>20.9</v>
      </c>
      <c r="DO54" s="17">
        <v>62.3</v>
      </c>
      <c r="DP54" s="17">
        <v>4.4000000000000004</v>
      </c>
      <c r="DQ54" s="17">
        <v>2.4</v>
      </c>
      <c r="DR54" s="17">
        <v>2.4</v>
      </c>
      <c r="DS54" s="17"/>
      <c r="DT54" s="17">
        <v>0</v>
      </c>
      <c r="DU54" s="17">
        <v>3</v>
      </c>
      <c r="DV54" s="17">
        <v>20.399999999999999</v>
      </c>
      <c r="DW54" s="17">
        <v>3</v>
      </c>
      <c r="DX54" s="17"/>
      <c r="DY54" s="17">
        <v>19.399999999999999</v>
      </c>
      <c r="DZ54" s="17">
        <v>9.8000000000000007</v>
      </c>
      <c r="EA54" s="17">
        <v>20.2</v>
      </c>
      <c r="EB54" s="17">
        <v>20.3</v>
      </c>
      <c r="EC54" s="17">
        <v>20</v>
      </c>
      <c r="ED54" s="17">
        <v>9</v>
      </c>
      <c r="EE54" s="17">
        <v>73.5</v>
      </c>
      <c r="EF54" s="17">
        <v>0</v>
      </c>
      <c r="EG54" s="17">
        <v>86.5</v>
      </c>
      <c r="EH54" s="17">
        <v>89.3</v>
      </c>
      <c r="EI54" s="17">
        <v>13.6</v>
      </c>
      <c r="EJ54" s="17">
        <v>11</v>
      </c>
      <c r="EK54" s="17">
        <v>21</v>
      </c>
      <c r="EL54" s="17">
        <v>7.3</v>
      </c>
      <c r="EM54" s="17">
        <v>9.4</v>
      </c>
      <c r="EN54" s="17">
        <v>20.399999999999999</v>
      </c>
      <c r="EO54" s="17">
        <v>20.399999999999999</v>
      </c>
      <c r="EP54" s="17">
        <v>20.2</v>
      </c>
      <c r="EQ54" s="17">
        <v>2</v>
      </c>
      <c r="ER54" s="17">
        <v>0</v>
      </c>
      <c r="ES54" s="17">
        <v>0</v>
      </c>
      <c r="ET54" s="17">
        <v>0.6</v>
      </c>
      <c r="EU54" s="17">
        <v>91.2</v>
      </c>
      <c r="EV54" s="17">
        <v>101.9</v>
      </c>
      <c r="EW54" s="17">
        <v>0</v>
      </c>
      <c r="EX54" s="17">
        <v>0</v>
      </c>
      <c r="EY54" s="17">
        <v>7.7</v>
      </c>
      <c r="EZ54" s="17">
        <v>20</v>
      </c>
      <c r="FA54" s="17"/>
      <c r="FB54" s="17">
        <v>44.1</v>
      </c>
      <c r="FC54" s="17"/>
      <c r="FD54" s="17">
        <v>28.8</v>
      </c>
      <c r="FE54" s="17">
        <v>3.3</v>
      </c>
      <c r="FF54" s="17">
        <v>16</v>
      </c>
      <c r="FG54" s="17"/>
      <c r="FH54" s="17"/>
      <c r="FI54" s="17">
        <v>7212.4</v>
      </c>
      <c r="FJ54" s="15"/>
      <c r="FK54" s="17">
        <v>24.4</v>
      </c>
      <c r="FL54" s="17">
        <v>8</v>
      </c>
      <c r="FM54" s="17"/>
      <c r="FN54" s="17">
        <v>13.2</v>
      </c>
      <c r="FO54" s="17"/>
      <c r="FP54" s="17">
        <v>9.4404800000000009</v>
      </c>
      <c r="FQ54" s="17">
        <v>10.9</v>
      </c>
      <c r="FR54" s="17">
        <v>15</v>
      </c>
      <c r="FS54" s="17">
        <v>80.940479999999994</v>
      </c>
    </row>
    <row r="55" spans="1:175" ht="24" customHeight="1" x14ac:dyDescent="0.3">
      <c r="A55" s="16" t="s">
        <v>66</v>
      </c>
      <c r="B55" s="16" t="s">
        <v>838</v>
      </c>
      <c r="C55" s="17"/>
      <c r="D55" s="17"/>
      <c r="E55" s="17">
        <v>643.79999999999995</v>
      </c>
      <c r="F55" s="17">
        <v>140.1</v>
      </c>
      <c r="G55" s="17"/>
      <c r="H55" s="17"/>
      <c r="I55" s="17">
        <v>89.4</v>
      </c>
      <c r="J55" s="17">
        <v>237.6</v>
      </c>
      <c r="K55" s="17">
        <v>26</v>
      </c>
      <c r="L55" s="17"/>
      <c r="M55" s="17">
        <v>117.2</v>
      </c>
      <c r="N55" s="17">
        <v>116.4</v>
      </c>
      <c r="O55" s="17">
        <v>116.6</v>
      </c>
      <c r="P55" s="17">
        <v>221.3</v>
      </c>
      <c r="Q55" s="17">
        <v>110</v>
      </c>
      <c r="R55" s="17">
        <v>68.099999999999994</v>
      </c>
      <c r="S55" s="17">
        <v>552.4</v>
      </c>
      <c r="T55" s="17">
        <v>0</v>
      </c>
      <c r="U55" s="17"/>
      <c r="V55" s="17"/>
      <c r="W55" s="17"/>
      <c r="X55" s="17"/>
      <c r="Y55" s="17">
        <v>162.4</v>
      </c>
      <c r="Z55" s="17">
        <v>7.3</v>
      </c>
      <c r="AA55" s="17">
        <v>3.3</v>
      </c>
      <c r="AB55" s="17"/>
      <c r="AC55" s="17">
        <v>6.6</v>
      </c>
      <c r="AD55" s="17">
        <v>10.1</v>
      </c>
      <c r="AE55" s="17">
        <v>142.9</v>
      </c>
      <c r="AF55" s="17">
        <v>9</v>
      </c>
      <c r="AG55" s="17"/>
      <c r="AH55" s="17"/>
      <c r="AI55" s="17"/>
      <c r="AJ55" s="17">
        <v>110</v>
      </c>
      <c r="AK55" s="17">
        <v>219.3</v>
      </c>
      <c r="AL55" s="17"/>
      <c r="AM55" s="17"/>
      <c r="AN55" s="17">
        <v>0</v>
      </c>
      <c r="AO55" s="17">
        <v>6.5</v>
      </c>
      <c r="AP55" s="17">
        <v>459.2</v>
      </c>
      <c r="AQ55" s="17">
        <v>81.900000000000006</v>
      </c>
      <c r="AR55" s="17">
        <v>132.69999999999999</v>
      </c>
      <c r="AS55" s="17">
        <v>42.4</v>
      </c>
      <c r="AT55" s="17">
        <v>18.5</v>
      </c>
      <c r="AU55" s="17">
        <v>19.7</v>
      </c>
      <c r="AV55" s="17">
        <v>87.7</v>
      </c>
      <c r="AW55" s="17"/>
      <c r="AX55" s="17"/>
      <c r="AY55" s="17"/>
      <c r="AZ55" s="17">
        <v>105.4</v>
      </c>
      <c r="BA55" s="17"/>
      <c r="BB55" s="17">
        <v>9.1999999999999993</v>
      </c>
      <c r="BC55" s="17">
        <v>44</v>
      </c>
      <c r="BD55" s="17">
        <v>39.1</v>
      </c>
      <c r="BE55" s="17">
        <v>3.8</v>
      </c>
      <c r="BF55" s="17">
        <v>37.6</v>
      </c>
      <c r="BG55" s="17">
        <v>172.4</v>
      </c>
      <c r="BH55" s="17">
        <v>93</v>
      </c>
      <c r="BI55" s="17"/>
      <c r="BJ55" s="17"/>
      <c r="BK55" s="17">
        <v>46.9</v>
      </c>
      <c r="BL55" s="17"/>
      <c r="BM55" s="17"/>
      <c r="BN55" s="17"/>
      <c r="BO55" s="17">
        <v>86</v>
      </c>
      <c r="BP55" s="17">
        <v>172.9</v>
      </c>
      <c r="BQ55" s="17"/>
      <c r="BR55" s="17">
        <v>200</v>
      </c>
      <c r="BS55" s="17">
        <v>183.9</v>
      </c>
      <c r="BT55" s="17"/>
      <c r="BU55" s="17"/>
      <c r="BV55" s="17"/>
      <c r="BW55" s="17"/>
      <c r="BX55" s="17"/>
      <c r="BY55" s="17"/>
      <c r="BZ55" s="17">
        <v>0</v>
      </c>
      <c r="CA55" s="17"/>
      <c r="CB55" s="17">
        <v>4.5</v>
      </c>
      <c r="CC55" s="17">
        <v>240.8</v>
      </c>
      <c r="CD55" s="17">
        <v>121.9</v>
      </c>
      <c r="CE55" s="17">
        <v>64.7</v>
      </c>
      <c r="CF55" s="17">
        <v>78.8</v>
      </c>
      <c r="CG55" s="17">
        <v>29.7</v>
      </c>
      <c r="CH55" s="17"/>
      <c r="CI55" s="17"/>
      <c r="CJ55" s="17"/>
      <c r="CK55" s="17">
        <v>102.3</v>
      </c>
      <c r="CL55" s="17">
        <v>103.1</v>
      </c>
      <c r="CM55" s="17">
        <v>119.6</v>
      </c>
      <c r="CN55" s="17"/>
      <c r="CO55" s="17"/>
      <c r="CP55" s="17"/>
      <c r="CQ55" s="17"/>
      <c r="CR55" s="17"/>
      <c r="CS55" s="17">
        <v>50.4</v>
      </c>
      <c r="CT55" s="17">
        <v>0</v>
      </c>
      <c r="CU55" s="17">
        <v>0</v>
      </c>
      <c r="CV55" s="17">
        <v>63.7</v>
      </c>
      <c r="CW55" s="17">
        <v>0</v>
      </c>
      <c r="CX55" s="17">
        <v>5.6</v>
      </c>
      <c r="CY55" s="17"/>
      <c r="CZ55" s="17">
        <v>0</v>
      </c>
      <c r="DA55" s="17">
        <v>19.899999999999999</v>
      </c>
      <c r="DB55" s="17">
        <v>10.4</v>
      </c>
      <c r="DC55" s="17">
        <v>5.5</v>
      </c>
      <c r="DD55" s="17">
        <v>1.2</v>
      </c>
      <c r="DE55" s="17"/>
      <c r="DF55" s="17">
        <v>5</v>
      </c>
      <c r="DG55" s="17">
        <v>20</v>
      </c>
      <c r="DH55" s="17">
        <v>20</v>
      </c>
      <c r="DI55" s="17">
        <v>18.899999999999999</v>
      </c>
      <c r="DJ55" s="17">
        <v>3.6</v>
      </c>
      <c r="DK55" s="17">
        <v>9.3000000000000007</v>
      </c>
      <c r="DL55" s="17">
        <v>0</v>
      </c>
      <c r="DM55" s="17">
        <v>0</v>
      </c>
      <c r="DN55" s="17">
        <v>18</v>
      </c>
      <c r="DO55" s="17">
        <v>66.5</v>
      </c>
      <c r="DP55" s="17">
        <v>4.4000000000000004</v>
      </c>
      <c r="DQ55" s="17">
        <v>2.4</v>
      </c>
      <c r="DR55" s="17">
        <v>2.4</v>
      </c>
      <c r="DS55" s="17"/>
      <c r="DT55" s="17">
        <v>0</v>
      </c>
      <c r="DU55" s="17">
        <v>3</v>
      </c>
      <c r="DV55" s="17">
        <v>20.2</v>
      </c>
      <c r="DW55" s="17">
        <v>3</v>
      </c>
      <c r="DX55" s="17"/>
      <c r="DY55" s="17">
        <v>19.399999999999999</v>
      </c>
      <c r="DZ55" s="17">
        <v>9.8000000000000007</v>
      </c>
      <c r="EA55" s="17">
        <v>20.100000000000001</v>
      </c>
      <c r="EB55" s="17">
        <v>20.3</v>
      </c>
      <c r="EC55" s="17">
        <v>20</v>
      </c>
      <c r="ED55" s="17">
        <v>8.1</v>
      </c>
      <c r="EE55" s="17">
        <v>64.3</v>
      </c>
      <c r="EF55" s="17">
        <v>0</v>
      </c>
      <c r="EG55" s="17">
        <v>88.1</v>
      </c>
      <c r="EH55" s="17">
        <v>88.5</v>
      </c>
      <c r="EI55" s="17">
        <v>12.2</v>
      </c>
      <c r="EJ55" s="17">
        <v>11.4</v>
      </c>
      <c r="EK55" s="17">
        <v>21</v>
      </c>
      <c r="EL55" s="17">
        <v>7.3</v>
      </c>
      <c r="EM55" s="17">
        <v>9.4</v>
      </c>
      <c r="EN55" s="17">
        <v>20.399999999999999</v>
      </c>
      <c r="EO55" s="17">
        <v>20.399999999999999</v>
      </c>
      <c r="EP55" s="17">
        <v>20.2</v>
      </c>
      <c r="EQ55" s="17">
        <v>1.9</v>
      </c>
      <c r="ER55" s="17">
        <v>0</v>
      </c>
      <c r="ES55" s="17">
        <v>0</v>
      </c>
      <c r="ET55" s="17">
        <v>0.6</v>
      </c>
      <c r="EU55" s="17">
        <v>99.5</v>
      </c>
      <c r="EV55" s="17">
        <v>106.4</v>
      </c>
      <c r="EW55" s="17">
        <v>0</v>
      </c>
      <c r="EX55" s="17">
        <v>0</v>
      </c>
      <c r="EY55" s="17">
        <v>7.8</v>
      </c>
      <c r="EZ55" s="17">
        <v>20</v>
      </c>
      <c r="FA55" s="17"/>
      <c r="FB55" s="17">
        <v>43.8</v>
      </c>
      <c r="FC55" s="17"/>
      <c r="FD55" s="17">
        <v>28.9</v>
      </c>
      <c r="FE55" s="17">
        <v>3.3</v>
      </c>
      <c r="FF55" s="17">
        <v>16</v>
      </c>
      <c r="FG55" s="17"/>
      <c r="FH55" s="17"/>
      <c r="FI55" s="17">
        <v>7160.5</v>
      </c>
      <c r="FJ55" s="15"/>
      <c r="FK55" s="17">
        <v>24.4</v>
      </c>
      <c r="FL55" s="17">
        <v>8.01</v>
      </c>
      <c r="FM55" s="17"/>
      <c r="FN55" s="17">
        <v>13.2</v>
      </c>
      <c r="FO55" s="17"/>
      <c r="FP55" s="17">
        <v>9.4407499999999995</v>
      </c>
      <c r="FQ55" s="17">
        <v>10.9</v>
      </c>
      <c r="FR55" s="17">
        <v>15.1</v>
      </c>
      <c r="FS55" s="17">
        <v>81.050749999999994</v>
      </c>
    </row>
    <row r="56" spans="1:175" ht="24" customHeight="1" x14ac:dyDescent="0.3">
      <c r="A56" s="16" t="s">
        <v>66</v>
      </c>
      <c r="B56" s="16" t="s">
        <v>839</v>
      </c>
      <c r="C56" s="17"/>
      <c r="D56" s="17"/>
      <c r="E56" s="17">
        <v>650.5</v>
      </c>
      <c r="F56" s="17">
        <v>140.9</v>
      </c>
      <c r="G56" s="17"/>
      <c r="H56" s="17"/>
      <c r="I56" s="17">
        <v>90.3</v>
      </c>
      <c r="J56" s="17">
        <v>238.9</v>
      </c>
      <c r="K56" s="17">
        <v>0</v>
      </c>
      <c r="L56" s="17"/>
      <c r="M56" s="17">
        <v>136</v>
      </c>
      <c r="N56" s="17">
        <v>136.69999999999999</v>
      </c>
      <c r="O56" s="17">
        <v>135.80000000000001</v>
      </c>
      <c r="P56" s="17">
        <v>224.5</v>
      </c>
      <c r="Q56" s="17">
        <v>111.8</v>
      </c>
      <c r="R56" s="17">
        <v>66.8</v>
      </c>
      <c r="S56" s="17">
        <v>565.70000000000005</v>
      </c>
      <c r="T56" s="17">
        <v>0</v>
      </c>
      <c r="U56" s="17"/>
      <c r="V56" s="17"/>
      <c r="W56" s="17"/>
      <c r="X56" s="17"/>
      <c r="Y56" s="17">
        <v>165.2</v>
      </c>
      <c r="Z56" s="17">
        <v>7.9</v>
      </c>
      <c r="AA56" s="17">
        <v>3.4</v>
      </c>
      <c r="AB56" s="17"/>
      <c r="AC56" s="17">
        <v>6.6</v>
      </c>
      <c r="AD56" s="17">
        <v>10.1</v>
      </c>
      <c r="AE56" s="17">
        <v>143.9</v>
      </c>
      <c r="AF56" s="17">
        <v>9</v>
      </c>
      <c r="AG56" s="17"/>
      <c r="AH56" s="17"/>
      <c r="AI56" s="17"/>
      <c r="AJ56" s="17">
        <v>110.9</v>
      </c>
      <c r="AK56" s="17">
        <v>224.9</v>
      </c>
      <c r="AL56" s="17"/>
      <c r="AM56" s="17"/>
      <c r="AN56" s="17">
        <v>0</v>
      </c>
      <c r="AO56" s="17">
        <v>6.5</v>
      </c>
      <c r="AP56" s="17">
        <v>463.5</v>
      </c>
      <c r="AQ56" s="17">
        <v>81.900000000000006</v>
      </c>
      <c r="AR56" s="17">
        <v>145.80000000000001</v>
      </c>
      <c r="AS56" s="17">
        <v>42.4</v>
      </c>
      <c r="AT56" s="17">
        <v>18.5</v>
      </c>
      <c r="AU56" s="17">
        <v>19.7</v>
      </c>
      <c r="AV56" s="17">
        <v>92.6</v>
      </c>
      <c r="AW56" s="17"/>
      <c r="AX56" s="17"/>
      <c r="AY56" s="17"/>
      <c r="AZ56" s="17">
        <v>108.7</v>
      </c>
      <c r="BA56" s="17"/>
      <c r="BB56" s="17">
        <v>9.1999999999999993</v>
      </c>
      <c r="BC56" s="17">
        <v>46.1</v>
      </c>
      <c r="BD56" s="17">
        <v>46.1</v>
      </c>
      <c r="BE56" s="17">
        <v>3.8</v>
      </c>
      <c r="BF56" s="17">
        <v>39.299999999999997</v>
      </c>
      <c r="BG56" s="17">
        <v>175.3</v>
      </c>
      <c r="BH56" s="17">
        <v>94.5</v>
      </c>
      <c r="BI56" s="17"/>
      <c r="BJ56" s="17"/>
      <c r="BK56" s="17">
        <v>0</v>
      </c>
      <c r="BL56" s="17"/>
      <c r="BM56" s="17"/>
      <c r="BN56" s="17"/>
      <c r="BO56" s="17">
        <v>86.4</v>
      </c>
      <c r="BP56" s="17">
        <v>80.400000000000006</v>
      </c>
      <c r="BQ56" s="17"/>
      <c r="BR56" s="17">
        <v>140.9</v>
      </c>
      <c r="BS56" s="17">
        <v>138.4</v>
      </c>
      <c r="BT56" s="17"/>
      <c r="BU56" s="17"/>
      <c r="BV56" s="17"/>
      <c r="BW56" s="17"/>
      <c r="BX56" s="17"/>
      <c r="BY56" s="17"/>
      <c r="BZ56" s="17">
        <v>0</v>
      </c>
      <c r="CA56" s="17"/>
      <c r="CB56" s="17">
        <v>4.4000000000000004</v>
      </c>
      <c r="CC56" s="17">
        <v>260.89999999999998</v>
      </c>
      <c r="CD56" s="17">
        <v>125</v>
      </c>
      <c r="CE56" s="17">
        <v>61</v>
      </c>
      <c r="CF56" s="17">
        <v>79.400000000000006</v>
      </c>
      <c r="CG56" s="17">
        <v>30.3</v>
      </c>
      <c r="CH56" s="17"/>
      <c r="CI56" s="17"/>
      <c r="CJ56" s="17"/>
      <c r="CK56" s="17">
        <v>104.4</v>
      </c>
      <c r="CL56" s="17">
        <v>103.2</v>
      </c>
      <c r="CM56" s="17">
        <v>119.7</v>
      </c>
      <c r="CN56" s="17"/>
      <c r="CO56" s="17"/>
      <c r="CP56" s="17"/>
      <c r="CQ56" s="17"/>
      <c r="CR56" s="17"/>
      <c r="CS56" s="17">
        <v>50.5</v>
      </c>
      <c r="CT56" s="17">
        <v>0</v>
      </c>
      <c r="CU56" s="17">
        <v>0</v>
      </c>
      <c r="CV56" s="17">
        <v>78.599999999999994</v>
      </c>
      <c r="CW56" s="17">
        <v>0</v>
      </c>
      <c r="CX56" s="17">
        <v>4.7</v>
      </c>
      <c r="CY56" s="17"/>
      <c r="CZ56" s="17">
        <v>0</v>
      </c>
      <c r="DA56" s="17">
        <v>19.8</v>
      </c>
      <c r="DB56" s="17">
        <v>10.5</v>
      </c>
      <c r="DC56" s="17">
        <v>5.3</v>
      </c>
      <c r="DD56" s="17">
        <v>1.2</v>
      </c>
      <c r="DE56" s="17"/>
      <c r="DF56" s="17">
        <v>5</v>
      </c>
      <c r="DG56" s="17">
        <v>20.6</v>
      </c>
      <c r="DH56" s="17">
        <v>20</v>
      </c>
      <c r="DI56" s="17">
        <v>18.899999999999999</v>
      </c>
      <c r="DJ56" s="17">
        <v>3.6</v>
      </c>
      <c r="DK56" s="17">
        <v>9.3000000000000007</v>
      </c>
      <c r="DL56" s="17">
        <v>0</v>
      </c>
      <c r="DM56" s="17">
        <v>0</v>
      </c>
      <c r="DN56" s="17">
        <v>23.7</v>
      </c>
      <c r="DO56" s="17">
        <v>71.7</v>
      </c>
      <c r="DP56" s="17">
        <v>4.4000000000000004</v>
      </c>
      <c r="DQ56" s="17">
        <v>2.4</v>
      </c>
      <c r="DR56" s="17">
        <v>2.4</v>
      </c>
      <c r="DS56" s="17"/>
      <c r="DT56" s="17">
        <v>0</v>
      </c>
      <c r="DU56" s="17">
        <v>3</v>
      </c>
      <c r="DV56" s="17">
        <v>20.3</v>
      </c>
      <c r="DW56" s="17">
        <v>3</v>
      </c>
      <c r="DX56" s="17"/>
      <c r="DY56" s="17">
        <v>19.399999999999999</v>
      </c>
      <c r="DZ56" s="17">
        <v>9.8000000000000007</v>
      </c>
      <c r="EA56" s="17">
        <v>20.2</v>
      </c>
      <c r="EB56" s="17">
        <v>20.3</v>
      </c>
      <c r="EC56" s="17">
        <v>20</v>
      </c>
      <c r="ED56" s="17">
        <v>12.3</v>
      </c>
      <c r="EE56" s="17">
        <v>46.3</v>
      </c>
      <c r="EF56" s="17">
        <v>0</v>
      </c>
      <c r="EG56" s="17">
        <v>86.2</v>
      </c>
      <c r="EH56" s="17">
        <v>91.8</v>
      </c>
      <c r="EI56" s="17">
        <v>10.7</v>
      </c>
      <c r="EJ56" s="17">
        <v>8.8000000000000007</v>
      </c>
      <c r="EK56" s="17">
        <v>21</v>
      </c>
      <c r="EL56" s="17">
        <v>7.3</v>
      </c>
      <c r="EM56" s="17">
        <v>9.4</v>
      </c>
      <c r="EN56" s="17">
        <v>20.399999999999999</v>
      </c>
      <c r="EO56" s="17">
        <v>20.399999999999999</v>
      </c>
      <c r="EP56" s="17">
        <v>20.2</v>
      </c>
      <c r="EQ56" s="17">
        <v>1.8</v>
      </c>
      <c r="ER56" s="17">
        <v>0</v>
      </c>
      <c r="ES56" s="17">
        <v>0</v>
      </c>
      <c r="ET56" s="17">
        <v>0.6</v>
      </c>
      <c r="EU56" s="17">
        <v>93.9</v>
      </c>
      <c r="EV56" s="17">
        <v>90.3</v>
      </c>
      <c r="EW56" s="17">
        <v>0</v>
      </c>
      <c r="EX56" s="17">
        <v>0</v>
      </c>
      <c r="EY56" s="17">
        <v>7.8</v>
      </c>
      <c r="EZ56" s="17">
        <v>20</v>
      </c>
      <c r="FA56" s="17"/>
      <c r="FB56" s="17">
        <v>43.9</v>
      </c>
      <c r="FC56" s="17"/>
      <c r="FD56" s="17">
        <v>28.9</v>
      </c>
      <c r="FE56" s="17">
        <v>3.3</v>
      </c>
      <c r="FF56" s="17">
        <v>16</v>
      </c>
      <c r="FG56" s="17"/>
      <c r="FH56" s="17"/>
      <c r="FI56" s="17">
        <v>7038</v>
      </c>
      <c r="FJ56" s="15"/>
      <c r="FK56" s="17">
        <v>24.4</v>
      </c>
      <c r="FL56" s="17">
        <v>8.0500000000000007</v>
      </c>
      <c r="FM56" s="17"/>
      <c r="FN56" s="17">
        <v>13.2</v>
      </c>
      <c r="FO56" s="17"/>
      <c r="FP56" s="17">
        <v>9.4402399999999993</v>
      </c>
      <c r="FQ56" s="17">
        <v>10.9</v>
      </c>
      <c r="FR56" s="17">
        <v>15</v>
      </c>
      <c r="FS56" s="17">
        <v>80.99024</v>
      </c>
    </row>
    <row r="57" spans="1:175" ht="24" customHeight="1" x14ac:dyDescent="0.3">
      <c r="A57" s="16" t="s">
        <v>66</v>
      </c>
      <c r="B57" s="16" t="s">
        <v>840</v>
      </c>
      <c r="C57" s="17"/>
      <c r="D57" s="17"/>
      <c r="E57" s="17">
        <v>635.9</v>
      </c>
      <c r="F57" s="17">
        <v>138.69999999999999</v>
      </c>
      <c r="G57" s="17"/>
      <c r="H57" s="17"/>
      <c r="I57" s="17">
        <v>87.6</v>
      </c>
      <c r="J57" s="17">
        <v>230.9</v>
      </c>
      <c r="K57" s="17">
        <v>0</v>
      </c>
      <c r="L57" s="17"/>
      <c r="M57" s="17">
        <v>105.5</v>
      </c>
      <c r="N57" s="17">
        <v>104.9</v>
      </c>
      <c r="O57" s="17">
        <v>104.7</v>
      </c>
      <c r="P57" s="17">
        <v>211.3</v>
      </c>
      <c r="Q57" s="17">
        <v>107.8</v>
      </c>
      <c r="R57" s="17">
        <v>67.8</v>
      </c>
      <c r="S57" s="17">
        <v>543.6</v>
      </c>
      <c r="T57" s="17">
        <v>0</v>
      </c>
      <c r="U57" s="17"/>
      <c r="V57" s="17"/>
      <c r="W57" s="17"/>
      <c r="X57" s="17"/>
      <c r="Y57" s="17">
        <v>157.4</v>
      </c>
      <c r="Z57" s="17">
        <v>6.9</v>
      </c>
      <c r="AA57" s="17">
        <v>3</v>
      </c>
      <c r="AB57" s="17"/>
      <c r="AC57" s="17">
        <v>6.6</v>
      </c>
      <c r="AD57" s="17">
        <v>10.1</v>
      </c>
      <c r="AE57" s="17">
        <v>142.19999999999999</v>
      </c>
      <c r="AF57" s="17">
        <v>9</v>
      </c>
      <c r="AG57" s="17"/>
      <c r="AH57" s="17"/>
      <c r="AI57" s="17"/>
      <c r="AJ57" s="17">
        <v>108</v>
      </c>
      <c r="AK57" s="17">
        <v>142.6</v>
      </c>
      <c r="AL57" s="17"/>
      <c r="AM57" s="17"/>
      <c r="AN57" s="17">
        <v>0</v>
      </c>
      <c r="AO57" s="17">
        <v>6.5</v>
      </c>
      <c r="AP57" s="17">
        <v>452.3</v>
      </c>
      <c r="AQ57" s="17">
        <v>81.7</v>
      </c>
      <c r="AR57" s="17">
        <v>145.1</v>
      </c>
      <c r="AS57" s="17">
        <v>41.7</v>
      </c>
      <c r="AT57" s="17">
        <v>18.5</v>
      </c>
      <c r="AU57" s="17">
        <v>19.7</v>
      </c>
      <c r="AV57" s="17">
        <v>87.7</v>
      </c>
      <c r="AW57" s="17"/>
      <c r="AX57" s="17"/>
      <c r="AY57" s="17"/>
      <c r="AZ57" s="17">
        <v>102.6</v>
      </c>
      <c r="BA57" s="17"/>
      <c r="BB57" s="17">
        <v>9.1999999999999993</v>
      </c>
      <c r="BC57" s="17">
        <v>42.8</v>
      </c>
      <c r="BD57" s="17">
        <v>45</v>
      </c>
      <c r="BE57" s="17">
        <v>3.8</v>
      </c>
      <c r="BF57" s="17">
        <v>37.299999999999997</v>
      </c>
      <c r="BG57" s="17">
        <v>170.4</v>
      </c>
      <c r="BH57" s="17">
        <v>91.4</v>
      </c>
      <c r="BI57" s="17"/>
      <c r="BJ57" s="17"/>
      <c r="BK57" s="17">
        <v>0</v>
      </c>
      <c r="BL57" s="17"/>
      <c r="BM57" s="17"/>
      <c r="BN57" s="17"/>
      <c r="BO57" s="17">
        <v>85.1</v>
      </c>
      <c r="BP57" s="17">
        <v>83.7</v>
      </c>
      <c r="BQ57" s="17"/>
      <c r="BR57" s="17">
        <v>83</v>
      </c>
      <c r="BS57" s="17">
        <v>108.2</v>
      </c>
      <c r="BT57" s="17"/>
      <c r="BU57" s="17"/>
      <c r="BV57" s="17"/>
      <c r="BW57" s="17"/>
      <c r="BX57" s="17"/>
      <c r="BY57" s="17"/>
      <c r="BZ57" s="17">
        <v>0</v>
      </c>
      <c r="CA57" s="17"/>
      <c r="CB57" s="17">
        <v>4.5</v>
      </c>
      <c r="CC57" s="17">
        <v>262.5</v>
      </c>
      <c r="CD57" s="17">
        <v>118.9</v>
      </c>
      <c r="CE57" s="17">
        <v>58.4</v>
      </c>
      <c r="CF57" s="17">
        <v>77.599999999999994</v>
      </c>
      <c r="CG57" s="17">
        <v>29.1</v>
      </c>
      <c r="CH57" s="17"/>
      <c r="CI57" s="17"/>
      <c r="CJ57" s="17"/>
      <c r="CK57" s="17">
        <v>101.7</v>
      </c>
      <c r="CL57" s="17">
        <v>102.9</v>
      </c>
      <c r="CM57" s="17">
        <v>119.1</v>
      </c>
      <c r="CN57" s="17"/>
      <c r="CO57" s="17"/>
      <c r="CP57" s="17"/>
      <c r="CQ57" s="17"/>
      <c r="CR57" s="17"/>
      <c r="CS57" s="17">
        <v>71.599999999999994</v>
      </c>
      <c r="CT57" s="17">
        <v>28.4</v>
      </c>
      <c r="CU57" s="17">
        <v>0</v>
      </c>
      <c r="CV57" s="17">
        <v>84.3</v>
      </c>
      <c r="CW57" s="17">
        <v>0</v>
      </c>
      <c r="CX57" s="17">
        <v>3.9</v>
      </c>
      <c r="CY57" s="17"/>
      <c r="CZ57" s="17">
        <v>0</v>
      </c>
      <c r="DA57" s="17">
        <v>19.600000000000001</v>
      </c>
      <c r="DB57" s="17">
        <v>10.4</v>
      </c>
      <c r="DC57" s="17">
        <v>5.4</v>
      </c>
      <c r="DD57" s="17">
        <v>1.2</v>
      </c>
      <c r="DE57" s="17"/>
      <c r="DF57" s="17">
        <v>5</v>
      </c>
      <c r="DG57" s="17">
        <v>19.7</v>
      </c>
      <c r="DH57" s="17">
        <v>20</v>
      </c>
      <c r="DI57" s="17">
        <v>18.899999999999999</v>
      </c>
      <c r="DJ57" s="17">
        <v>3.6</v>
      </c>
      <c r="DK57" s="17">
        <v>9.3000000000000007</v>
      </c>
      <c r="DL57" s="17">
        <v>0</v>
      </c>
      <c r="DM57" s="17">
        <v>0</v>
      </c>
      <c r="DN57" s="17">
        <v>26.5</v>
      </c>
      <c r="DO57" s="17">
        <v>76.3</v>
      </c>
      <c r="DP57" s="17">
        <v>4.4000000000000004</v>
      </c>
      <c r="DQ57" s="17">
        <v>2.4</v>
      </c>
      <c r="DR57" s="17">
        <v>2.4</v>
      </c>
      <c r="DS57" s="17"/>
      <c r="DT57" s="17">
        <v>0</v>
      </c>
      <c r="DU57" s="17">
        <v>3</v>
      </c>
      <c r="DV57" s="17">
        <v>20.2</v>
      </c>
      <c r="DW57" s="17">
        <v>3</v>
      </c>
      <c r="DX57" s="17"/>
      <c r="DY57" s="17">
        <v>19.399999999999999</v>
      </c>
      <c r="DZ57" s="17">
        <v>9.8000000000000007</v>
      </c>
      <c r="EA57" s="17">
        <v>20</v>
      </c>
      <c r="EB57" s="17">
        <v>20.2</v>
      </c>
      <c r="EC57" s="17">
        <v>19.8</v>
      </c>
      <c r="ED57" s="17">
        <v>14.1</v>
      </c>
      <c r="EE57" s="17">
        <v>48.2</v>
      </c>
      <c r="EF57" s="17">
        <v>0</v>
      </c>
      <c r="EG57" s="17">
        <v>88</v>
      </c>
      <c r="EH57" s="17">
        <v>90.3</v>
      </c>
      <c r="EI57" s="17">
        <v>12.8</v>
      </c>
      <c r="EJ57" s="17">
        <v>10.1</v>
      </c>
      <c r="EK57" s="17">
        <v>21</v>
      </c>
      <c r="EL57" s="17">
        <v>7.3</v>
      </c>
      <c r="EM57" s="17">
        <v>9.4</v>
      </c>
      <c r="EN57" s="17">
        <v>20.399999999999999</v>
      </c>
      <c r="EO57" s="17">
        <v>20.399999999999999</v>
      </c>
      <c r="EP57" s="17">
        <v>20.2</v>
      </c>
      <c r="EQ57" s="17">
        <v>2</v>
      </c>
      <c r="ER57" s="17">
        <v>0</v>
      </c>
      <c r="ES57" s="17">
        <v>0</v>
      </c>
      <c r="ET57" s="17">
        <v>0.6</v>
      </c>
      <c r="EU57" s="17">
        <v>81.599999999999994</v>
      </c>
      <c r="EV57" s="17">
        <v>85.3</v>
      </c>
      <c r="EW57" s="17">
        <v>0</v>
      </c>
      <c r="EX57" s="17">
        <v>0</v>
      </c>
      <c r="EY57" s="17">
        <v>7.8</v>
      </c>
      <c r="EZ57" s="17">
        <v>19.8</v>
      </c>
      <c r="FA57" s="17"/>
      <c r="FB57" s="17">
        <v>44.3</v>
      </c>
      <c r="FC57" s="17"/>
      <c r="FD57" s="17">
        <v>28.9</v>
      </c>
      <c r="FE57" s="17">
        <v>3.3</v>
      </c>
      <c r="FF57" s="17">
        <v>16.2</v>
      </c>
      <c r="FG57" s="17"/>
      <c r="FH57" s="17"/>
      <c r="FI57" s="17">
        <v>6695.6</v>
      </c>
      <c r="FJ57" s="15"/>
      <c r="FK57" s="17">
        <v>24.3</v>
      </c>
      <c r="FL57" s="17">
        <v>8.01</v>
      </c>
      <c r="FM57" s="17"/>
      <c r="FN57" s="17">
        <v>13.2</v>
      </c>
      <c r="FO57" s="17"/>
      <c r="FP57" s="17">
        <v>9.4399800000000003</v>
      </c>
      <c r="FQ57" s="17">
        <v>10.7</v>
      </c>
      <c r="FR57" s="17">
        <v>14.9</v>
      </c>
      <c r="FS57" s="17">
        <v>80.549980000000005</v>
      </c>
    </row>
    <row r="58" spans="1:175" ht="24" customHeight="1" x14ac:dyDescent="0.3">
      <c r="A58" s="18" t="s">
        <v>841</v>
      </c>
      <c r="B58" s="18" t="s">
        <v>67</v>
      </c>
      <c r="C58" s="19"/>
      <c r="D58" s="19"/>
      <c r="E58" s="19">
        <v>519.79999999999995</v>
      </c>
      <c r="F58" s="19">
        <v>140.19999999999999</v>
      </c>
      <c r="G58" s="19"/>
      <c r="H58" s="19"/>
      <c r="I58" s="19">
        <v>90.2</v>
      </c>
      <c r="J58" s="19">
        <v>238.9</v>
      </c>
      <c r="K58" s="19">
        <v>0</v>
      </c>
      <c r="L58" s="19"/>
      <c r="M58" s="19">
        <v>105.6</v>
      </c>
      <c r="N58" s="19">
        <v>106.3</v>
      </c>
      <c r="O58" s="19">
        <v>105.8</v>
      </c>
      <c r="P58" s="19">
        <v>207.7</v>
      </c>
      <c r="Q58" s="19">
        <v>109.9</v>
      </c>
      <c r="R58" s="19">
        <v>66.900000000000006</v>
      </c>
      <c r="S58" s="19">
        <v>548.70000000000005</v>
      </c>
      <c r="T58" s="19">
        <v>0</v>
      </c>
      <c r="U58" s="19"/>
      <c r="V58" s="19"/>
      <c r="W58" s="19"/>
      <c r="X58" s="19"/>
      <c r="Y58" s="19">
        <v>171.2</v>
      </c>
      <c r="Z58" s="19">
        <v>8.3000000000000007</v>
      </c>
      <c r="AA58" s="19">
        <v>3.7</v>
      </c>
      <c r="AB58" s="19"/>
      <c r="AC58" s="19">
        <v>6.6</v>
      </c>
      <c r="AD58" s="19">
        <v>10.1</v>
      </c>
      <c r="AE58" s="19">
        <v>140.9</v>
      </c>
      <c r="AF58" s="19">
        <v>9</v>
      </c>
      <c r="AG58" s="19"/>
      <c r="AH58" s="19"/>
      <c r="AI58" s="19"/>
      <c r="AJ58" s="19">
        <v>111</v>
      </c>
      <c r="AK58" s="19">
        <v>222.2</v>
      </c>
      <c r="AL58" s="19"/>
      <c r="AM58" s="19"/>
      <c r="AN58" s="19">
        <v>0</v>
      </c>
      <c r="AO58" s="19">
        <v>6.4</v>
      </c>
      <c r="AP58" s="19">
        <v>385.2</v>
      </c>
      <c r="AQ58" s="19">
        <v>74.099999999999994</v>
      </c>
      <c r="AR58" s="19">
        <v>150.5</v>
      </c>
      <c r="AS58" s="19">
        <v>42.4</v>
      </c>
      <c r="AT58" s="19">
        <v>18.100000000000001</v>
      </c>
      <c r="AU58" s="19">
        <v>19.7</v>
      </c>
      <c r="AV58" s="19">
        <v>93.2</v>
      </c>
      <c r="AW58" s="19"/>
      <c r="AX58" s="19"/>
      <c r="AY58" s="19"/>
      <c r="AZ58" s="19">
        <v>108.4</v>
      </c>
      <c r="BA58" s="19"/>
      <c r="BB58" s="19">
        <v>9.1999999999999993</v>
      </c>
      <c r="BC58" s="19">
        <v>45.8</v>
      </c>
      <c r="BD58" s="19">
        <v>40.299999999999997</v>
      </c>
      <c r="BE58" s="19">
        <v>3.8</v>
      </c>
      <c r="BF58" s="19">
        <v>39.799999999999997</v>
      </c>
      <c r="BG58" s="19">
        <v>174.4</v>
      </c>
      <c r="BH58" s="19">
        <v>94.5</v>
      </c>
      <c r="BI58" s="19"/>
      <c r="BJ58" s="19"/>
      <c r="BK58" s="19">
        <v>0</v>
      </c>
      <c r="BL58" s="19"/>
      <c r="BM58" s="19"/>
      <c r="BN58" s="19"/>
      <c r="BO58" s="19">
        <v>86.6</v>
      </c>
      <c r="BP58" s="19">
        <v>84.1</v>
      </c>
      <c r="BQ58" s="19"/>
      <c r="BR58" s="19">
        <v>83.9</v>
      </c>
      <c r="BS58" s="19">
        <v>105.7</v>
      </c>
      <c r="BT58" s="19"/>
      <c r="BU58" s="19"/>
      <c r="BV58" s="19"/>
      <c r="BW58" s="19"/>
      <c r="BX58" s="19"/>
      <c r="BY58" s="19"/>
      <c r="BZ58" s="19">
        <v>0</v>
      </c>
      <c r="CA58" s="19"/>
      <c r="CB58" s="19">
        <v>4.5999999999999996</v>
      </c>
      <c r="CC58" s="19">
        <v>204.1</v>
      </c>
      <c r="CD58" s="19">
        <v>132.19999999999999</v>
      </c>
      <c r="CE58" s="19">
        <v>61.3</v>
      </c>
      <c r="CF58" s="19">
        <v>79.2</v>
      </c>
      <c r="CG58" s="19">
        <v>30.3</v>
      </c>
      <c r="CH58" s="19"/>
      <c r="CI58" s="19"/>
      <c r="CJ58" s="19"/>
      <c r="CK58" s="19">
        <v>103.5</v>
      </c>
      <c r="CL58" s="19">
        <v>102.7</v>
      </c>
      <c r="CM58" s="19">
        <v>119.2</v>
      </c>
      <c r="CN58" s="19"/>
      <c r="CO58" s="19"/>
      <c r="CP58" s="19"/>
      <c r="CQ58" s="19"/>
      <c r="CR58" s="19"/>
      <c r="CS58" s="19">
        <v>135.6</v>
      </c>
      <c r="CT58" s="19">
        <v>69.3</v>
      </c>
      <c r="CU58" s="19">
        <v>0</v>
      </c>
      <c r="CV58" s="19">
        <v>93.2</v>
      </c>
      <c r="CW58" s="19">
        <v>0</v>
      </c>
      <c r="CX58" s="19">
        <v>5.6</v>
      </c>
      <c r="CY58" s="19"/>
      <c r="CZ58" s="19">
        <v>0</v>
      </c>
      <c r="DA58" s="19">
        <v>19.8</v>
      </c>
      <c r="DB58" s="19">
        <v>10.4</v>
      </c>
      <c r="DC58" s="19">
        <v>5.3</v>
      </c>
      <c r="DD58" s="19">
        <v>1.2</v>
      </c>
      <c r="DE58" s="19"/>
      <c r="DF58" s="19">
        <v>4.7</v>
      </c>
      <c r="DG58" s="19">
        <v>20.5</v>
      </c>
      <c r="DH58" s="19">
        <v>20</v>
      </c>
      <c r="DI58" s="19">
        <v>18.899999999999999</v>
      </c>
      <c r="DJ58" s="19">
        <v>3.6</v>
      </c>
      <c r="DK58" s="19">
        <v>9.3000000000000007</v>
      </c>
      <c r="DL58" s="19">
        <v>0</v>
      </c>
      <c r="DM58" s="19">
        <v>0</v>
      </c>
      <c r="DN58" s="19">
        <v>27.2</v>
      </c>
      <c r="DO58" s="19">
        <v>79.400000000000006</v>
      </c>
      <c r="DP58" s="19">
        <v>4.4000000000000004</v>
      </c>
      <c r="DQ58" s="19">
        <v>2.4</v>
      </c>
      <c r="DR58" s="19">
        <v>2.4</v>
      </c>
      <c r="DS58" s="19"/>
      <c r="DT58" s="19">
        <v>0</v>
      </c>
      <c r="DU58" s="19">
        <v>3</v>
      </c>
      <c r="DV58" s="19">
        <v>20.100000000000001</v>
      </c>
      <c r="DW58" s="19">
        <v>3</v>
      </c>
      <c r="DX58" s="19"/>
      <c r="DY58" s="19">
        <v>19.399999999999999</v>
      </c>
      <c r="DZ58" s="19">
        <v>9.8000000000000007</v>
      </c>
      <c r="EA58" s="19">
        <v>20.2</v>
      </c>
      <c r="EB58" s="19">
        <v>20.3</v>
      </c>
      <c r="EC58" s="19">
        <v>19.600000000000001</v>
      </c>
      <c r="ED58" s="19">
        <v>17.399999999999999</v>
      </c>
      <c r="EE58" s="19">
        <v>34.299999999999997</v>
      </c>
      <c r="EF58" s="19">
        <v>0</v>
      </c>
      <c r="EG58" s="19">
        <v>85.7</v>
      </c>
      <c r="EH58" s="19">
        <v>89.4</v>
      </c>
      <c r="EI58" s="19">
        <v>14.5</v>
      </c>
      <c r="EJ58" s="19">
        <v>11</v>
      </c>
      <c r="EK58" s="19">
        <v>21</v>
      </c>
      <c r="EL58" s="19">
        <v>7.3</v>
      </c>
      <c r="EM58" s="19">
        <v>9.4</v>
      </c>
      <c r="EN58" s="19">
        <v>20.399999999999999</v>
      </c>
      <c r="EO58" s="19">
        <v>20.399999999999999</v>
      </c>
      <c r="EP58" s="19">
        <v>20.2</v>
      </c>
      <c r="EQ58" s="19">
        <v>2.1</v>
      </c>
      <c r="ER58" s="19">
        <v>0</v>
      </c>
      <c r="ES58" s="19">
        <v>0</v>
      </c>
      <c r="ET58" s="19">
        <v>0.6</v>
      </c>
      <c r="EU58" s="19">
        <v>72.5</v>
      </c>
      <c r="EV58" s="19">
        <v>76.3</v>
      </c>
      <c r="EW58" s="19">
        <v>0</v>
      </c>
      <c r="EX58" s="19">
        <v>0</v>
      </c>
      <c r="EY58" s="19">
        <v>7.8</v>
      </c>
      <c r="EZ58" s="19">
        <v>19.600000000000001</v>
      </c>
      <c r="FA58" s="19"/>
      <c r="FB58" s="19">
        <v>44.2</v>
      </c>
      <c r="FC58" s="19"/>
      <c r="FD58" s="19">
        <v>28.9</v>
      </c>
      <c r="FE58" s="19">
        <v>3.3</v>
      </c>
      <c r="FF58" s="19">
        <v>16</v>
      </c>
      <c r="FG58" s="19"/>
      <c r="FH58" s="19"/>
      <c r="FI58" s="19">
        <v>6697.1</v>
      </c>
      <c r="FJ58" s="15"/>
      <c r="FK58" s="19">
        <v>24.4</v>
      </c>
      <c r="FL58" s="19">
        <v>8.82</v>
      </c>
      <c r="FM58" s="19"/>
      <c r="FN58" s="19">
        <v>13.2</v>
      </c>
      <c r="FO58" s="19"/>
      <c r="FP58" s="19">
        <v>9.4394200000000001</v>
      </c>
      <c r="FQ58" s="19">
        <v>10.9</v>
      </c>
      <c r="FR58" s="19">
        <v>14.9</v>
      </c>
      <c r="FS58" s="19">
        <v>81.659419999999997</v>
      </c>
    </row>
    <row r="59" spans="1:175" ht="25.05" customHeight="1" x14ac:dyDescent="0.3">
      <c r="A59" s="204" t="s">
        <v>842</v>
      </c>
      <c r="B59" s="205"/>
      <c r="C59" s="20">
        <v>0</v>
      </c>
      <c r="D59" s="20">
        <v>0</v>
      </c>
      <c r="E59" s="20">
        <v>14679.5</v>
      </c>
      <c r="F59" s="20">
        <v>3320.5</v>
      </c>
      <c r="G59" s="20">
        <v>0</v>
      </c>
      <c r="H59" s="20">
        <v>0</v>
      </c>
      <c r="I59" s="20">
        <v>1997.9</v>
      </c>
      <c r="J59" s="20">
        <v>5606.6</v>
      </c>
      <c r="K59" s="20">
        <v>402.6</v>
      </c>
      <c r="L59" s="20">
        <v>0</v>
      </c>
      <c r="M59" s="20">
        <v>2792.7</v>
      </c>
      <c r="N59" s="20">
        <v>2779.1</v>
      </c>
      <c r="O59" s="20">
        <v>2779.95</v>
      </c>
      <c r="P59" s="20">
        <v>5197.2</v>
      </c>
      <c r="Q59" s="20">
        <v>3331.55</v>
      </c>
      <c r="R59" s="20">
        <v>1918.55</v>
      </c>
      <c r="S59" s="20">
        <v>13406.05</v>
      </c>
      <c r="T59" s="20">
        <v>221.2</v>
      </c>
      <c r="U59" s="20">
        <v>0</v>
      </c>
      <c r="V59" s="20">
        <v>0</v>
      </c>
      <c r="W59" s="20">
        <v>0</v>
      </c>
      <c r="X59" s="20">
        <v>0</v>
      </c>
      <c r="Y59" s="20">
        <v>3968.85</v>
      </c>
      <c r="Z59" s="20">
        <v>180.45</v>
      </c>
      <c r="AA59" s="20">
        <v>79.650000000000006</v>
      </c>
      <c r="AB59" s="20">
        <v>0</v>
      </c>
      <c r="AC59" s="20">
        <v>158.4</v>
      </c>
      <c r="AD59" s="20">
        <v>242.5</v>
      </c>
      <c r="AE59" s="20">
        <v>3434.9</v>
      </c>
      <c r="AF59" s="20">
        <v>215.25</v>
      </c>
      <c r="AG59" s="20">
        <v>0</v>
      </c>
      <c r="AH59" s="20">
        <v>0</v>
      </c>
      <c r="AI59" s="20">
        <v>0</v>
      </c>
      <c r="AJ59" s="20">
        <v>2573.4499999999998</v>
      </c>
      <c r="AK59" s="20">
        <v>4820.1000000000004</v>
      </c>
      <c r="AL59" s="20">
        <v>0</v>
      </c>
      <c r="AM59" s="20">
        <v>0</v>
      </c>
      <c r="AN59" s="20">
        <v>4</v>
      </c>
      <c r="AO59" s="20">
        <v>154.75</v>
      </c>
      <c r="AP59" s="20">
        <v>9964.75</v>
      </c>
      <c r="AQ59" s="20">
        <v>1527.6</v>
      </c>
      <c r="AR59" s="20">
        <v>3380.6</v>
      </c>
      <c r="AS59" s="20">
        <v>1017.15</v>
      </c>
      <c r="AT59" s="20">
        <v>443.95</v>
      </c>
      <c r="AU59" s="20">
        <v>472.8</v>
      </c>
      <c r="AV59" s="20">
        <v>2177.15</v>
      </c>
      <c r="AW59" s="20">
        <v>0</v>
      </c>
      <c r="AX59" s="20">
        <v>0</v>
      </c>
      <c r="AY59" s="20">
        <v>0</v>
      </c>
      <c r="AZ59" s="20">
        <v>2030.3</v>
      </c>
      <c r="BA59" s="20">
        <v>0</v>
      </c>
      <c r="BB59" s="20">
        <v>222.25</v>
      </c>
      <c r="BC59" s="20">
        <v>1092.0999999999999</v>
      </c>
      <c r="BD59" s="20">
        <v>1073.25</v>
      </c>
      <c r="BE59" s="20">
        <v>91.2</v>
      </c>
      <c r="BF59" s="20">
        <v>913.7</v>
      </c>
      <c r="BG59" s="20">
        <v>4139.8</v>
      </c>
      <c r="BH59" s="20">
        <v>2192.5500000000002</v>
      </c>
      <c r="BI59" s="20">
        <v>0</v>
      </c>
      <c r="BJ59" s="20">
        <v>0</v>
      </c>
      <c r="BK59" s="20">
        <v>649.9</v>
      </c>
      <c r="BL59" s="20">
        <v>0</v>
      </c>
      <c r="BM59" s="20">
        <v>0</v>
      </c>
      <c r="BN59" s="20">
        <v>0</v>
      </c>
      <c r="BO59" s="20">
        <v>2073.6999999999998</v>
      </c>
      <c r="BP59" s="20">
        <v>3192.3</v>
      </c>
      <c r="BQ59" s="20">
        <v>0</v>
      </c>
      <c r="BR59" s="20">
        <v>3571.05</v>
      </c>
      <c r="BS59" s="20">
        <v>3559.1</v>
      </c>
      <c r="BT59" s="20">
        <v>0</v>
      </c>
      <c r="BU59" s="20">
        <v>0</v>
      </c>
      <c r="BV59" s="20">
        <v>0</v>
      </c>
      <c r="BW59" s="20">
        <v>0</v>
      </c>
      <c r="BX59" s="20">
        <v>0</v>
      </c>
      <c r="BY59" s="20">
        <v>0</v>
      </c>
      <c r="BZ59" s="20">
        <v>32.15</v>
      </c>
      <c r="CA59" s="20">
        <v>0</v>
      </c>
      <c r="CB59" s="20">
        <v>108.85</v>
      </c>
      <c r="CC59" s="20">
        <v>5710.35</v>
      </c>
      <c r="CD59" s="20">
        <v>3053</v>
      </c>
      <c r="CE59" s="20">
        <v>1521.25</v>
      </c>
      <c r="CF59" s="20">
        <v>1899.4</v>
      </c>
      <c r="CG59" s="20">
        <v>721</v>
      </c>
      <c r="CH59" s="20">
        <v>0</v>
      </c>
      <c r="CI59" s="20">
        <v>0</v>
      </c>
      <c r="CJ59" s="20">
        <v>0</v>
      </c>
      <c r="CK59" s="20">
        <v>2635.7</v>
      </c>
      <c r="CL59" s="20">
        <v>2640.4</v>
      </c>
      <c r="CM59" s="20">
        <v>2973.2</v>
      </c>
      <c r="CN59" s="20">
        <v>0</v>
      </c>
      <c r="CO59" s="20">
        <v>0</v>
      </c>
      <c r="CP59" s="20">
        <v>0</v>
      </c>
      <c r="CQ59" s="20">
        <v>0</v>
      </c>
      <c r="CR59" s="20">
        <v>0</v>
      </c>
      <c r="CS59" s="20">
        <v>312.25</v>
      </c>
      <c r="CT59" s="20">
        <v>48.85</v>
      </c>
      <c r="CU59" s="20">
        <v>8.0500000000000007</v>
      </c>
      <c r="CV59" s="20">
        <v>2083.9</v>
      </c>
      <c r="CW59" s="20">
        <v>671.2</v>
      </c>
      <c r="CX59" s="20">
        <v>264.25</v>
      </c>
      <c r="CY59" s="20">
        <v>0</v>
      </c>
      <c r="CZ59" s="20">
        <v>2.5</v>
      </c>
      <c r="DA59" s="20">
        <v>478.4</v>
      </c>
      <c r="DB59" s="20">
        <v>250.3</v>
      </c>
      <c r="DC59" s="20">
        <v>126.95</v>
      </c>
      <c r="DD59" s="20">
        <v>28.8</v>
      </c>
      <c r="DE59" s="20">
        <v>0</v>
      </c>
      <c r="DF59" s="20">
        <v>117.95</v>
      </c>
      <c r="DG59" s="20">
        <v>486.95</v>
      </c>
      <c r="DH59" s="20">
        <v>480</v>
      </c>
      <c r="DI59" s="20">
        <v>454.5</v>
      </c>
      <c r="DJ59" s="20">
        <v>87.1</v>
      </c>
      <c r="DK59" s="20">
        <v>223.2</v>
      </c>
      <c r="DL59" s="20">
        <v>136.69999999999999</v>
      </c>
      <c r="DM59" s="20">
        <v>166.35</v>
      </c>
      <c r="DN59" s="20">
        <v>554.75</v>
      </c>
      <c r="DO59" s="20">
        <v>1833.2</v>
      </c>
      <c r="DP59" s="20">
        <v>101.65</v>
      </c>
      <c r="DQ59" s="20">
        <v>41.95</v>
      </c>
      <c r="DR59" s="20">
        <v>57.6</v>
      </c>
      <c r="DS59" s="20">
        <v>0</v>
      </c>
      <c r="DT59" s="20">
        <v>136.85</v>
      </c>
      <c r="DU59" s="20">
        <v>73.400000000000006</v>
      </c>
      <c r="DV59" s="20">
        <v>485.6</v>
      </c>
      <c r="DW59" s="20">
        <v>72</v>
      </c>
      <c r="DX59" s="20">
        <v>0</v>
      </c>
      <c r="DY59" s="20">
        <v>474.1</v>
      </c>
      <c r="DZ59" s="20">
        <v>234.25</v>
      </c>
      <c r="EA59" s="20">
        <v>480.75</v>
      </c>
      <c r="EB59" s="20">
        <v>486.85</v>
      </c>
      <c r="EC59" s="20">
        <v>478</v>
      </c>
      <c r="ED59" s="20">
        <v>419.35</v>
      </c>
      <c r="EE59" s="20">
        <v>1183.5</v>
      </c>
      <c r="EF59" s="20">
        <v>328</v>
      </c>
      <c r="EG59" s="20">
        <v>1744.1</v>
      </c>
      <c r="EH59" s="20">
        <v>1825.15</v>
      </c>
      <c r="EI59" s="20">
        <v>249.45</v>
      </c>
      <c r="EJ59" s="20">
        <v>211.9</v>
      </c>
      <c r="EK59" s="20">
        <v>504</v>
      </c>
      <c r="EL59" s="20">
        <v>182.4</v>
      </c>
      <c r="EM59" s="20">
        <v>225.25</v>
      </c>
      <c r="EN59" s="20">
        <v>489.6</v>
      </c>
      <c r="EO59" s="20">
        <v>489.6</v>
      </c>
      <c r="EP59" s="20">
        <v>484.8</v>
      </c>
      <c r="EQ59" s="20">
        <v>201.1</v>
      </c>
      <c r="ER59" s="20">
        <v>129.9</v>
      </c>
      <c r="ES59" s="20">
        <v>1267.5999999999999</v>
      </c>
      <c r="ET59" s="20">
        <v>14.4</v>
      </c>
      <c r="EU59" s="20">
        <v>2024.8</v>
      </c>
      <c r="EV59" s="20">
        <v>2066.1999999999998</v>
      </c>
      <c r="EW59" s="20">
        <v>939.75</v>
      </c>
      <c r="EX59" s="20">
        <v>132.85</v>
      </c>
      <c r="EY59" s="20">
        <v>188.5</v>
      </c>
      <c r="EZ59" s="20">
        <v>478.65</v>
      </c>
      <c r="FA59" s="20">
        <v>0</v>
      </c>
      <c r="FB59" s="20">
        <v>1058.9000000000001</v>
      </c>
      <c r="FC59" s="20">
        <v>0</v>
      </c>
      <c r="FD59" s="20">
        <v>688.1</v>
      </c>
      <c r="FE59" s="20">
        <v>78.650000000000006</v>
      </c>
      <c r="FF59" s="20">
        <v>386.5</v>
      </c>
      <c r="FG59" s="20">
        <v>0</v>
      </c>
      <c r="FH59" s="20">
        <v>0</v>
      </c>
      <c r="FI59" s="20">
        <v>169278.35</v>
      </c>
      <c r="FJ59" s="21"/>
      <c r="FK59" s="20">
        <v>581.5</v>
      </c>
      <c r="FL59" s="20">
        <v>190.67</v>
      </c>
      <c r="FM59" s="20">
        <v>0</v>
      </c>
      <c r="FN59" s="20">
        <v>316.8</v>
      </c>
      <c r="FO59" s="20">
        <v>0</v>
      </c>
      <c r="FP59" s="20">
        <v>226.58863500000001</v>
      </c>
      <c r="FQ59" s="20">
        <v>259.8</v>
      </c>
      <c r="FR59" s="20">
        <v>354.7</v>
      </c>
      <c r="FS59" s="20">
        <v>1930.0586350000001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0" t="s">
        <v>843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1"/>
      <c r="FJ5" s="203" t="s">
        <v>573</v>
      </c>
      <c r="FK5" s="202"/>
      <c r="FL5" s="202"/>
      <c r="FM5" s="202"/>
      <c r="FN5" s="202"/>
      <c r="FO5" s="202"/>
      <c r="FP5" s="202"/>
      <c r="FQ5" s="202"/>
      <c r="FR5" s="202"/>
    </row>
    <row r="6" spans="1:174" ht="22.05" hidden="1" customHeight="1" x14ac:dyDescent="0.3">
      <c r="A6" s="199" t="s">
        <v>62</v>
      </c>
      <c r="B6" s="199" t="s">
        <v>574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9" t="s">
        <v>575</v>
      </c>
      <c r="FI6" s="1"/>
      <c r="FJ6" s="10">
        <v>221</v>
      </c>
      <c r="FK6" s="10">
        <v>222</v>
      </c>
      <c r="FL6" s="10">
        <v>224</v>
      </c>
      <c r="FM6" s="10">
        <v>2187</v>
      </c>
      <c r="FN6" s="10">
        <v>227</v>
      </c>
      <c r="FO6" s="10">
        <v>49400</v>
      </c>
      <c r="FP6" s="10">
        <v>199</v>
      </c>
      <c r="FQ6" s="10">
        <v>200</v>
      </c>
      <c r="FR6" s="202" t="s">
        <v>576</v>
      </c>
    </row>
    <row r="7" spans="1:174" ht="15" hidden="1" customHeight="1" x14ac:dyDescent="0.3">
      <c r="A7" s="199"/>
      <c r="B7" s="199"/>
      <c r="C7" s="9" t="s">
        <v>577</v>
      </c>
      <c r="D7" s="9" t="s">
        <v>577</v>
      </c>
      <c r="E7" s="9" t="s">
        <v>577</v>
      </c>
      <c r="F7" s="9" t="s">
        <v>577</v>
      </c>
      <c r="G7" s="9" t="s">
        <v>578</v>
      </c>
      <c r="H7" s="9" t="s">
        <v>578</v>
      </c>
      <c r="I7" s="9" t="s">
        <v>578</v>
      </c>
      <c r="J7" s="9" t="s">
        <v>578</v>
      </c>
      <c r="K7" s="9" t="s">
        <v>577</v>
      </c>
      <c r="L7" s="9" t="s">
        <v>577</v>
      </c>
      <c r="M7" s="9" t="s">
        <v>577</v>
      </c>
      <c r="N7" s="9" t="s">
        <v>577</v>
      </c>
      <c r="O7" s="9" t="s">
        <v>577</v>
      </c>
      <c r="P7" s="9" t="s">
        <v>577</v>
      </c>
      <c r="Q7" s="9" t="s">
        <v>577</v>
      </c>
      <c r="R7" s="9" t="s">
        <v>577</v>
      </c>
      <c r="S7" s="9" t="s">
        <v>577</v>
      </c>
      <c r="T7" s="9" t="s">
        <v>577</v>
      </c>
      <c r="U7" s="9" t="s">
        <v>577</v>
      </c>
      <c r="V7" s="9" t="s">
        <v>577</v>
      </c>
      <c r="W7" s="9" t="s">
        <v>577</v>
      </c>
      <c r="X7" s="9" t="s">
        <v>577</v>
      </c>
      <c r="Y7" s="9" t="s">
        <v>579</v>
      </c>
      <c r="Z7" s="9" t="s">
        <v>579</v>
      </c>
      <c r="AA7" s="9" t="s">
        <v>577</v>
      </c>
      <c r="AB7" s="9" t="s">
        <v>579</v>
      </c>
      <c r="AC7" s="9" t="s">
        <v>579</v>
      </c>
      <c r="AD7" s="9" t="s">
        <v>579</v>
      </c>
      <c r="AE7" s="9" t="s">
        <v>579</v>
      </c>
      <c r="AF7" s="9" t="s">
        <v>579</v>
      </c>
      <c r="AG7" s="9" t="s">
        <v>579</v>
      </c>
      <c r="AH7" s="9" t="s">
        <v>579</v>
      </c>
      <c r="AI7" s="9" t="s">
        <v>579</v>
      </c>
      <c r="AJ7" s="9" t="s">
        <v>577</v>
      </c>
      <c r="AK7" s="9" t="s">
        <v>578</v>
      </c>
      <c r="AL7" s="9" t="s">
        <v>578</v>
      </c>
      <c r="AM7" s="9" t="s">
        <v>578</v>
      </c>
      <c r="AN7" s="9" t="s">
        <v>577</v>
      </c>
      <c r="AO7" s="9" t="s">
        <v>577</v>
      </c>
      <c r="AP7" s="9" t="s">
        <v>577</v>
      </c>
      <c r="AQ7" s="9" t="s">
        <v>577</v>
      </c>
      <c r="AR7" s="9" t="s">
        <v>577</v>
      </c>
      <c r="AS7" s="9" t="s">
        <v>577</v>
      </c>
      <c r="AT7" s="9" t="s">
        <v>577</v>
      </c>
      <c r="AU7" s="9" t="s">
        <v>579</v>
      </c>
      <c r="AV7" s="9" t="s">
        <v>577</v>
      </c>
      <c r="AW7" s="9" t="s">
        <v>577</v>
      </c>
      <c r="AX7" s="9" t="s">
        <v>577</v>
      </c>
      <c r="AY7" s="9" t="s">
        <v>577</v>
      </c>
      <c r="AZ7" s="9" t="s">
        <v>577</v>
      </c>
      <c r="BA7" s="9" t="s">
        <v>577</v>
      </c>
      <c r="BB7" s="9" t="s">
        <v>577</v>
      </c>
      <c r="BC7" s="9" t="s">
        <v>577</v>
      </c>
      <c r="BD7" s="9" t="s">
        <v>579</v>
      </c>
      <c r="BE7" s="9" t="s">
        <v>578</v>
      </c>
      <c r="BF7" s="9" t="s">
        <v>577</v>
      </c>
      <c r="BG7" s="9" t="s">
        <v>577</v>
      </c>
      <c r="BH7" s="9" t="s">
        <v>578</v>
      </c>
      <c r="BI7" s="9" t="s">
        <v>578</v>
      </c>
      <c r="BJ7" s="9" t="s">
        <v>578</v>
      </c>
      <c r="BK7" s="9" t="s">
        <v>579</v>
      </c>
      <c r="BL7" s="9" t="s">
        <v>579</v>
      </c>
      <c r="BM7" s="9" t="s">
        <v>579</v>
      </c>
      <c r="BN7" s="9" t="s">
        <v>577</v>
      </c>
      <c r="BO7" s="9" t="s">
        <v>577</v>
      </c>
      <c r="BP7" s="9" t="s">
        <v>577</v>
      </c>
      <c r="BQ7" s="9" t="s">
        <v>577</v>
      </c>
      <c r="BR7" s="9" t="s">
        <v>577</v>
      </c>
      <c r="BS7" s="9" t="s">
        <v>577</v>
      </c>
      <c r="BT7" s="9" t="s">
        <v>577</v>
      </c>
      <c r="BU7" s="9" t="s">
        <v>579</v>
      </c>
      <c r="BV7" s="9" t="s">
        <v>579</v>
      </c>
      <c r="BW7" s="9" t="s">
        <v>579</v>
      </c>
      <c r="BX7" s="9" t="s">
        <v>578</v>
      </c>
      <c r="BY7" s="9" t="s">
        <v>579</v>
      </c>
      <c r="BZ7" s="9" t="s">
        <v>577</v>
      </c>
      <c r="CA7" s="9" t="s">
        <v>578</v>
      </c>
      <c r="CB7" s="9" t="s">
        <v>577</v>
      </c>
      <c r="CC7" s="9" t="s">
        <v>577</v>
      </c>
      <c r="CD7" s="9" t="s">
        <v>577</v>
      </c>
      <c r="CE7" s="9" t="s">
        <v>577</v>
      </c>
      <c r="CF7" s="9" t="s">
        <v>577</v>
      </c>
      <c r="CG7" s="9" t="s">
        <v>577</v>
      </c>
      <c r="CH7" s="9" t="s">
        <v>577</v>
      </c>
      <c r="CI7" s="9" t="s">
        <v>577</v>
      </c>
      <c r="CJ7" s="9" t="s">
        <v>577</v>
      </c>
      <c r="CK7" s="9" t="s">
        <v>577</v>
      </c>
      <c r="CL7" s="9" t="s">
        <v>577</v>
      </c>
      <c r="CM7" s="9" t="s">
        <v>577</v>
      </c>
      <c r="CN7" s="9" t="s">
        <v>579</v>
      </c>
      <c r="CO7" s="9" t="s">
        <v>579</v>
      </c>
      <c r="CP7" s="9" t="s">
        <v>579</v>
      </c>
      <c r="CQ7" s="9" t="s">
        <v>579</v>
      </c>
      <c r="CR7" s="9" t="s">
        <v>577</v>
      </c>
      <c r="CS7" s="9" t="s">
        <v>577</v>
      </c>
      <c r="CT7" s="9" t="s">
        <v>577</v>
      </c>
      <c r="CU7" s="9" t="s">
        <v>577</v>
      </c>
      <c r="CV7" s="9" t="s">
        <v>579</v>
      </c>
      <c r="CW7" s="9" t="s">
        <v>578</v>
      </c>
      <c r="CX7" s="9" t="s">
        <v>580</v>
      </c>
      <c r="CY7" s="9" t="s">
        <v>578</v>
      </c>
      <c r="CZ7" s="9" t="s">
        <v>578</v>
      </c>
      <c r="DA7" s="9" t="s">
        <v>578</v>
      </c>
      <c r="DB7" s="9" t="s">
        <v>578</v>
      </c>
      <c r="DC7" s="9" t="s">
        <v>579</v>
      </c>
      <c r="DD7" s="9" t="s">
        <v>577</v>
      </c>
      <c r="DE7" s="9" t="s">
        <v>577</v>
      </c>
      <c r="DF7" s="9" t="s">
        <v>577</v>
      </c>
      <c r="DG7" s="9" t="s">
        <v>578</v>
      </c>
      <c r="DH7" s="9" t="s">
        <v>578</v>
      </c>
      <c r="DI7" s="9" t="s">
        <v>577</v>
      </c>
      <c r="DJ7" s="9" t="s">
        <v>577</v>
      </c>
      <c r="DK7" s="9" t="s">
        <v>579</v>
      </c>
      <c r="DL7" s="9" t="s">
        <v>579</v>
      </c>
      <c r="DM7" s="9" t="s">
        <v>577</v>
      </c>
      <c r="DN7" s="9" t="s">
        <v>577</v>
      </c>
      <c r="DO7" s="9" t="s">
        <v>577</v>
      </c>
      <c r="DP7" s="9" t="s">
        <v>577</v>
      </c>
      <c r="DQ7" s="9" t="s">
        <v>577</v>
      </c>
      <c r="DR7" s="9" t="s">
        <v>577</v>
      </c>
      <c r="DS7" s="9" t="s">
        <v>579</v>
      </c>
      <c r="DT7" s="9" t="s">
        <v>577</v>
      </c>
      <c r="DU7" s="9" t="s">
        <v>577</v>
      </c>
      <c r="DV7" s="9" t="s">
        <v>578</v>
      </c>
      <c r="DW7" s="9" t="s">
        <v>577</v>
      </c>
      <c r="DX7" s="9" t="s">
        <v>577</v>
      </c>
      <c r="DY7" s="9" t="s">
        <v>578</v>
      </c>
      <c r="DZ7" s="9" t="s">
        <v>577</v>
      </c>
      <c r="EA7" s="9" t="s">
        <v>577</v>
      </c>
      <c r="EB7" s="9" t="s">
        <v>577</v>
      </c>
      <c r="EC7" s="9" t="s">
        <v>578</v>
      </c>
      <c r="ED7" s="9" t="s">
        <v>578</v>
      </c>
      <c r="EE7" s="9" t="s">
        <v>579</v>
      </c>
      <c r="EF7" s="9" t="s">
        <v>577</v>
      </c>
      <c r="EG7" s="9" t="s">
        <v>577</v>
      </c>
      <c r="EH7" s="9" t="s">
        <v>577</v>
      </c>
      <c r="EI7" s="9" t="s">
        <v>577</v>
      </c>
      <c r="EJ7" s="9" t="s">
        <v>577</v>
      </c>
      <c r="EK7" s="9" t="s">
        <v>577</v>
      </c>
      <c r="EL7" s="9" t="s">
        <v>579</v>
      </c>
      <c r="EM7" s="9" t="s">
        <v>579</v>
      </c>
      <c r="EN7" s="9" t="s">
        <v>579</v>
      </c>
      <c r="EO7" s="9" t="s">
        <v>579</v>
      </c>
      <c r="EP7" s="9" t="s">
        <v>578</v>
      </c>
      <c r="EQ7" s="9" t="s">
        <v>579</v>
      </c>
      <c r="ER7" s="9" t="s">
        <v>579</v>
      </c>
      <c r="ES7" s="9" t="s">
        <v>577</v>
      </c>
      <c r="ET7" s="9" t="s">
        <v>577</v>
      </c>
      <c r="EU7" s="9" t="s">
        <v>577</v>
      </c>
      <c r="EV7" s="9" t="s">
        <v>579</v>
      </c>
      <c r="EW7" s="9" t="s">
        <v>579</v>
      </c>
      <c r="EX7" s="9" t="s">
        <v>578</v>
      </c>
      <c r="EY7" s="9" t="s">
        <v>577</v>
      </c>
      <c r="EZ7" s="9" t="s">
        <v>578</v>
      </c>
      <c r="FA7" s="9" t="s">
        <v>578</v>
      </c>
      <c r="FB7" s="9" t="s">
        <v>578</v>
      </c>
      <c r="FC7" s="9" t="s">
        <v>577</v>
      </c>
      <c r="FD7" s="9" t="s">
        <v>577</v>
      </c>
      <c r="FE7" s="9" t="s">
        <v>577</v>
      </c>
      <c r="FF7" s="9" t="s">
        <v>578</v>
      </c>
      <c r="FG7" s="9" t="s">
        <v>578</v>
      </c>
      <c r="FH7" s="199"/>
      <c r="FI7" s="1"/>
      <c r="FJ7" s="10" t="s">
        <v>578</v>
      </c>
      <c r="FK7" s="10" t="s">
        <v>577</v>
      </c>
      <c r="FL7" s="10" t="s">
        <v>578</v>
      </c>
      <c r="FM7" s="10" t="s">
        <v>578</v>
      </c>
      <c r="FN7" s="10" t="s">
        <v>578</v>
      </c>
      <c r="FO7" s="10" t="s">
        <v>578</v>
      </c>
      <c r="FP7" s="10" t="s">
        <v>578</v>
      </c>
      <c r="FQ7" s="10" t="s">
        <v>578</v>
      </c>
      <c r="FR7" s="202"/>
    </row>
    <row r="8" spans="1:174" ht="15" hidden="1" customHeight="1" x14ac:dyDescent="0.3">
      <c r="A8" s="199"/>
      <c r="B8" s="199"/>
      <c r="C8" s="9" t="s">
        <v>581</v>
      </c>
      <c r="D8" s="9" t="s">
        <v>581</v>
      </c>
      <c r="E8" s="9" t="s">
        <v>581</v>
      </c>
      <c r="F8" s="9" t="s">
        <v>581</v>
      </c>
      <c r="G8" s="9" t="s">
        <v>582</v>
      </c>
      <c r="H8" s="9" t="s">
        <v>582</v>
      </c>
      <c r="I8" s="9" t="s">
        <v>581</v>
      </c>
      <c r="J8" s="9" t="s">
        <v>581</v>
      </c>
      <c r="K8" s="9" t="s">
        <v>582</v>
      </c>
      <c r="L8" s="9" t="s">
        <v>582</v>
      </c>
      <c r="M8" s="9" t="s">
        <v>582</v>
      </c>
      <c r="N8" s="9" t="s">
        <v>582</v>
      </c>
      <c r="O8" s="9" t="s">
        <v>582</v>
      </c>
      <c r="P8" s="9" t="s">
        <v>582</v>
      </c>
      <c r="Q8" s="9" t="s">
        <v>582</v>
      </c>
      <c r="R8" s="9" t="s">
        <v>582</v>
      </c>
      <c r="S8" s="9" t="s">
        <v>581</v>
      </c>
      <c r="T8" s="9" t="s">
        <v>581</v>
      </c>
      <c r="U8" s="9" t="s">
        <v>582</v>
      </c>
      <c r="V8" s="9" t="s">
        <v>582</v>
      </c>
      <c r="W8" s="9" t="s">
        <v>582</v>
      </c>
      <c r="X8" s="9" t="s">
        <v>582</v>
      </c>
      <c r="Y8" s="9" t="s">
        <v>581</v>
      </c>
      <c r="Z8" s="9" t="s">
        <v>581</v>
      </c>
      <c r="AA8" s="9" t="s">
        <v>582</v>
      </c>
      <c r="AB8" s="9" t="s">
        <v>581</v>
      </c>
      <c r="AC8" s="9" t="s">
        <v>581</v>
      </c>
      <c r="AD8" s="9" t="s">
        <v>581</v>
      </c>
      <c r="AE8" s="9" t="s">
        <v>581</v>
      </c>
      <c r="AF8" s="9" t="s">
        <v>582</v>
      </c>
      <c r="AG8" s="9" t="s">
        <v>582</v>
      </c>
      <c r="AH8" s="9" t="s">
        <v>582</v>
      </c>
      <c r="AI8" s="9" t="s">
        <v>581</v>
      </c>
      <c r="AJ8" s="9" t="s">
        <v>581</v>
      </c>
      <c r="AK8" s="9" t="s">
        <v>582</v>
      </c>
      <c r="AL8" s="9" t="s">
        <v>582</v>
      </c>
      <c r="AM8" s="9" t="s">
        <v>582</v>
      </c>
      <c r="AN8" s="9" t="s">
        <v>581</v>
      </c>
      <c r="AO8" s="9" t="s">
        <v>581</v>
      </c>
      <c r="AP8" s="9" t="s">
        <v>581</v>
      </c>
      <c r="AQ8" s="9" t="s">
        <v>581</v>
      </c>
      <c r="AR8" s="9" t="s">
        <v>581</v>
      </c>
      <c r="AS8" s="9" t="s">
        <v>581</v>
      </c>
      <c r="AT8" s="9" t="s">
        <v>581</v>
      </c>
      <c r="AU8" s="9" t="s">
        <v>581</v>
      </c>
      <c r="AV8" s="9" t="s">
        <v>582</v>
      </c>
      <c r="AW8" s="9" t="s">
        <v>582</v>
      </c>
      <c r="AX8" s="9" t="s">
        <v>582</v>
      </c>
      <c r="AY8" s="9" t="s">
        <v>581</v>
      </c>
      <c r="AZ8" s="9" t="s">
        <v>581</v>
      </c>
      <c r="BA8" s="9" t="s">
        <v>581</v>
      </c>
      <c r="BB8" s="9" t="s">
        <v>581</v>
      </c>
      <c r="BC8" s="9" t="s">
        <v>581</v>
      </c>
      <c r="BD8" s="9" t="s">
        <v>581</v>
      </c>
      <c r="BE8" s="9" t="s">
        <v>581</v>
      </c>
      <c r="BF8" s="9" t="s">
        <v>581</v>
      </c>
      <c r="BG8" s="9" t="s">
        <v>581</v>
      </c>
      <c r="BH8" s="9" t="s">
        <v>582</v>
      </c>
      <c r="BI8" s="9" t="s">
        <v>582</v>
      </c>
      <c r="BJ8" s="9" t="s">
        <v>582</v>
      </c>
      <c r="BK8" s="9" t="s">
        <v>582</v>
      </c>
      <c r="BL8" s="9" t="s">
        <v>582</v>
      </c>
      <c r="BM8" s="9" t="s">
        <v>582</v>
      </c>
      <c r="BN8" s="9" t="s">
        <v>581</v>
      </c>
      <c r="BO8" s="9" t="s">
        <v>582</v>
      </c>
      <c r="BP8" s="9" t="s">
        <v>582</v>
      </c>
      <c r="BQ8" s="9" t="s">
        <v>582</v>
      </c>
      <c r="BR8" s="9" t="s">
        <v>582</v>
      </c>
      <c r="BS8" s="9" t="s">
        <v>582</v>
      </c>
      <c r="BT8" s="9" t="s">
        <v>582</v>
      </c>
      <c r="BU8" s="9" t="s">
        <v>582</v>
      </c>
      <c r="BV8" s="9" t="s">
        <v>582</v>
      </c>
      <c r="BW8" s="9" t="s">
        <v>582</v>
      </c>
      <c r="BX8" s="9" t="s">
        <v>581</v>
      </c>
      <c r="BY8" s="9" t="s">
        <v>582</v>
      </c>
      <c r="BZ8" s="9" t="s">
        <v>582</v>
      </c>
      <c r="CA8" s="9" t="s">
        <v>581</v>
      </c>
      <c r="CB8" s="9" t="s">
        <v>581</v>
      </c>
      <c r="CC8" s="9" t="s">
        <v>581</v>
      </c>
      <c r="CD8" s="9" t="s">
        <v>581</v>
      </c>
      <c r="CE8" s="9" t="s">
        <v>581</v>
      </c>
      <c r="CF8" s="9" t="s">
        <v>581</v>
      </c>
      <c r="CG8" s="9" t="s">
        <v>582</v>
      </c>
      <c r="CH8" s="9" t="s">
        <v>582</v>
      </c>
      <c r="CI8" s="9" t="s">
        <v>582</v>
      </c>
      <c r="CJ8" s="9" t="s">
        <v>582</v>
      </c>
      <c r="CK8" s="9" t="s">
        <v>582</v>
      </c>
      <c r="CL8" s="9" t="s">
        <v>582</v>
      </c>
      <c r="CM8" s="9" t="s">
        <v>582</v>
      </c>
      <c r="CN8" s="9" t="s">
        <v>582</v>
      </c>
      <c r="CO8" s="9" t="s">
        <v>582</v>
      </c>
      <c r="CP8" s="9" t="s">
        <v>582</v>
      </c>
      <c r="CQ8" s="9" t="s">
        <v>582</v>
      </c>
      <c r="CR8" s="9" t="s">
        <v>582</v>
      </c>
      <c r="CS8" s="9" t="s">
        <v>582</v>
      </c>
      <c r="CT8" s="9" t="s">
        <v>583</v>
      </c>
      <c r="CU8" s="9" t="s">
        <v>584</v>
      </c>
      <c r="CV8" s="9" t="s">
        <v>583</v>
      </c>
      <c r="CW8" s="9" t="s">
        <v>584</v>
      </c>
      <c r="CX8" s="9" t="s">
        <v>583</v>
      </c>
      <c r="CY8" s="9" t="s">
        <v>583</v>
      </c>
      <c r="CZ8" s="9" t="s">
        <v>581</v>
      </c>
      <c r="DA8" s="9" t="s">
        <v>581</v>
      </c>
      <c r="DB8" s="9" t="s">
        <v>581</v>
      </c>
      <c r="DC8" s="9" t="s">
        <v>581</v>
      </c>
      <c r="DD8" s="9" t="s">
        <v>581</v>
      </c>
      <c r="DE8" s="9" t="s">
        <v>581</v>
      </c>
      <c r="DF8" s="9" t="s">
        <v>581</v>
      </c>
      <c r="DG8" s="9" t="s">
        <v>581</v>
      </c>
      <c r="DH8" s="9" t="s">
        <v>581</v>
      </c>
      <c r="DI8" s="9" t="s">
        <v>581</v>
      </c>
      <c r="DJ8" s="9" t="s">
        <v>581</v>
      </c>
      <c r="DK8" s="9" t="s">
        <v>583</v>
      </c>
      <c r="DL8" s="9" t="s">
        <v>583</v>
      </c>
      <c r="DM8" s="9" t="s">
        <v>584</v>
      </c>
      <c r="DN8" s="9" t="s">
        <v>584</v>
      </c>
      <c r="DO8" s="9" t="s">
        <v>582</v>
      </c>
      <c r="DP8" s="9" t="s">
        <v>582</v>
      </c>
      <c r="DQ8" s="9" t="s">
        <v>582</v>
      </c>
      <c r="DR8" s="9" t="s">
        <v>582</v>
      </c>
      <c r="DS8" s="9" t="s">
        <v>583</v>
      </c>
      <c r="DT8" s="9" t="s">
        <v>581</v>
      </c>
      <c r="DU8" s="9" t="s">
        <v>581</v>
      </c>
      <c r="DV8" s="9" t="s">
        <v>581</v>
      </c>
      <c r="DW8" s="9" t="s">
        <v>581</v>
      </c>
      <c r="DX8" s="9" t="s">
        <v>581</v>
      </c>
      <c r="DY8" s="9" t="s">
        <v>581</v>
      </c>
      <c r="DZ8" s="9" t="s">
        <v>581</v>
      </c>
      <c r="EA8" s="9" t="s">
        <v>581</v>
      </c>
      <c r="EB8" s="9" t="s">
        <v>581</v>
      </c>
      <c r="EC8" s="9" t="s">
        <v>584</v>
      </c>
      <c r="ED8" s="9" t="s">
        <v>584</v>
      </c>
      <c r="EE8" s="9" t="s">
        <v>583</v>
      </c>
      <c r="EF8" s="9" t="s">
        <v>584</v>
      </c>
      <c r="EG8" s="9" t="s">
        <v>584</v>
      </c>
      <c r="EH8" s="9" t="s">
        <v>584</v>
      </c>
      <c r="EI8" s="9" t="s">
        <v>584</v>
      </c>
      <c r="EJ8" s="9" t="s">
        <v>581</v>
      </c>
      <c r="EK8" s="9" t="s">
        <v>581</v>
      </c>
      <c r="EL8" s="9" t="s">
        <v>581</v>
      </c>
      <c r="EM8" s="9" t="s">
        <v>581</v>
      </c>
      <c r="EN8" s="9" t="s">
        <v>581</v>
      </c>
      <c r="EO8" s="9" t="s">
        <v>581</v>
      </c>
      <c r="EP8" s="9" t="s">
        <v>584</v>
      </c>
      <c r="EQ8" s="9" t="s">
        <v>583</v>
      </c>
      <c r="ER8" s="9" t="s">
        <v>583</v>
      </c>
      <c r="ES8" s="9" t="s">
        <v>581</v>
      </c>
      <c r="ET8" s="9" t="s">
        <v>584</v>
      </c>
      <c r="EU8" s="9" t="s">
        <v>584</v>
      </c>
      <c r="EV8" s="9" t="s">
        <v>583</v>
      </c>
      <c r="EW8" s="9" t="s">
        <v>583</v>
      </c>
      <c r="EX8" s="9" t="s">
        <v>581</v>
      </c>
      <c r="EY8" s="9" t="s">
        <v>581</v>
      </c>
      <c r="EZ8" s="9" t="s">
        <v>582</v>
      </c>
      <c r="FA8" s="9" t="s">
        <v>582</v>
      </c>
      <c r="FB8" s="9" t="s">
        <v>582</v>
      </c>
      <c r="FC8" s="9" t="s">
        <v>582</v>
      </c>
      <c r="FD8" s="9" t="s">
        <v>582</v>
      </c>
      <c r="FE8" s="9" t="s">
        <v>582</v>
      </c>
      <c r="FF8" s="9" t="s">
        <v>582</v>
      </c>
      <c r="FG8" s="9" t="s">
        <v>582</v>
      </c>
      <c r="FH8" s="199"/>
      <c r="FI8" s="1"/>
      <c r="FJ8" s="10" t="s">
        <v>581</v>
      </c>
      <c r="FK8" s="10" t="s">
        <v>581</v>
      </c>
      <c r="FL8" s="10" t="s">
        <v>581</v>
      </c>
      <c r="FM8" s="10" t="s">
        <v>581</v>
      </c>
      <c r="FN8" s="10" t="s">
        <v>582</v>
      </c>
      <c r="FO8" s="10" t="s">
        <v>582</v>
      </c>
      <c r="FP8" s="10" t="s">
        <v>581</v>
      </c>
      <c r="FQ8" s="10" t="s">
        <v>581</v>
      </c>
      <c r="FR8" s="202"/>
    </row>
    <row r="9" spans="1:174" ht="40.049999999999997" customHeight="1" x14ac:dyDescent="0.3">
      <c r="A9" s="199"/>
      <c r="B9" s="199"/>
      <c r="C9" s="11" t="s">
        <v>585</v>
      </c>
      <c r="D9" s="11" t="s">
        <v>585</v>
      </c>
      <c r="E9" s="11" t="s">
        <v>262</v>
      </c>
      <c r="F9" s="11" t="s">
        <v>262</v>
      </c>
      <c r="G9" s="11" t="s">
        <v>262</v>
      </c>
      <c r="H9" s="11" t="s">
        <v>262</v>
      </c>
      <c r="I9" s="11" t="s">
        <v>114</v>
      </c>
      <c r="J9" s="11" t="s">
        <v>114</v>
      </c>
      <c r="K9" s="11" t="s">
        <v>156</v>
      </c>
      <c r="L9" s="11" t="s">
        <v>156</v>
      </c>
      <c r="M9" s="11" t="s">
        <v>38</v>
      </c>
      <c r="N9" s="11" t="s">
        <v>38</v>
      </c>
      <c r="O9" s="11" t="s">
        <v>38</v>
      </c>
      <c r="P9" s="11" t="s">
        <v>38</v>
      </c>
      <c r="Q9" s="11" t="s">
        <v>38</v>
      </c>
      <c r="R9" s="11" t="s">
        <v>38</v>
      </c>
      <c r="S9" s="11" t="s">
        <v>38</v>
      </c>
      <c r="T9" s="11" t="s">
        <v>38</v>
      </c>
      <c r="U9" s="11" t="s">
        <v>478</v>
      </c>
      <c r="V9" s="11" t="s">
        <v>478</v>
      </c>
      <c r="W9" s="11" t="s">
        <v>478</v>
      </c>
      <c r="X9" s="11" t="s">
        <v>478</v>
      </c>
      <c r="Y9" s="11" t="s">
        <v>586</v>
      </c>
      <c r="Z9" s="11" t="s">
        <v>258</v>
      </c>
      <c r="AA9" s="11" t="s">
        <v>258</v>
      </c>
      <c r="AB9" s="11" t="s">
        <v>73</v>
      </c>
      <c r="AC9" s="11" t="s">
        <v>73</v>
      </c>
      <c r="AD9" s="11" t="s">
        <v>73</v>
      </c>
      <c r="AE9" s="11" t="s">
        <v>73</v>
      </c>
      <c r="AF9" s="11" t="s">
        <v>73</v>
      </c>
      <c r="AG9" s="11" t="s">
        <v>73</v>
      </c>
      <c r="AH9" s="11" t="s">
        <v>73</v>
      </c>
      <c r="AI9" s="11" t="s">
        <v>587</v>
      </c>
      <c r="AJ9" s="11" t="s">
        <v>69</v>
      </c>
      <c r="AK9" s="11" t="s">
        <v>371</v>
      </c>
      <c r="AL9" s="11" t="s">
        <v>405</v>
      </c>
      <c r="AM9" s="11" t="s">
        <v>405</v>
      </c>
      <c r="AN9" s="11" t="s">
        <v>588</v>
      </c>
      <c r="AO9" s="11" t="s">
        <v>588</v>
      </c>
      <c r="AP9" s="11" t="s">
        <v>589</v>
      </c>
      <c r="AQ9" s="11" t="s">
        <v>590</v>
      </c>
      <c r="AR9" s="11" t="s">
        <v>590</v>
      </c>
      <c r="AS9" s="11" t="s">
        <v>591</v>
      </c>
      <c r="AT9" s="11" t="s">
        <v>592</v>
      </c>
      <c r="AU9" s="11" t="s">
        <v>593</v>
      </c>
      <c r="AV9" s="11" t="s">
        <v>100</v>
      </c>
      <c r="AW9" s="11" t="s">
        <v>100</v>
      </c>
      <c r="AX9" s="11" t="s">
        <v>100</v>
      </c>
      <c r="AY9" s="11" t="s">
        <v>148</v>
      </c>
      <c r="AZ9" s="11" t="s">
        <v>148</v>
      </c>
      <c r="BA9" s="11" t="s">
        <v>148</v>
      </c>
      <c r="BB9" s="11" t="s">
        <v>148</v>
      </c>
      <c r="BC9" s="11" t="s">
        <v>148</v>
      </c>
      <c r="BD9" s="11" t="s">
        <v>148</v>
      </c>
      <c r="BE9" s="11" t="s">
        <v>148</v>
      </c>
      <c r="BF9" s="11" t="s">
        <v>148</v>
      </c>
      <c r="BG9" s="11" t="s">
        <v>594</v>
      </c>
      <c r="BH9" s="11" t="s">
        <v>82</v>
      </c>
      <c r="BI9" s="11" t="s">
        <v>82</v>
      </c>
      <c r="BJ9" s="11" t="s">
        <v>82</v>
      </c>
      <c r="BK9" s="11" t="s">
        <v>86</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595</v>
      </c>
      <c r="BZ9" s="11" t="s">
        <v>595</v>
      </c>
      <c r="CA9" s="11" t="s">
        <v>596</v>
      </c>
      <c r="CB9" s="11" t="s">
        <v>121</v>
      </c>
      <c r="CC9" s="11" t="s">
        <v>121</v>
      </c>
      <c r="CD9" s="11" t="s">
        <v>121</v>
      </c>
      <c r="CE9" s="11" t="s">
        <v>121</v>
      </c>
      <c r="CF9" s="11" t="s">
        <v>121</v>
      </c>
      <c r="CG9" s="11" t="s">
        <v>121</v>
      </c>
      <c r="CH9" s="11" t="s">
        <v>121</v>
      </c>
      <c r="CI9" s="11" t="s">
        <v>121</v>
      </c>
      <c r="CJ9" s="11" t="s">
        <v>121</v>
      </c>
      <c r="CK9" s="11" t="s">
        <v>121</v>
      </c>
      <c r="CL9" s="11" t="s">
        <v>121</v>
      </c>
      <c r="CM9" s="11" t="s">
        <v>121</v>
      </c>
      <c r="CN9" s="11" t="s">
        <v>145</v>
      </c>
      <c r="CO9" s="11" t="s">
        <v>145</v>
      </c>
      <c r="CP9" s="11" t="s">
        <v>145</v>
      </c>
      <c r="CQ9" s="11" t="s">
        <v>145</v>
      </c>
      <c r="CR9" s="11" t="s">
        <v>152</v>
      </c>
      <c r="CS9" s="11" t="s">
        <v>152</v>
      </c>
      <c r="CT9" s="11" t="s">
        <v>597</v>
      </c>
      <c r="CU9" s="11" t="s">
        <v>598</v>
      </c>
      <c r="CV9" s="11" t="s">
        <v>312</v>
      </c>
      <c r="CW9" s="11" t="s">
        <v>599</v>
      </c>
      <c r="CX9" s="11" t="s">
        <v>32</v>
      </c>
      <c r="CY9" s="11" t="s">
        <v>600</v>
      </c>
      <c r="CZ9" s="11" t="s">
        <v>391</v>
      </c>
      <c r="DA9" s="11" t="s">
        <v>114</v>
      </c>
      <c r="DB9" s="11" t="s">
        <v>114</v>
      </c>
      <c r="DC9" s="11" t="s">
        <v>587</v>
      </c>
      <c r="DD9" s="11" t="s">
        <v>601</v>
      </c>
      <c r="DE9" s="11" t="s">
        <v>602</v>
      </c>
      <c r="DF9" s="11" t="s">
        <v>603</v>
      </c>
      <c r="DG9" s="11" t="s">
        <v>604</v>
      </c>
      <c r="DH9" s="11" t="s">
        <v>605</v>
      </c>
      <c r="DI9" s="11" t="s">
        <v>606</v>
      </c>
      <c r="DJ9" s="11" t="s">
        <v>320</v>
      </c>
      <c r="DK9" s="11" t="s">
        <v>607</v>
      </c>
      <c r="DL9" s="11" t="s">
        <v>608</v>
      </c>
      <c r="DM9" s="11" t="s">
        <v>609</v>
      </c>
      <c r="DN9" s="11" t="s">
        <v>610</v>
      </c>
      <c r="DO9" s="11" t="s">
        <v>611</v>
      </c>
      <c r="DP9" s="11" t="s">
        <v>611</v>
      </c>
      <c r="DQ9" s="11" t="s">
        <v>611</v>
      </c>
      <c r="DR9" s="11" t="s">
        <v>611</v>
      </c>
      <c r="DS9" s="11" t="s">
        <v>612</v>
      </c>
      <c r="DT9" s="11" t="s">
        <v>613</v>
      </c>
      <c r="DU9" s="11" t="s">
        <v>614</v>
      </c>
      <c r="DV9" s="11" t="s">
        <v>615</v>
      </c>
      <c r="DW9" s="11" t="s">
        <v>616</v>
      </c>
      <c r="DX9" s="11" t="s">
        <v>255</v>
      </c>
      <c r="DY9" s="11" t="s">
        <v>255</v>
      </c>
      <c r="DZ9" s="11" t="s">
        <v>255</v>
      </c>
      <c r="EA9" s="11" t="s">
        <v>255</v>
      </c>
      <c r="EB9" s="11" t="s">
        <v>617</v>
      </c>
      <c r="EC9" s="11" t="s">
        <v>618</v>
      </c>
      <c r="ED9" s="11" t="s">
        <v>618</v>
      </c>
      <c r="EE9" s="11" t="s">
        <v>86</v>
      </c>
      <c r="EF9" s="11" t="s">
        <v>86</v>
      </c>
      <c r="EG9" s="11" t="s">
        <v>86</v>
      </c>
      <c r="EH9" s="11" t="s">
        <v>86</v>
      </c>
      <c r="EI9" s="11" t="s">
        <v>86</v>
      </c>
      <c r="EJ9" s="11" t="s">
        <v>619</v>
      </c>
      <c r="EK9" s="11" t="s">
        <v>619</v>
      </c>
      <c r="EL9" s="11" t="s">
        <v>620</v>
      </c>
      <c r="EM9" s="11" t="s">
        <v>620</v>
      </c>
      <c r="EN9" s="11" t="s">
        <v>620</v>
      </c>
      <c r="EO9" s="11" t="s">
        <v>620</v>
      </c>
      <c r="EP9" s="11" t="s">
        <v>621</v>
      </c>
      <c r="EQ9" s="11" t="s">
        <v>622</v>
      </c>
      <c r="ER9" s="11" t="s">
        <v>121</v>
      </c>
      <c r="ES9" s="11" t="s">
        <v>121</v>
      </c>
      <c r="ET9" s="11" t="s">
        <v>121</v>
      </c>
      <c r="EU9" s="11" t="s">
        <v>121</v>
      </c>
      <c r="EV9" s="11" t="s">
        <v>121</v>
      </c>
      <c r="EW9" s="11" t="s">
        <v>623</v>
      </c>
      <c r="EX9" s="11" t="s">
        <v>624</v>
      </c>
      <c r="EY9" s="11" t="s">
        <v>624</v>
      </c>
      <c r="EZ9" s="11" t="s">
        <v>224</v>
      </c>
      <c r="FA9" s="11" t="s">
        <v>625</v>
      </c>
      <c r="FB9" s="11" t="s">
        <v>625</v>
      </c>
      <c r="FC9" s="11" t="s">
        <v>626</v>
      </c>
      <c r="FD9" s="11" t="s">
        <v>626</v>
      </c>
      <c r="FE9" s="11" t="s">
        <v>627</v>
      </c>
      <c r="FF9" s="11" t="s">
        <v>177</v>
      </c>
      <c r="FG9" s="11" t="s">
        <v>189</v>
      </c>
      <c r="FH9" s="199"/>
      <c r="FI9" s="1"/>
      <c r="FJ9" s="12" t="s">
        <v>628</v>
      </c>
      <c r="FK9" s="12" t="s">
        <v>629</v>
      </c>
      <c r="FL9" s="12" t="s">
        <v>630</v>
      </c>
      <c r="FM9" s="12" t="s">
        <v>631</v>
      </c>
      <c r="FN9" s="12" t="s">
        <v>632</v>
      </c>
      <c r="FO9" s="12" t="s">
        <v>633</v>
      </c>
      <c r="FP9" s="12" t="s">
        <v>624</v>
      </c>
      <c r="FQ9" s="12" t="s">
        <v>624</v>
      </c>
      <c r="FR9" s="202"/>
    </row>
    <row r="10" spans="1:174" ht="40.049999999999997" customHeight="1" x14ac:dyDescent="0.3">
      <c r="A10" s="199"/>
      <c r="B10" s="199"/>
      <c r="C10" s="9" t="s">
        <v>634</v>
      </c>
      <c r="D10" s="9" t="s">
        <v>635</v>
      </c>
      <c r="E10" s="9" t="s">
        <v>636</v>
      </c>
      <c r="F10" s="9" t="s">
        <v>263</v>
      </c>
      <c r="G10" s="9" t="s">
        <v>637</v>
      </c>
      <c r="H10" s="9" t="s">
        <v>638</v>
      </c>
      <c r="I10" s="9" t="s">
        <v>325</v>
      </c>
      <c r="J10" s="9" t="s">
        <v>639</v>
      </c>
      <c r="K10" s="9" t="s">
        <v>640</v>
      </c>
      <c r="L10" s="9" t="s">
        <v>641</v>
      </c>
      <c r="M10" s="9" t="s">
        <v>642</v>
      </c>
      <c r="N10" s="9" t="s">
        <v>643</v>
      </c>
      <c r="O10" s="9" t="s">
        <v>644</v>
      </c>
      <c r="P10" s="9" t="s">
        <v>645</v>
      </c>
      <c r="Q10" s="9" t="s">
        <v>646</v>
      </c>
      <c r="R10" s="9" t="s">
        <v>647</v>
      </c>
      <c r="S10" s="9" t="s">
        <v>648</v>
      </c>
      <c r="T10" s="9" t="s">
        <v>649</v>
      </c>
      <c r="U10" s="9" t="s">
        <v>650</v>
      </c>
      <c r="V10" s="9" t="s">
        <v>651</v>
      </c>
      <c r="W10" s="9" t="s">
        <v>652</v>
      </c>
      <c r="X10" s="9" t="s">
        <v>653</v>
      </c>
      <c r="Y10" s="9" t="s">
        <v>654</v>
      </c>
      <c r="Z10" s="9" t="s">
        <v>655</v>
      </c>
      <c r="AA10" s="9" t="s">
        <v>259</v>
      </c>
      <c r="AB10" s="9" t="s">
        <v>657</v>
      </c>
      <c r="AC10" s="9" t="s">
        <v>240</v>
      </c>
      <c r="AD10" s="9" t="s">
        <v>242</v>
      </c>
      <c r="AE10" s="9" t="s">
        <v>658</v>
      </c>
      <c r="AF10" s="9" t="s">
        <v>659</v>
      </c>
      <c r="AG10" s="9" t="s">
        <v>660</v>
      </c>
      <c r="AH10" s="9" t="s">
        <v>661</v>
      </c>
      <c r="AI10" s="9" t="s">
        <v>662</v>
      </c>
      <c r="AJ10" s="9" t="s">
        <v>663</v>
      </c>
      <c r="AK10" s="9" t="s">
        <v>664</v>
      </c>
      <c r="AL10" s="9" t="s">
        <v>665</v>
      </c>
      <c r="AM10" s="9" t="s">
        <v>666</v>
      </c>
      <c r="AN10" s="9" t="s">
        <v>667</v>
      </c>
      <c r="AO10" s="9" t="s">
        <v>668</v>
      </c>
      <c r="AP10" s="9" t="s">
        <v>589</v>
      </c>
      <c r="AQ10" s="9" t="s">
        <v>669</v>
      </c>
      <c r="AR10" s="9" t="s">
        <v>670</v>
      </c>
      <c r="AS10" s="9" t="s">
        <v>671</v>
      </c>
      <c r="AT10" s="9" t="s">
        <v>672</v>
      </c>
      <c r="AU10" s="9" t="s">
        <v>673</v>
      </c>
      <c r="AV10" s="9" t="s">
        <v>674</v>
      </c>
      <c r="AW10" s="9" t="s">
        <v>675</v>
      </c>
      <c r="AX10" s="9" t="s">
        <v>676</v>
      </c>
      <c r="AY10" s="9" t="s">
        <v>677</v>
      </c>
      <c r="AZ10" s="9" t="s">
        <v>678</v>
      </c>
      <c r="BA10" s="9" t="s">
        <v>679</v>
      </c>
      <c r="BB10" s="9" t="s">
        <v>680</v>
      </c>
      <c r="BC10" s="9" t="s">
        <v>681</v>
      </c>
      <c r="BD10" s="9" t="s">
        <v>682</v>
      </c>
      <c r="BE10" s="9" t="s">
        <v>683</v>
      </c>
      <c r="BF10" s="9" t="s">
        <v>684</v>
      </c>
      <c r="BG10" s="9" t="s">
        <v>685</v>
      </c>
      <c r="BH10" s="9" t="s">
        <v>686</v>
      </c>
      <c r="BI10" s="9" t="s">
        <v>687</v>
      </c>
      <c r="BJ10" s="9" t="s">
        <v>688</v>
      </c>
      <c r="BK10" s="9" t="s">
        <v>689</v>
      </c>
      <c r="BL10" s="9" t="s">
        <v>690</v>
      </c>
      <c r="BM10" s="9" t="s">
        <v>691</v>
      </c>
      <c r="BN10" s="9" t="s">
        <v>299</v>
      </c>
      <c r="BO10" s="9" t="s">
        <v>692</v>
      </c>
      <c r="BP10" s="9" t="s">
        <v>693</v>
      </c>
      <c r="BQ10" s="9" t="s">
        <v>694</v>
      </c>
      <c r="BR10" s="9" t="s">
        <v>695</v>
      </c>
      <c r="BS10" s="9" t="s">
        <v>696</v>
      </c>
      <c r="BT10" s="9" t="s">
        <v>697</v>
      </c>
      <c r="BU10" s="9" t="s">
        <v>698</v>
      </c>
      <c r="BV10" s="9" t="s">
        <v>699</v>
      </c>
      <c r="BW10" s="9" t="s">
        <v>700</v>
      </c>
      <c r="BX10" s="9" t="s">
        <v>293</v>
      </c>
      <c r="BY10" s="9" t="s">
        <v>701</v>
      </c>
      <c r="BZ10" s="9" t="s">
        <v>702</v>
      </c>
      <c r="CA10" s="9" t="s">
        <v>703</v>
      </c>
      <c r="CB10" s="9" t="s">
        <v>704</v>
      </c>
      <c r="CC10" s="9" t="s">
        <v>705</v>
      </c>
      <c r="CD10" s="9" t="s">
        <v>706</v>
      </c>
      <c r="CE10" s="9" t="s">
        <v>707</v>
      </c>
      <c r="CF10" s="9" t="s">
        <v>708</v>
      </c>
      <c r="CG10" s="9" t="s">
        <v>709</v>
      </c>
      <c r="CH10" s="9" t="s">
        <v>710</v>
      </c>
      <c r="CI10" s="9" t="s">
        <v>711</v>
      </c>
      <c r="CJ10" s="9" t="s">
        <v>712</v>
      </c>
      <c r="CK10" s="9" t="s">
        <v>713</v>
      </c>
      <c r="CL10" s="9" t="s">
        <v>714</v>
      </c>
      <c r="CM10" s="9" t="s">
        <v>715</v>
      </c>
      <c r="CN10" s="9" t="s">
        <v>716</v>
      </c>
      <c r="CO10" s="9" t="s">
        <v>717</v>
      </c>
      <c r="CP10" s="9" t="s">
        <v>718</v>
      </c>
      <c r="CQ10" s="9" t="s">
        <v>719</v>
      </c>
      <c r="CR10" s="9" t="s">
        <v>720</v>
      </c>
      <c r="CS10" s="9" t="s">
        <v>721</v>
      </c>
      <c r="CT10" s="9" t="s">
        <v>722</v>
      </c>
      <c r="CU10" s="9" t="s">
        <v>723</v>
      </c>
      <c r="CV10" s="9" t="s">
        <v>724</v>
      </c>
      <c r="CW10" s="9" t="s">
        <v>725</v>
      </c>
      <c r="CX10" s="9" t="s">
        <v>340</v>
      </c>
      <c r="CY10" s="9" t="s">
        <v>726</v>
      </c>
      <c r="CZ10" s="9" t="s">
        <v>392</v>
      </c>
      <c r="DA10" s="9" t="s">
        <v>727</v>
      </c>
      <c r="DB10" s="9" t="s">
        <v>728</v>
      </c>
      <c r="DC10" s="9" t="s">
        <v>729</v>
      </c>
      <c r="DD10" s="9" t="s">
        <v>730</v>
      </c>
      <c r="DE10" s="9" t="s">
        <v>731</v>
      </c>
      <c r="DF10" s="9" t="s">
        <v>732</v>
      </c>
      <c r="DG10" s="9" t="s">
        <v>733</v>
      </c>
      <c r="DH10" s="9" t="s">
        <v>734</v>
      </c>
      <c r="DI10" s="9" t="s">
        <v>735</v>
      </c>
      <c r="DJ10" s="9" t="s">
        <v>321</v>
      </c>
      <c r="DK10" s="9" t="s">
        <v>736</v>
      </c>
      <c r="DL10" s="9" t="s">
        <v>737</v>
      </c>
      <c r="DM10" s="9" t="s">
        <v>738</v>
      </c>
      <c r="DN10" s="9" t="s">
        <v>739</v>
      </c>
      <c r="DO10" s="9" t="s">
        <v>740</v>
      </c>
      <c r="DP10" s="9" t="s">
        <v>741</v>
      </c>
      <c r="DQ10" s="9" t="s">
        <v>742</v>
      </c>
      <c r="DR10" s="9" t="s">
        <v>743</v>
      </c>
      <c r="DS10" s="9" t="s">
        <v>744</v>
      </c>
      <c r="DT10" s="9" t="s">
        <v>745</v>
      </c>
      <c r="DU10" s="9" t="s">
        <v>746</v>
      </c>
      <c r="DV10" s="9" t="s">
        <v>747</v>
      </c>
      <c r="DW10" s="9" t="s">
        <v>748</v>
      </c>
      <c r="DX10" s="9" t="s">
        <v>749</v>
      </c>
      <c r="DY10" s="9" t="s">
        <v>750</v>
      </c>
      <c r="DZ10" s="9" t="s">
        <v>751</v>
      </c>
      <c r="EA10" s="9" t="s">
        <v>752</v>
      </c>
      <c r="EB10" s="9" t="s">
        <v>753</v>
      </c>
      <c r="EC10" s="9" t="s">
        <v>754</v>
      </c>
      <c r="ED10" s="9" t="s">
        <v>755</v>
      </c>
      <c r="EE10" s="9" t="s">
        <v>756</v>
      </c>
      <c r="EF10" s="9" t="s">
        <v>757</v>
      </c>
      <c r="EG10" s="9" t="s">
        <v>758</v>
      </c>
      <c r="EH10" s="9" t="s">
        <v>759</v>
      </c>
      <c r="EI10" s="9" t="s">
        <v>760</v>
      </c>
      <c r="EJ10" s="9" t="s">
        <v>761</v>
      </c>
      <c r="EK10" s="9" t="s">
        <v>762</v>
      </c>
      <c r="EL10" s="9" t="s">
        <v>763</v>
      </c>
      <c r="EM10" s="9" t="s">
        <v>764</v>
      </c>
      <c r="EN10" s="9" t="s">
        <v>765</v>
      </c>
      <c r="EO10" s="9" t="s">
        <v>766</v>
      </c>
      <c r="EP10" s="9" t="s">
        <v>767</v>
      </c>
      <c r="EQ10" s="9" t="s">
        <v>768</v>
      </c>
      <c r="ER10" s="9" t="s">
        <v>769</v>
      </c>
      <c r="ES10" s="9" t="s">
        <v>770</v>
      </c>
      <c r="ET10" s="9" t="s">
        <v>771</v>
      </c>
      <c r="EU10" s="9" t="s">
        <v>772</v>
      </c>
      <c r="EV10" s="9" t="s">
        <v>773</v>
      </c>
      <c r="EW10" s="9" t="s">
        <v>774</v>
      </c>
      <c r="EX10" s="9" t="s">
        <v>775</v>
      </c>
      <c r="EY10" s="9" t="s">
        <v>776</v>
      </c>
      <c r="EZ10" s="9" t="s">
        <v>777</v>
      </c>
      <c r="FA10" s="9" t="s">
        <v>778</v>
      </c>
      <c r="FB10" s="9" t="s">
        <v>779</v>
      </c>
      <c r="FC10" s="9" t="s">
        <v>780</v>
      </c>
      <c r="FD10" s="9" t="s">
        <v>781</v>
      </c>
      <c r="FE10" s="9" t="s">
        <v>782</v>
      </c>
      <c r="FF10" s="9" t="s">
        <v>783</v>
      </c>
      <c r="FG10" s="9" t="s">
        <v>784</v>
      </c>
      <c r="FH10" s="199" t="s">
        <v>844</v>
      </c>
      <c r="FI10" s="1"/>
      <c r="FJ10" s="10" t="s">
        <v>786</v>
      </c>
      <c r="FK10" s="10" t="s">
        <v>787</v>
      </c>
      <c r="FL10" s="10" t="s">
        <v>788</v>
      </c>
      <c r="FM10" s="10" t="s">
        <v>789</v>
      </c>
      <c r="FN10" s="10" t="s">
        <v>790</v>
      </c>
      <c r="FO10" s="10" t="s">
        <v>791</v>
      </c>
      <c r="FP10" s="10" t="s">
        <v>792</v>
      </c>
      <c r="FQ10" s="10" t="s">
        <v>793</v>
      </c>
      <c r="FR10" s="202" t="s">
        <v>844</v>
      </c>
    </row>
    <row r="11" spans="1:174" ht="24" customHeight="1" x14ac:dyDescent="0.3">
      <c r="A11" s="13" t="s">
        <v>66</v>
      </c>
      <c r="B11" s="13" t="s">
        <v>794</v>
      </c>
      <c r="C11" s="14"/>
      <c r="D11" s="14"/>
      <c r="E11" s="14">
        <v>2.4</v>
      </c>
      <c r="F11" s="14">
        <v>9.8000000000000007</v>
      </c>
      <c r="G11" s="14"/>
      <c r="H11" s="14"/>
      <c r="I11" s="14">
        <v>-13.3</v>
      </c>
      <c r="J11" s="14">
        <v>-4</v>
      </c>
      <c r="K11" s="14">
        <v>0</v>
      </c>
      <c r="L11" s="14"/>
      <c r="M11" s="14">
        <v>-44.3</v>
      </c>
      <c r="N11" s="14">
        <v>-50</v>
      </c>
      <c r="O11" s="14">
        <v>-41.2</v>
      </c>
      <c r="P11" s="14">
        <v>6.4</v>
      </c>
      <c r="Q11" s="14">
        <v>-10.3</v>
      </c>
      <c r="R11" s="14">
        <v>-24.1</v>
      </c>
      <c r="S11" s="14">
        <v>73</v>
      </c>
      <c r="T11" s="14">
        <v>-0.1</v>
      </c>
      <c r="U11" s="14"/>
      <c r="V11" s="14"/>
      <c r="W11" s="14"/>
      <c r="X11" s="14"/>
      <c r="Y11" s="14">
        <v>-1.8</v>
      </c>
      <c r="Z11" s="14">
        <v>1.5</v>
      </c>
      <c r="AA11" s="14"/>
      <c r="AB11" s="14">
        <v>-3.4</v>
      </c>
      <c r="AC11" s="14">
        <v>1.6</v>
      </c>
      <c r="AD11" s="14">
        <v>-4</v>
      </c>
      <c r="AE11" s="14">
        <v>1.2</v>
      </c>
      <c r="AF11" s="14"/>
      <c r="AG11" s="14"/>
      <c r="AH11" s="14"/>
      <c r="AI11" s="14">
        <v>9.1999999999999993</v>
      </c>
      <c r="AJ11" s="14">
        <v>9.1999999999999993</v>
      </c>
      <c r="AK11" s="14"/>
      <c r="AL11" s="14"/>
      <c r="AM11" s="14">
        <v>0</v>
      </c>
      <c r="AN11" s="14">
        <v>-1.6</v>
      </c>
      <c r="AO11" s="14">
        <v>-8.1</v>
      </c>
      <c r="AP11" s="14">
        <v>-1.3</v>
      </c>
      <c r="AQ11" s="14">
        <v>9.8000000000000007</v>
      </c>
      <c r="AR11" s="14">
        <v>-0.1</v>
      </c>
      <c r="AS11" s="14">
        <v>0.9</v>
      </c>
      <c r="AT11" s="14">
        <v>2.7</v>
      </c>
      <c r="AU11" s="14">
        <v>-0.1</v>
      </c>
      <c r="AV11" s="14"/>
      <c r="AW11" s="14"/>
      <c r="AX11" s="14"/>
      <c r="AY11" s="14">
        <v>3.5</v>
      </c>
      <c r="AZ11" s="14"/>
      <c r="BA11" s="14">
        <v>0.2</v>
      </c>
      <c r="BB11" s="14">
        <v>-0.7</v>
      </c>
      <c r="BC11" s="14">
        <v>-1.3</v>
      </c>
      <c r="BD11" s="14">
        <v>1</v>
      </c>
      <c r="BE11" s="14">
        <v>-0.1</v>
      </c>
      <c r="BF11" s="14">
        <v>-11.5</v>
      </c>
      <c r="BG11" s="14">
        <v>-0.2</v>
      </c>
      <c r="BH11" s="14"/>
      <c r="BI11" s="14"/>
      <c r="BJ11" s="14">
        <v>0</v>
      </c>
      <c r="BK11" s="14"/>
      <c r="BL11" s="14"/>
      <c r="BM11" s="14"/>
      <c r="BN11" s="14">
        <v>0.9</v>
      </c>
      <c r="BO11" s="14">
        <v>-46.6</v>
      </c>
      <c r="BP11" s="14"/>
      <c r="BQ11" s="14">
        <v>-11.3</v>
      </c>
      <c r="BR11" s="14">
        <v>-39.6</v>
      </c>
      <c r="BS11" s="14"/>
      <c r="BT11" s="14"/>
      <c r="BU11" s="14"/>
      <c r="BV11" s="14"/>
      <c r="BW11" s="14"/>
      <c r="BX11" s="14"/>
      <c r="BY11" s="14">
        <v>0</v>
      </c>
      <c r="BZ11" s="14"/>
      <c r="CA11" s="14">
        <v>-0.4</v>
      </c>
      <c r="CB11" s="14">
        <v>16.7</v>
      </c>
      <c r="CC11" s="14">
        <v>17.3</v>
      </c>
      <c r="CD11" s="14">
        <v>-3.5</v>
      </c>
      <c r="CE11" s="14">
        <v>5.3</v>
      </c>
      <c r="CF11" s="14">
        <v>-5</v>
      </c>
      <c r="CG11" s="14"/>
      <c r="CH11" s="14"/>
      <c r="CI11" s="14"/>
      <c r="CJ11" s="14">
        <v>-5.8</v>
      </c>
      <c r="CK11" s="14">
        <v>-3</v>
      </c>
      <c r="CL11" s="14">
        <v>-40.700000000000003</v>
      </c>
      <c r="CM11" s="14"/>
      <c r="CN11" s="14"/>
      <c r="CO11" s="14"/>
      <c r="CP11" s="14"/>
      <c r="CQ11" s="14"/>
      <c r="CR11" s="14">
        <v>0</v>
      </c>
      <c r="CS11" s="14">
        <v>0</v>
      </c>
      <c r="CT11" s="14"/>
      <c r="CU11" s="14">
        <v>-1.8</v>
      </c>
      <c r="CV11" s="14">
        <v>0</v>
      </c>
      <c r="CW11" s="14"/>
      <c r="CX11" s="14"/>
      <c r="CY11" s="14"/>
      <c r="CZ11" s="14">
        <v>1.3</v>
      </c>
      <c r="DA11" s="14">
        <v>0.1</v>
      </c>
      <c r="DB11" s="14">
        <v>-0.4</v>
      </c>
      <c r="DC11" s="14"/>
      <c r="DD11" s="14"/>
      <c r="DE11" s="14">
        <v>1</v>
      </c>
      <c r="DF11" s="14">
        <v>2.2000000000000002</v>
      </c>
      <c r="DG11" s="14">
        <v>-4.0999999999999996</v>
      </c>
      <c r="DH11" s="14">
        <v>1.2</v>
      </c>
      <c r="DI11" s="14">
        <v>0.6</v>
      </c>
      <c r="DJ11" s="14">
        <v>0.1</v>
      </c>
      <c r="DK11" s="14">
        <v>0</v>
      </c>
      <c r="DL11" s="14">
        <v>0</v>
      </c>
      <c r="DM11" s="14">
        <v>-1</v>
      </c>
      <c r="DN11" s="14">
        <v>9</v>
      </c>
      <c r="DO11" s="14">
        <v>1.6</v>
      </c>
      <c r="DP11" s="14">
        <v>0.5</v>
      </c>
      <c r="DQ11" s="14">
        <v>0.72</v>
      </c>
      <c r="DR11" s="14"/>
      <c r="DS11" s="14">
        <v>0</v>
      </c>
      <c r="DT11" s="14">
        <v>0</v>
      </c>
      <c r="DU11" s="14">
        <v>-0.3</v>
      </c>
      <c r="DV11" s="14">
        <v>0.9</v>
      </c>
      <c r="DW11" s="14"/>
      <c r="DX11" s="14">
        <v>-4.8</v>
      </c>
      <c r="DY11" s="14">
        <v>0.9</v>
      </c>
      <c r="DZ11" s="14">
        <v>2.7</v>
      </c>
      <c r="EA11" s="14">
        <v>2.6</v>
      </c>
      <c r="EB11" s="14">
        <v>0.9</v>
      </c>
      <c r="EC11" s="14">
        <v>0.8</v>
      </c>
      <c r="ED11" s="14">
        <v>27.5</v>
      </c>
      <c r="EE11" s="14">
        <v>0</v>
      </c>
      <c r="EF11" s="14">
        <v>-7.2</v>
      </c>
      <c r="EG11" s="14">
        <v>-7.2</v>
      </c>
      <c r="EH11" s="14">
        <v>11.8</v>
      </c>
      <c r="EI11" s="14"/>
      <c r="EJ11" s="14">
        <v>2.6</v>
      </c>
      <c r="EK11" s="14">
        <v>-0.1</v>
      </c>
      <c r="EL11" s="14">
        <v>2</v>
      </c>
      <c r="EM11" s="14">
        <v>0.2</v>
      </c>
      <c r="EN11" s="14">
        <v>0.2</v>
      </c>
      <c r="EO11" s="14">
        <v>0.2</v>
      </c>
      <c r="EP11" s="14"/>
      <c r="EQ11" s="14">
        <v>0</v>
      </c>
      <c r="ER11" s="14">
        <v>0</v>
      </c>
      <c r="ES11" s="14">
        <v>-0.2</v>
      </c>
      <c r="ET11" s="14">
        <v>5</v>
      </c>
      <c r="EU11" s="14">
        <v>3.1</v>
      </c>
      <c r="EV11" s="14">
        <v>0</v>
      </c>
      <c r="EW11" s="14">
        <v>0</v>
      </c>
      <c r="EX11" s="14">
        <v>0.2</v>
      </c>
      <c r="EY11" s="14">
        <v>1.1000000000000001</v>
      </c>
      <c r="EZ11" s="14"/>
      <c r="FA11" s="14">
        <v>11.8</v>
      </c>
      <c r="FB11" s="14"/>
      <c r="FC11" s="14">
        <v>1.1000000000000001</v>
      </c>
      <c r="FD11" s="14">
        <v>2.1</v>
      </c>
      <c r="FE11" s="14">
        <v>4</v>
      </c>
      <c r="FF11" s="14"/>
      <c r="FG11" s="14"/>
      <c r="FH11" s="14">
        <v>-131.88</v>
      </c>
      <c r="FI11" s="15"/>
      <c r="FJ11" s="14">
        <v>1.7</v>
      </c>
      <c r="FK11" s="14">
        <v>0.17</v>
      </c>
      <c r="FL11" s="14"/>
      <c r="FM11" s="14">
        <v>1.7</v>
      </c>
      <c r="FN11" s="14"/>
      <c r="FO11" s="14">
        <v>0</v>
      </c>
      <c r="FP11" s="14">
        <v>-0.4</v>
      </c>
      <c r="FQ11" s="14">
        <v>1.3</v>
      </c>
      <c r="FR11" s="14">
        <v>4.47</v>
      </c>
    </row>
    <row r="12" spans="1:174" ht="24" customHeight="1" x14ac:dyDescent="0.3">
      <c r="A12" s="16" t="s">
        <v>66</v>
      </c>
      <c r="B12" s="16" t="s">
        <v>795</v>
      </c>
      <c r="C12" s="17"/>
      <c r="D12" s="17"/>
      <c r="E12" s="17">
        <v>0.7</v>
      </c>
      <c r="F12" s="17">
        <v>8.5</v>
      </c>
      <c r="G12" s="17"/>
      <c r="H12" s="17"/>
      <c r="I12" s="17">
        <v>-13.9</v>
      </c>
      <c r="J12" s="17">
        <v>-5.7</v>
      </c>
      <c r="K12" s="17">
        <v>0</v>
      </c>
      <c r="L12" s="17"/>
      <c r="M12" s="17">
        <v>-44.8</v>
      </c>
      <c r="N12" s="17">
        <v>-49</v>
      </c>
      <c r="O12" s="17">
        <v>-40</v>
      </c>
      <c r="P12" s="17">
        <v>5.8</v>
      </c>
      <c r="Q12" s="17">
        <v>-11.9</v>
      </c>
      <c r="R12" s="17">
        <v>-24.9</v>
      </c>
      <c r="S12" s="17">
        <v>69.8</v>
      </c>
      <c r="T12" s="17">
        <v>-0.1</v>
      </c>
      <c r="U12" s="17"/>
      <c r="V12" s="17"/>
      <c r="W12" s="17"/>
      <c r="X12" s="17"/>
      <c r="Y12" s="17">
        <v>-3</v>
      </c>
      <c r="Z12" s="17">
        <v>1.2</v>
      </c>
      <c r="AA12" s="17"/>
      <c r="AB12" s="17">
        <v>-3.4</v>
      </c>
      <c r="AC12" s="17">
        <v>1.6</v>
      </c>
      <c r="AD12" s="17">
        <v>-5.2</v>
      </c>
      <c r="AE12" s="17">
        <v>1.1000000000000001</v>
      </c>
      <c r="AF12" s="17"/>
      <c r="AG12" s="17"/>
      <c r="AH12" s="17"/>
      <c r="AI12" s="17">
        <v>2.8</v>
      </c>
      <c r="AJ12" s="17">
        <v>-2.7</v>
      </c>
      <c r="AK12" s="17"/>
      <c r="AL12" s="17"/>
      <c r="AM12" s="17">
        <v>0</v>
      </c>
      <c r="AN12" s="17">
        <v>-1.6</v>
      </c>
      <c r="AO12" s="17">
        <v>-10.7</v>
      </c>
      <c r="AP12" s="17">
        <v>-1</v>
      </c>
      <c r="AQ12" s="17">
        <v>9.9</v>
      </c>
      <c r="AR12" s="17">
        <v>-3.5</v>
      </c>
      <c r="AS12" s="17">
        <v>1</v>
      </c>
      <c r="AT12" s="17">
        <v>2.7</v>
      </c>
      <c r="AU12" s="17">
        <v>1</v>
      </c>
      <c r="AV12" s="17"/>
      <c r="AW12" s="17"/>
      <c r="AX12" s="17"/>
      <c r="AY12" s="17">
        <v>3.5</v>
      </c>
      <c r="AZ12" s="17"/>
      <c r="BA12" s="17">
        <v>0.2</v>
      </c>
      <c r="BB12" s="17">
        <v>-0.5</v>
      </c>
      <c r="BC12" s="17">
        <v>-0.9</v>
      </c>
      <c r="BD12" s="17">
        <v>1</v>
      </c>
      <c r="BE12" s="17">
        <v>-0.1</v>
      </c>
      <c r="BF12" s="17">
        <v>0.2</v>
      </c>
      <c r="BG12" s="17">
        <v>-1.3</v>
      </c>
      <c r="BH12" s="17"/>
      <c r="BI12" s="17"/>
      <c r="BJ12" s="17">
        <v>0</v>
      </c>
      <c r="BK12" s="17"/>
      <c r="BL12" s="17"/>
      <c r="BM12" s="17"/>
      <c r="BN12" s="17">
        <v>-2.5</v>
      </c>
      <c r="BO12" s="17">
        <v>-48</v>
      </c>
      <c r="BP12" s="17"/>
      <c r="BQ12" s="17">
        <v>-12.8</v>
      </c>
      <c r="BR12" s="17">
        <v>-42.7</v>
      </c>
      <c r="BS12" s="17"/>
      <c r="BT12" s="17"/>
      <c r="BU12" s="17"/>
      <c r="BV12" s="17"/>
      <c r="BW12" s="17"/>
      <c r="BX12" s="17"/>
      <c r="BY12" s="17">
        <v>0</v>
      </c>
      <c r="BZ12" s="17"/>
      <c r="CA12" s="17">
        <v>-0.3</v>
      </c>
      <c r="CB12" s="17">
        <v>0.1</v>
      </c>
      <c r="CC12" s="17">
        <v>18.100000000000001</v>
      </c>
      <c r="CD12" s="17">
        <v>-2.9</v>
      </c>
      <c r="CE12" s="17">
        <v>4.5</v>
      </c>
      <c r="CF12" s="17">
        <v>-4.8</v>
      </c>
      <c r="CG12" s="17"/>
      <c r="CH12" s="17"/>
      <c r="CI12" s="17"/>
      <c r="CJ12" s="17">
        <v>-9.1999999999999993</v>
      </c>
      <c r="CK12" s="17">
        <v>-6.5</v>
      </c>
      <c r="CL12" s="17">
        <v>-46</v>
      </c>
      <c r="CM12" s="17"/>
      <c r="CN12" s="17"/>
      <c r="CO12" s="17"/>
      <c r="CP12" s="17"/>
      <c r="CQ12" s="17"/>
      <c r="CR12" s="17">
        <v>0</v>
      </c>
      <c r="CS12" s="17">
        <v>0</v>
      </c>
      <c r="CT12" s="17"/>
      <c r="CU12" s="17">
        <v>-1.2</v>
      </c>
      <c r="CV12" s="17">
        <v>0</v>
      </c>
      <c r="CW12" s="17"/>
      <c r="CX12" s="17"/>
      <c r="CY12" s="17"/>
      <c r="CZ12" s="17">
        <v>1.3</v>
      </c>
      <c r="DA12" s="17">
        <v>0.1</v>
      </c>
      <c r="DB12" s="17">
        <v>-0.4</v>
      </c>
      <c r="DC12" s="17"/>
      <c r="DD12" s="17"/>
      <c r="DE12" s="17">
        <v>1.2</v>
      </c>
      <c r="DF12" s="17">
        <v>2.2000000000000002</v>
      </c>
      <c r="DG12" s="17">
        <v>-4.2</v>
      </c>
      <c r="DH12" s="17">
        <v>1.2</v>
      </c>
      <c r="DI12" s="17">
        <v>0.6</v>
      </c>
      <c r="DJ12" s="17">
        <v>0.1</v>
      </c>
      <c r="DK12" s="17">
        <v>0</v>
      </c>
      <c r="DL12" s="17">
        <v>0</v>
      </c>
      <c r="DM12" s="17">
        <v>-1.2</v>
      </c>
      <c r="DN12" s="17">
        <v>8.1</v>
      </c>
      <c r="DO12" s="17">
        <v>1.6</v>
      </c>
      <c r="DP12" s="17">
        <v>0.4</v>
      </c>
      <c r="DQ12" s="17">
        <v>0.72</v>
      </c>
      <c r="DR12" s="17"/>
      <c r="DS12" s="17">
        <v>0</v>
      </c>
      <c r="DT12" s="17">
        <v>0</v>
      </c>
      <c r="DU12" s="17">
        <v>-0.3</v>
      </c>
      <c r="DV12" s="17">
        <v>0.8</v>
      </c>
      <c r="DW12" s="17"/>
      <c r="DX12" s="17">
        <v>-4.9000000000000004</v>
      </c>
      <c r="DY12" s="17">
        <v>0.8</v>
      </c>
      <c r="DZ12" s="17">
        <v>2.9</v>
      </c>
      <c r="EA12" s="17">
        <v>2.1</v>
      </c>
      <c r="EB12" s="17">
        <v>0.9</v>
      </c>
      <c r="EC12" s="17">
        <v>0.8</v>
      </c>
      <c r="ED12" s="17">
        <v>26.5</v>
      </c>
      <c r="EE12" s="17">
        <v>0</v>
      </c>
      <c r="EF12" s="17">
        <v>-6.6</v>
      </c>
      <c r="EG12" s="17">
        <v>-6.2</v>
      </c>
      <c r="EH12" s="17">
        <v>10.8</v>
      </c>
      <c r="EI12" s="17"/>
      <c r="EJ12" s="17">
        <v>2.6</v>
      </c>
      <c r="EK12" s="17">
        <v>-0.1</v>
      </c>
      <c r="EL12" s="17">
        <v>1.9</v>
      </c>
      <c r="EM12" s="17">
        <v>0.2</v>
      </c>
      <c r="EN12" s="17">
        <v>0.2</v>
      </c>
      <c r="EO12" s="17">
        <v>0.2</v>
      </c>
      <c r="EP12" s="17"/>
      <c r="EQ12" s="17">
        <v>0</v>
      </c>
      <c r="ER12" s="17">
        <v>0</v>
      </c>
      <c r="ES12" s="17">
        <v>-0.2</v>
      </c>
      <c r="ET12" s="17">
        <v>5.2</v>
      </c>
      <c r="EU12" s="17">
        <v>3.4</v>
      </c>
      <c r="EV12" s="17">
        <v>0</v>
      </c>
      <c r="EW12" s="17">
        <v>0</v>
      </c>
      <c r="EX12" s="17">
        <v>0.2</v>
      </c>
      <c r="EY12" s="17">
        <v>1.2</v>
      </c>
      <c r="EZ12" s="17"/>
      <c r="FA12" s="17">
        <v>10.8</v>
      </c>
      <c r="FB12" s="17"/>
      <c r="FC12" s="17">
        <v>1.1000000000000001</v>
      </c>
      <c r="FD12" s="17">
        <v>1.8</v>
      </c>
      <c r="FE12" s="17">
        <v>2.7</v>
      </c>
      <c r="FF12" s="17"/>
      <c r="FG12" s="17"/>
      <c r="FH12" s="17">
        <v>-196.88</v>
      </c>
      <c r="FI12" s="15"/>
      <c r="FJ12" s="17">
        <v>2</v>
      </c>
      <c r="FK12" s="17">
        <v>7.0000000000000007E-2</v>
      </c>
      <c r="FL12" s="17"/>
      <c r="FM12" s="17">
        <v>1.7</v>
      </c>
      <c r="FN12" s="17"/>
      <c r="FO12" s="17">
        <v>0</v>
      </c>
      <c r="FP12" s="17">
        <v>-0.6</v>
      </c>
      <c r="FQ12" s="17">
        <v>1</v>
      </c>
      <c r="FR12" s="17">
        <v>4.17</v>
      </c>
    </row>
    <row r="13" spans="1:174" ht="24" customHeight="1" x14ac:dyDescent="0.3">
      <c r="A13" s="16" t="s">
        <v>66</v>
      </c>
      <c r="B13" s="16" t="s">
        <v>796</v>
      </c>
      <c r="C13" s="17"/>
      <c r="D13" s="17"/>
      <c r="E13" s="17">
        <v>-9.9</v>
      </c>
      <c r="F13" s="17">
        <v>7</v>
      </c>
      <c r="G13" s="17"/>
      <c r="H13" s="17"/>
      <c r="I13" s="17">
        <v>-13.1</v>
      </c>
      <c r="J13" s="17">
        <v>4.2</v>
      </c>
      <c r="K13" s="17">
        <v>0</v>
      </c>
      <c r="L13" s="17"/>
      <c r="M13" s="17">
        <v>-47.9</v>
      </c>
      <c r="N13" s="17">
        <v>-49.4</v>
      </c>
      <c r="O13" s="17">
        <v>-39</v>
      </c>
      <c r="P13" s="17">
        <v>0.7</v>
      </c>
      <c r="Q13" s="17">
        <v>-12.2</v>
      </c>
      <c r="R13" s="17">
        <v>-26.1</v>
      </c>
      <c r="S13" s="17">
        <v>62.9</v>
      </c>
      <c r="T13" s="17">
        <v>0.1</v>
      </c>
      <c r="U13" s="17"/>
      <c r="V13" s="17"/>
      <c r="W13" s="17"/>
      <c r="X13" s="17"/>
      <c r="Y13" s="17">
        <v>-4.9000000000000004</v>
      </c>
      <c r="Z13" s="17">
        <v>1.2</v>
      </c>
      <c r="AA13" s="17"/>
      <c r="AB13" s="17">
        <v>-3.4</v>
      </c>
      <c r="AC13" s="17">
        <v>1.4</v>
      </c>
      <c r="AD13" s="17">
        <v>-4.3</v>
      </c>
      <c r="AE13" s="17">
        <v>1.1000000000000001</v>
      </c>
      <c r="AF13" s="17"/>
      <c r="AG13" s="17"/>
      <c r="AH13" s="17"/>
      <c r="AI13" s="17">
        <v>4.2</v>
      </c>
      <c r="AJ13" s="17">
        <v>-1.4</v>
      </c>
      <c r="AK13" s="17"/>
      <c r="AL13" s="17"/>
      <c r="AM13" s="17">
        <v>0</v>
      </c>
      <c r="AN13" s="17">
        <v>-1.7</v>
      </c>
      <c r="AO13" s="17">
        <v>-13.8</v>
      </c>
      <c r="AP13" s="17">
        <v>-1</v>
      </c>
      <c r="AQ13" s="17">
        <v>6</v>
      </c>
      <c r="AR13" s="17">
        <v>-3.4</v>
      </c>
      <c r="AS13" s="17">
        <v>0.9</v>
      </c>
      <c r="AT13" s="17">
        <v>2.7</v>
      </c>
      <c r="AU13" s="17">
        <v>1.1000000000000001</v>
      </c>
      <c r="AV13" s="17"/>
      <c r="AW13" s="17"/>
      <c r="AX13" s="17"/>
      <c r="AY13" s="17">
        <v>-7.9</v>
      </c>
      <c r="AZ13" s="17"/>
      <c r="BA13" s="17">
        <v>0.2</v>
      </c>
      <c r="BB13" s="17">
        <v>0.5</v>
      </c>
      <c r="BC13" s="17">
        <v>0.5</v>
      </c>
      <c r="BD13" s="17">
        <v>1</v>
      </c>
      <c r="BE13" s="17">
        <v>0</v>
      </c>
      <c r="BF13" s="17">
        <v>3.6</v>
      </c>
      <c r="BG13" s="17">
        <v>-1.3</v>
      </c>
      <c r="BH13" s="17"/>
      <c r="BI13" s="17"/>
      <c r="BJ13" s="17">
        <v>0</v>
      </c>
      <c r="BK13" s="17"/>
      <c r="BL13" s="17"/>
      <c r="BM13" s="17"/>
      <c r="BN13" s="17">
        <v>-4.0999999999999996</v>
      </c>
      <c r="BO13" s="17">
        <v>-49.7</v>
      </c>
      <c r="BP13" s="17"/>
      <c r="BQ13" s="17">
        <v>-14.3</v>
      </c>
      <c r="BR13" s="17">
        <v>-43.2</v>
      </c>
      <c r="BS13" s="17"/>
      <c r="BT13" s="17"/>
      <c r="BU13" s="17"/>
      <c r="BV13" s="17"/>
      <c r="BW13" s="17"/>
      <c r="BX13" s="17"/>
      <c r="BY13" s="17">
        <v>0</v>
      </c>
      <c r="BZ13" s="17"/>
      <c r="CA13" s="17">
        <v>-0.3</v>
      </c>
      <c r="CB13" s="17">
        <v>-2.2999999999999998</v>
      </c>
      <c r="CC13" s="17">
        <v>17.8</v>
      </c>
      <c r="CD13" s="17">
        <v>-2.7</v>
      </c>
      <c r="CE13" s="17">
        <v>4.5</v>
      </c>
      <c r="CF13" s="17">
        <v>-5</v>
      </c>
      <c r="CG13" s="17"/>
      <c r="CH13" s="17"/>
      <c r="CI13" s="17"/>
      <c r="CJ13" s="17">
        <v>-11.1</v>
      </c>
      <c r="CK13" s="17">
        <v>-8.4</v>
      </c>
      <c r="CL13" s="17">
        <v>-49.2</v>
      </c>
      <c r="CM13" s="17"/>
      <c r="CN13" s="17"/>
      <c r="CO13" s="17"/>
      <c r="CP13" s="17"/>
      <c r="CQ13" s="17"/>
      <c r="CR13" s="17">
        <v>0</v>
      </c>
      <c r="CS13" s="17">
        <v>0</v>
      </c>
      <c r="CT13" s="17"/>
      <c r="CU13" s="17">
        <v>-1</v>
      </c>
      <c r="CV13" s="17">
        <v>0</v>
      </c>
      <c r="CW13" s="17"/>
      <c r="CX13" s="17"/>
      <c r="CY13" s="17"/>
      <c r="CZ13" s="17">
        <v>1.3</v>
      </c>
      <c r="DA13" s="17">
        <v>0</v>
      </c>
      <c r="DB13" s="17">
        <v>-0.4</v>
      </c>
      <c r="DC13" s="17"/>
      <c r="DD13" s="17"/>
      <c r="DE13" s="17">
        <v>1.1000000000000001</v>
      </c>
      <c r="DF13" s="17">
        <v>2.2000000000000002</v>
      </c>
      <c r="DG13" s="17">
        <v>-4.2</v>
      </c>
      <c r="DH13" s="17">
        <v>1.1000000000000001</v>
      </c>
      <c r="DI13" s="17">
        <v>0.6</v>
      </c>
      <c r="DJ13" s="17">
        <v>0</v>
      </c>
      <c r="DK13" s="17">
        <v>0</v>
      </c>
      <c r="DL13" s="17">
        <v>0</v>
      </c>
      <c r="DM13" s="17">
        <v>-1.5</v>
      </c>
      <c r="DN13" s="17">
        <v>7.1</v>
      </c>
      <c r="DO13" s="17">
        <v>1.6</v>
      </c>
      <c r="DP13" s="17">
        <v>0.4</v>
      </c>
      <c r="DQ13" s="17">
        <v>0.73</v>
      </c>
      <c r="DR13" s="17"/>
      <c r="DS13" s="17">
        <v>0</v>
      </c>
      <c r="DT13" s="17">
        <v>0</v>
      </c>
      <c r="DU13" s="17">
        <v>-0.3</v>
      </c>
      <c r="DV13" s="17">
        <v>0.9</v>
      </c>
      <c r="DW13" s="17"/>
      <c r="DX13" s="17">
        <v>-4.9000000000000004</v>
      </c>
      <c r="DY13" s="17">
        <v>0.6</v>
      </c>
      <c r="DZ13" s="17">
        <v>2.7</v>
      </c>
      <c r="EA13" s="17">
        <v>2.1</v>
      </c>
      <c r="EB13" s="17">
        <v>0.9</v>
      </c>
      <c r="EC13" s="17">
        <v>0.8</v>
      </c>
      <c r="ED13" s="17">
        <v>29.3</v>
      </c>
      <c r="EE13" s="17">
        <v>0</v>
      </c>
      <c r="EF13" s="17">
        <v>-7.9</v>
      </c>
      <c r="EG13" s="17">
        <v>-8</v>
      </c>
      <c r="EH13" s="17">
        <v>10.1</v>
      </c>
      <c r="EI13" s="17"/>
      <c r="EJ13" s="17">
        <v>2.6</v>
      </c>
      <c r="EK13" s="17">
        <v>-0.1</v>
      </c>
      <c r="EL13" s="17">
        <v>1.9</v>
      </c>
      <c r="EM13" s="17">
        <v>0.2</v>
      </c>
      <c r="EN13" s="17">
        <v>0.2</v>
      </c>
      <c r="EO13" s="17">
        <v>0.2</v>
      </c>
      <c r="EP13" s="17"/>
      <c r="EQ13" s="17">
        <v>0</v>
      </c>
      <c r="ER13" s="17">
        <v>0</v>
      </c>
      <c r="ES13" s="17">
        <v>-0.2</v>
      </c>
      <c r="ET13" s="17">
        <v>9</v>
      </c>
      <c r="EU13" s="17">
        <v>5.2</v>
      </c>
      <c r="EV13" s="17">
        <v>0</v>
      </c>
      <c r="EW13" s="17">
        <v>0</v>
      </c>
      <c r="EX13" s="17">
        <v>0.2</v>
      </c>
      <c r="EY13" s="17">
        <v>1.2</v>
      </c>
      <c r="EZ13" s="17"/>
      <c r="FA13" s="17">
        <v>10.1</v>
      </c>
      <c r="FB13" s="17"/>
      <c r="FC13" s="17">
        <v>1.1000000000000001</v>
      </c>
      <c r="FD13" s="17">
        <v>1.6</v>
      </c>
      <c r="FE13" s="17">
        <v>3</v>
      </c>
      <c r="FF13" s="17"/>
      <c r="FG13" s="17"/>
      <c r="FH13" s="17">
        <v>-237.87</v>
      </c>
      <c r="FI13" s="15"/>
      <c r="FJ13" s="17">
        <v>1.6</v>
      </c>
      <c r="FK13" s="17">
        <v>0.01</v>
      </c>
      <c r="FL13" s="17"/>
      <c r="FM13" s="17">
        <v>1.6</v>
      </c>
      <c r="FN13" s="17"/>
      <c r="FO13" s="17">
        <v>0</v>
      </c>
      <c r="FP13" s="17">
        <v>-0.8</v>
      </c>
      <c r="FQ13" s="17">
        <v>0.9</v>
      </c>
      <c r="FR13" s="17">
        <v>3.31</v>
      </c>
    </row>
    <row r="14" spans="1:174" ht="24" customHeight="1" x14ac:dyDescent="0.3">
      <c r="A14" s="16" t="s">
        <v>66</v>
      </c>
      <c r="B14" s="16" t="s">
        <v>797</v>
      </c>
      <c r="C14" s="17"/>
      <c r="D14" s="17"/>
      <c r="E14" s="17">
        <v>-16.7</v>
      </c>
      <c r="F14" s="17">
        <v>6.5</v>
      </c>
      <c r="G14" s="17"/>
      <c r="H14" s="17"/>
      <c r="I14" s="17">
        <v>-15.2</v>
      </c>
      <c r="J14" s="17">
        <v>-1.4</v>
      </c>
      <c r="K14" s="17">
        <v>0</v>
      </c>
      <c r="L14" s="17"/>
      <c r="M14" s="17">
        <v>-48.6</v>
      </c>
      <c r="N14" s="17">
        <v>-49.4</v>
      </c>
      <c r="O14" s="17">
        <v>-39</v>
      </c>
      <c r="P14" s="17">
        <v>0.5</v>
      </c>
      <c r="Q14" s="17">
        <v>-18.600000000000001</v>
      </c>
      <c r="R14" s="17">
        <v>-29.3</v>
      </c>
      <c r="S14" s="17">
        <v>61.6</v>
      </c>
      <c r="T14" s="17">
        <v>0.2</v>
      </c>
      <c r="U14" s="17"/>
      <c r="V14" s="17"/>
      <c r="W14" s="17"/>
      <c r="X14" s="17"/>
      <c r="Y14" s="17">
        <v>-4.2</v>
      </c>
      <c r="Z14" s="17">
        <v>0.8</v>
      </c>
      <c r="AA14" s="17"/>
      <c r="AB14" s="17">
        <v>-3.4</v>
      </c>
      <c r="AC14" s="17">
        <v>1.4</v>
      </c>
      <c r="AD14" s="17">
        <v>-5</v>
      </c>
      <c r="AE14" s="17">
        <v>1.1000000000000001</v>
      </c>
      <c r="AF14" s="17"/>
      <c r="AG14" s="17"/>
      <c r="AH14" s="17"/>
      <c r="AI14" s="17">
        <v>2.7</v>
      </c>
      <c r="AJ14" s="17">
        <v>-4.8</v>
      </c>
      <c r="AK14" s="17"/>
      <c r="AL14" s="17"/>
      <c r="AM14" s="17">
        <v>0</v>
      </c>
      <c r="AN14" s="17">
        <v>-1.7</v>
      </c>
      <c r="AO14" s="17">
        <v>-15.4</v>
      </c>
      <c r="AP14" s="17">
        <v>-1.6</v>
      </c>
      <c r="AQ14" s="17">
        <v>1.2</v>
      </c>
      <c r="AR14" s="17">
        <v>-4.9000000000000004</v>
      </c>
      <c r="AS14" s="17">
        <v>1.1000000000000001</v>
      </c>
      <c r="AT14" s="17">
        <v>2.7</v>
      </c>
      <c r="AU14" s="17">
        <v>1.1000000000000001</v>
      </c>
      <c r="AV14" s="17"/>
      <c r="AW14" s="17"/>
      <c r="AX14" s="17"/>
      <c r="AY14" s="17">
        <v>-5.0999999999999996</v>
      </c>
      <c r="AZ14" s="17"/>
      <c r="BA14" s="17">
        <v>0.2</v>
      </c>
      <c r="BB14" s="17">
        <v>-0.9</v>
      </c>
      <c r="BC14" s="17">
        <v>-0.3</v>
      </c>
      <c r="BD14" s="17">
        <v>1</v>
      </c>
      <c r="BE14" s="17">
        <v>0.1</v>
      </c>
      <c r="BF14" s="17">
        <v>1.4</v>
      </c>
      <c r="BG14" s="17">
        <v>0.4</v>
      </c>
      <c r="BH14" s="17"/>
      <c r="BI14" s="17"/>
      <c r="BJ14" s="17">
        <v>0</v>
      </c>
      <c r="BK14" s="17"/>
      <c r="BL14" s="17"/>
      <c r="BM14" s="17"/>
      <c r="BN14" s="17">
        <v>-5.5</v>
      </c>
      <c r="BO14" s="17">
        <v>-54.2</v>
      </c>
      <c r="BP14" s="17"/>
      <c r="BQ14" s="17">
        <v>-19.600000000000001</v>
      </c>
      <c r="BR14" s="17">
        <v>-49.6</v>
      </c>
      <c r="BS14" s="17"/>
      <c r="BT14" s="17"/>
      <c r="BU14" s="17"/>
      <c r="BV14" s="17"/>
      <c r="BW14" s="17"/>
      <c r="BX14" s="17"/>
      <c r="BY14" s="17">
        <v>0</v>
      </c>
      <c r="BZ14" s="17"/>
      <c r="CA14" s="17">
        <v>-0.3</v>
      </c>
      <c r="CB14" s="17">
        <v>-0.4</v>
      </c>
      <c r="CC14" s="17">
        <v>16.7</v>
      </c>
      <c r="CD14" s="17">
        <v>-3.4</v>
      </c>
      <c r="CE14" s="17">
        <v>4.5</v>
      </c>
      <c r="CF14" s="17">
        <v>-4.8</v>
      </c>
      <c r="CG14" s="17"/>
      <c r="CH14" s="17"/>
      <c r="CI14" s="17"/>
      <c r="CJ14" s="17">
        <v>-7.5</v>
      </c>
      <c r="CK14" s="17">
        <v>-4.5</v>
      </c>
      <c r="CL14" s="17">
        <v>-43</v>
      </c>
      <c r="CM14" s="17"/>
      <c r="CN14" s="17"/>
      <c r="CO14" s="17"/>
      <c r="CP14" s="17"/>
      <c r="CQ14" s="17"/>
      <c r="CR14" s="17">
        <v>0</v>
      </c>
      <c r="CS14" s="17">
        <v>0</v>
      </c>
      <c r="CT14" s="17"/>
      <c r="CU14" s="17">
        <v>-0.7</v>
      </c>
      <c r="CV14" s="17">
        <v>0</v>
      </c>
      <c r="CW14" s="17"/>
      <c r="CX14" s="17"/>
      <c r="CY14" s="17"/>
      <c r="CZ14" s="17">
        <v>1.3</v>
      </c>
      <c r="DA14" s="17">
        <v>-0.1</v>
      </c>
      <c r="DB14" s="17">
        <v>-0.4</v>
      </c>
      <c r="DC14" s="17"/>
      <c r="DD14" s="17"/>
      <c r="DE14" s="17">
        <v>1</v>
      </c>
      <c r="DF14" s="17">
        <v>2.2000000000000002</v>
      </c>
      <c r="DG14" s="17">
        <v>-4</v>
      </c>
      <c r="DH14" s="17">
        <v>0.8</v>
      </c>
      <c r="DI14" s="17">
        <v>0.5</v>
      </c>
      <c r="DJ14" s="17">
        <v>0</v>
      </c>
      <c r="DK14" s="17">
        <v>0</v>
      </c>
      <c r="DL14" s="17">
        <v>0</v>
      </c>
      <c r="DM14" s="17">
        <v>-1.9</v>
      </c>
      <c r="DN14" s="17">
        <v>6.7</v>
      </c>
      <c r="DO14" s="17">
        <v>1.6</v>
      </c>
      <c r="DP14" s="17">
        <v>0.4</v>
      </c>
      <c r="DQ14" s="17">
        <v>0.72</v>
      </c>
      <c r="DR14" s="17"/>
      <c r="DS14" s="17">
        <v>0</v>
      </c>
      <c r="DT14" s="17">
        <v>0.1</v>
      </c>
      <c r="DU14" s="17">
        <v>-0.3</v>
      </c>
      <c r="DV14" s="17">
        <v>0.9</v>
      </c>
      <c r="DW14" s="17"/>
      <c r="DX14" s="17">
        <v>-5</v>
      </c>
      <c r="DY14" s="17">
        <v>0.6</v>
      </c>
      <c r="DZ14" s="17">
        <v>2.6</v>
      </c>
      <c r="EA14" s="17">
        <v>2</v>
      </c>
      <c r="EB14" s="17">
        <v>0.9</v>
      </c>
      <c r="EC14" s="17">
        <v>0.8</v>
      </c>
      <c r="ED14" s="17">
        <v>28.4</v>
      </c>
      <c r="EE14" s="17">
        <v>0</v>
      </c>
      <c r="EF14" s="17">
        <v>-8.6</v>
      </c>
      <c r="EG14" s="17">
        <v>-7.8</v>
      </c>
      <c r="EH14" s="17">
        <v>8.1</v>
      </c>
      <c r="EI14" s="17"/>
      <c r="EJ14" s="17">
        <v>2.6</v>
      </c>
      <c r="EK14" s="17">
        <v>-0.1</v>
      </c>
      <c r="EL14" s="17">
        <v>1.9</v>
      </c>
      <c r="EM14" s="17">
        <v>0.2</v>
      </c>
      <c r="EN14" s="17">
        <v>0.2</v>
      </c>
      <c r="EO14" s="17">
        <v>0.2</v>
      </c>
      <c r="EP14" s="17"/>
      <c r="EQ14" s="17">
        <v>0</v>
      </c>
      <c r="ER14" s="17">
        <v>0</v>
      </c>
      <c r="ES14" s="17">
        <v>-0.2</v>
      </c>
      <c r="ET14" s="17">
        <v>11.5</v>
      </c>
      <c r="EU14" s="17">
        <v>5.5</v>
      </c>
      <c r="EV14" s="17">
        <v>0</v>
      </c>
      <c r="EW14" s="17">
        <v>0</v>
      </c>
      <c r="EX14" s="17">
        <v>0.2</v>
      </c>
      <c r="EY14" s="17">
        <v>1.2</v>
      </c>
      <c r="EZ14" s="17"/>
      <c r="FA14" s="17">
        <v>8.1</v>
      </c>
      <c r="FB14" s="17"/>
      <c r="FC14" s="17">
        <v>1.1000000000000001</v>
      </c>
      <c r="FD14" s="17">
        <v>1.1000000000000001</v>
      </c>
      <c r="FE14" s="17">
        <v>3.3</v>
      </c>
      <c r="FF14" s="17"/>
      <c r="FG14" s="17"/>
      <c r="FH14" s="17">
        <v>-285.48</v>
      </c>
      <c r="FI14" s="15"/>
      <c r="FJ14" s="17">
        <v>1.5</v>
      </c>
      <c r="FK14" s="17">
        <v>0</v>
      </c>
      <c r="FL14" s="17"/>
      <c r="FM14" s="17">
        <v>1.6</v>
      </c>
      <c r="FN14" s="17"/>
      <c r="FO14" s="17">
        <v>0</v>
      </c>
      <c r="FP14" s="17">
        <v>-1.4</v>
      </c>
      <c r="FQ14" s="17">
        <v>0.9</v>
      </c>
      <c r="FR14" s="17">
        <v>2.6</v>
      </c>
    </row>
    <row r="15" spans="1:174" ht="24" customHeight="1" x14ac:dyDescent="0.3">
      <c r="A15" s="16" t="s">
        <v>66</v>
      </c>
      <c r="B15" s="16" t="s">
        <v>798</v>
      </c>
      <c r="C15" s="17"/>
      <c r="D15" s="17"/>
      <c r="E15" s="17">
        <v>-29.2</v>
      </c>
      <c r="F15" s="17">
        <v>5.7</v>
      </c>
      <c r="G15" s="17"/>
      <c r="H15" s="17"/>
      <c r="I15" s="17">
        <v>-14.5</v>
      </c>
      <c r="J15" s="17">
        <v>-8.8000000000000007</v>
      </c>
      <c r="K15" s="17">
        <v>0</v>
      </c>
      <c r="L15" s="17"/>
      <c r="M15" s="17">
        <v>-51.1</v>
      </c>
      <c r="N15" s="17">
        <v>-53.7</v>
      </c>
      <c r="O15" s="17">
        <v>-44.1</v>
      </c>
      <c r="P15" s="17">
        <v>-2.2999999999999998</v>
      </c>
      <c r="Q15" s="17">
        <v>-19.899999999999999</v>
      </c>
      <c r="R15" s="17">
        <v>-30.4</v>
      </c>
      <c r="S15" s="17">
        <v>60</v>
      </c>
      <c r="T15" s="17">
        <v>-0.1</v>
      </c>
      <c r="U15" s="17"/>
      <c r="V15" s="17"/>
      <c r="W15" s="17"/>
      <c r="X15" s="17"/>
      <c r="Y15" s="17">
        <v>-5.4</v>
      </c>
      <c r="Z15" s="17">
        <v>0.8</v>
      </c>
      <c r="AA15" s="17"/>
      <c r="AB15" s="17">
        <v>-3.4</v>
      </c>
      <c r="AC15" s="17">
        <v>1.6</v>
      </c>
      <c r="AD15" s="17">
        <v>-5.4</v>
      </c>
      <c r="AE15" s="17">
        <v>1.3</v>
      </c>
      <c r="AF15" s="17"/>
      <c r="AG15" s="17"/>
      <c r="AH15" s="17"/>
      <c r="AI15" s="17">
        <v>2.5</v>
      </c>
      <c r="AJ15" s="17">
        <v>-3.9</v>
      </c>
      <c r="AK15" s="17"/>
      <c r="AL15" s="17"/>
      <c r="AM15" s="17">
        <v>0</v>
      </c>
      <c r="AN15" s="17">
        <v>-1.7</v>
      </c>
      <c r="AO15" s="17">
        <v>-9.5</v>
      </c>
      <c r="AP15" s="17">
        <v>-1.2</v>
      </c>
      <c r="AQ15" s="17">
        <v>2</v>
      </c>
      <c r="AR15" s="17">
        <v>-4.9000000000000004</v>
      </c>
      <c r="AS15" s="17">
        <v>1.3</v>
      </c>
      <c r="AT15" s="17">
        <v>2.7</v>
      </c>
      <c r="AU15" s="17">
        <v>0.6</v>
      </c>
      <c r="AV15" s="17"/>
      <c r="AW15" s="17"/>
      <c r="AX15" s="17"/>
      <c r="AY15" s="17">
        <v>-7.1</v>
      </c>
      <c r="AZ15" s="17"/>
      <c r="BA15" s="17">
        <v>0.2</v>
      </c>
      <c r="BB15" s="17">
        <v>-2.9</v>
      </c>
      <c r="BC15" s="17">
        <v>-2</v>
      </c>
      <c r="BD15" s="17">
        <v>1</v>
      </c>
      <c r="BE15" s="17">
        <v>-0.1</v>
      </c>
      <c r="BF15" s="17">
        <v>0.9</v>
      </c>
      <c r="BG15" s="17">
        <v>-0.6</v>
      </c>
      <c r="BH15" s="17"/>
      <c r="BI15" s="17"/>
      <c r="BJ15" s="17">
        <v>0</v>
      </c>
      <c r="BK15" s="17"/>
      <c r="BL15" s="17"/>
      <c r="BM15" s="17"/>
      <c r="BN15" s="17">
        <v>-4.9000000000000004</v>
      </c>
      <c r="BO15" s="17">
        <v>-56.1</v>
      </c>
      <c r="BP15" s="17"/>
      <c r="BQ15" s="17">
        <v>-21.7</v>
      </c>
      <c r="BR15" s="17">
        <v>-48.3</v>
      </c>
      <c r="BS15" s="17"/>
      <c r="BT15" s="17"/>
      <c r="BU15" s="17"/>
      <c r="BV15" s="17"/>
      <c r="BW15" s="17"/>
      <c r="BX15" s="17"/>
      <c r="BY15" s="17">
        <v>0</v>
      </c>
      <c r="BZ15" s="17"/>
      <c r="CA15" s="17">
        <v>-0.3</v>
      </c>
      <c r="CB15" s="17">
        <v>1.2</v>
      </c>
      <c r="CC15" s="17">
        <v>16.8</v>
      </c>
      <c r="CD15" s="17">
        <v>-2.5</v>
      </c>
      <c r="CE15" s="17">
        <v>4.5</v>
      </c>
      <c r="CF15" s="17">
        <v>-4.9000000000000004</v>
      </c>
      <c r="CG15" s="17"/>
      <c r="CH15" s="17"/>
      <c r="CI15" s="17"/>
      <c r="CJ15" s="17">
        <v>-8.8000000000000007</v>
      </c>
      <c r="CK15" s="17">
        <v>-6</v>
      </c>
      <c r="CL15" s="17">
        <v>-45.3</v>
      </c>
      <c r="CM15" s="17"/>
      <c r="CN15" s="17"/>
      <c r="CO15" s="17"/>
      <c r="CP15" s="17"/>
      <c r="CQ15" s="17"/>
      <c r="CR15" s="17">
        <v>0</v>
      </c>
      <c r="CS15" s="17">
        <v>0</v>
      </c>
      <c r="CT15" s="17"/>
      <c r="CU15" s="17">
        <v>-0.6</v>
      </c>
      <c r="CV15" s="17">
        <v>0</v>
      </c>
      <c r="CW15" s="17"/>
      <c r="CX15" s="17"/>
      <c r="CY15" s="17"/>
      <c r="CZ15" s="17">
        <v>1.3</v>
      </c>
      <c r="DA15" s="17">
        <v>0.1</v>
      </c>
      <c r="DB15" s="17">
        <v>-0.4</v>
      </c>
      <c r="DC15" s="17"/>
      <c r="DD15" s="17"/>
      <c r="DE15" s="17">
        <v>1</v>
      </c>
      <c r="DF15" s="17">
        <v>0.9</v>
      </c>
      <c r="DG15" s="17">
        <v>-3.4</v>
      </c>
      <c r="DH15" s="17">
        <v>1</v>
      </c>
      <c r="DI15" s="17">
        <v>0.6</v>
      </c>
      <c r="DJ15" s="17">
        <v>0</v>
      </c>
      <c r="DK15" s="17">
        <v>0</v>
      </c>
      <c r="DL15" s="17">
        <v>0</v>
      </c>
      <c r="DM15" s="17">
        <v>-1.8</v>
      </c>
      <c r="DN15" s="17">
        <v>6.3</v>
      </c>
      <c r="DO15" s="17">
        <v>1.6</v>
      </c>
      <c r="DP15" s="17">
        <v>0.4</v>
      </c>
      <c r="DQ15" s="17">
        <v>0.72</v>
      </c>
      <c r="DR15" s="17"/>
      <c r="DS15" s="17">
        <v>0</v>
      </c>
      <c r="DT15" s="17">
        <v>0</v>
      </c>
      <c r="DU15" s="17">
        <v>-0.3</v>
      </c>
      <c r="DV15" s="17">
        <v>0.9</v>
      </c>
      <c r="DW15" s="17"/>
      <c r="DX15" s="17">
        <v>-5</v>
      </c>
      <c r="DY15" s="17">
        <v>0.8</v>
      </c>
      <c r="DZ15" s="17">
        <v>2.7</v>
      </c>
      <c r="EA15" s="17">
        <v>2</v>
      </c>
      <c r="EB15" s="17">
        <v>0.9</v>
      </c>
      <c r="EC15" s="17">
        <v>0.8</v>
      </c>
      <c r="ED15" s="17">
        <v>23.4</v>
      </c>
      <c r="EE15" s="17">
        <v>0</v>
      </c>
      <c r="EF15" s="17">
        <v>-10.5</v>
      </c>
      <c r="EG15" s="17">
        <v>-10.7</v>
      </c>
      <c r="EH15" s="17">
        <v>11.2</v>
      </c>
      <c r="EI15" s="17"/>
      <c r="EJ15" s="17">
        <v>2.6</v>
      </c>
      <c r="EK15" s="17">
        <v>-0.1</v>
      </c>
      <c r="EL15" s="17">
        <v>1.9</v>
      </c>
      <c r="EM15" s="17">
        <v>0.2</v>
      </c>
      <c r="EN15" s="17">
        <v>0.2</v>
      </c>
      <c r="EO15" s="17">
        <v>0.2</v>
      </c>
      <c r="EP15" s="17"/>
      <c r="EQ15" s="17">
        <v>0</v>
      </c>
      <c r="ER15" s="17">
        <v>0</v>
      </c>
      <c r="ES15" s="17">
        <v>-0.2</v>
      </c>
      <c r="ET15" s="17">
        <v>10.5</v>
      </c>
      <c r="EU15" s="17">
        <v>3.9</v>
      </c>
      <c r="EV15" s="17">
        <v>0</v>
      </c>
      <c r="EW15" s="17">
        <v>0</v>
      </c>
      <c r="EX15" s="17">
        <v>0.2</v>
      </c>
      <c r="EY15" s="17">
        <v>1.2</v>
      </c>
      <c r="EZ15" s="17"/>
      <c r="FA15" s="17">
        <v>11.2</v>
      </c>
      <c r="FB15" s="17"/>
      <c r="FC15" s="17">
        <v>1.1000000000000001</v>
      </c>
      <c r="FD15" s="17">
        <v>1</v>
      </c>
      <c r="FE15" s="17">
        <v>2.9</v>
      </c>
      <c r="FF15" s="17"/>
      <c r="FG15" s="17"/>
      <c r="FH15" s="17">
        <v>-337.18</v>
      </c>
      <c r="FI15" s="15"/>
      <c r="FJ15" s="17">
        <v>1.3</v>
      </c>
      <c r="FK15" s="17">
        <v>0.92</v>
      </c>
      <c r="FL15" s="17"/>
      <c r="FM15" s="17">
        <v>1.8</v>
      </c>
      <c r="FN15" s="17"/>
      <c r="FO15" s="17">
        <v>0</v>
      </c>
      <c r="FP15" s="17">
        <v>-0.6</v>
      </c>
      <c r="FQ15" s="17">
        <v>0.9</v>
      </c>
      <c r="FR15" s="17">
        <v>4.32</v>
      </c>
    </row>
    <row r="16" spans="1:174" ht="24" customHeight="1" x14ac:dyDescent="0.3">
      <c r="A16" s="16" t="s">
        <v>66</v>
      </c>
      <c r="B16" s="16" t="s">
        <v>799</v>
      </c>
      <c r="C16" s="17"/>
      <c r="D16" s="17"/>
      <c r="E16" s="17">
        <v>-30</v>
      </c>
      <c r="F16" s="17">
        <v>5.5</v>
      </c>
      <c r="G16" s="17"/>
      <c r="H16" s="17"/>
      <c r="I16" s="17">
        <v>-12.4</v>
      </c>
      <c r="J16" s="17">
        <v>2.7</v>
      </c>
      <c r="K16" s="17">
        <v>0</v>
      </c>
      <c r="L16" s="17"/>
      <c r="M16" s="17">
        <v>-50.1</v>
      </c>
      <c r="N16" s="17">
        <v>-53.1</v>
      </c>
      <c r="O16" s="17">
        <v>-44.1</v>
      </c>
      <c r="P16" s="17">
        <v>-1.7</v>
      </c>
      <c r="Q16" s="17">
        <v>-19.2</v>
      </c>
      <c r="R16" s="17">
        <v>-29.7</v>
      </c>
      <c r="S16" s="17">
        <v>57.4</v>
      </c>
      <c r="T16" s="17">
        <v>0</v>
      </c>
      <c r="U16" s="17"/>
      <c r="V16" s="17"/>
      <c r="W16" s="17"/>
      <c r="X16" s="17"/>
      <c r="Y16" s="17">
        <v>-6.1</v>
      </c>
      <c r="Z16" s="17">
        <v>1.3</v>
      </c>
      <c r="AA16" s="17"/>
      <c r="AB16" s="17">
        <v>-3.4</v>
      </c>
      <c r="AC16" s="17">
        <v>1.6</v>
      </c>
      <c r="AD16" s="17">
        <v>-5.2</v>
      </c>
      <c r="AE16" s="17">
        <v>1.3</v>
      </c>
      <c r="AF16" s="17"/>
      <c r="AG16" s="17"/>
      <c r="AH16" s="17"/>
      <c r="AI16" s="17">
        <v>1.8</v>
      </c>
      <c r="AJ16" s="17">
        <v>-1.5</v>
      </c>
      <c r="AK16" s="17"/>
      <c r="AL16" s="17"/>
      <c r="AM16" s="17">
        <v>0</v>
      </c>
      <c r="AN16" s="17">
        <v>-1.6</v>
      </c>
      <c r="AO16" s="17">
        <v>-5.0999999999999996</v>
      </c>
      <c r="AP16" s="17">
        <v>-0.8</v>
      </c>
      <c r="AQ16" s="17">
        <v>2.1</v>
      </c>
      <c r="AR16" s="17">
        <v>-4.7</v>
      </c>
      <c r="AS16" s="17">
        <v>1.3</v>
      </c>
      <c r="AT16" s="17">
        <v>2.7</v>
      </c>
      <c r="AU16" s="17">
        <v>1</v>
      </c>
      <c r="AV16" s="17"/>
      <c r="AW16" s="17"/>
      <c r="AX16" s="17"/>
      <c r="AY16" s="17">
        <v>-7.4</v>
      </c>
      <c r="AZ16" s="17"/>
      <c r="BA16" s="17">
        <v>0.2</v>
      </c>
      <c r="BB16" s="17">
        <v>-2.4</v>
      </c>
      <c r="BC16" s="17">
        <v>-1.2</v>
      </c>
      <c r="BD16" s="17">
        <v>1</v>
      </c>
      <c r="BE16" s="17">
        <v>-0.1</v>
      </c>
      <c r="BF16" s="17">
        <v>0.2</v>
      </c>
      <c r="BG16" s="17">
        <v>-0.6</v>
      </c>
      <c r="BH16" s="17"/>
      <c r="BI16" s="17"/>
      <c r="BJ16" s="17">
        <v>0</v>
      </c>
      <c r="BK16" s="17"/>
      <c r="BL16" s="17"/>
      <c r="BM16" s="17"/>
      <c r="BN16" s="17">
        <v>-6.6</v>
      </c>
      <c r="BO16" s="17">
        <v>-55.2</v>
      </c>
      <c r="BP16" s="17"/>
      <c r="BQ16" s="17">
        <v>-20.7</v>
      </c>
      <c r="BR16" s="17">
        <v>-47.7</v>
      </c>
      <c r="BS16" s="17"/>
      <c r="BT16" s="17"/>
      <c r="BU16" s="17"/>
      <c r="BV16" s="17"/>
      <c r="BW16" s="17"/>
      <c r="BX16" s="17"/>
      <c r="BY16" s="17">
        <v>0</v>
      </c>
      <c r="BZ16" s="17"/>
      <c r="CA16" s="17">
        <v>-0.3</v>
      </c>
      <c r="CB16" s="17">
        <v>-0.3</v>
      </c>
      <c r="CC16" s="17">
        <v>12.7</v>
      </c>
      <c r="CD16" s="17">
        <v>-2.8</v>
      </c>
      <c r="CE16" s="17">
        <v>4.5</v>
      </c>
      <c r="CF16" s="17">
        <v>-4.9000000000000004</v>
      </c>
      <c r="CG16" s="17"/>
      <c r="CH16" s="17"/>
      <c r="CI16" s="17"/>
      <c r="CJ16" s="17">
        <v>-8.1999999999999993</v>
      </c>
      <c r="CK16" s="17">
        <v>-5.4</v>
      </c>
      <c r="CL16" s="17">
        <v>-44.3</v>
      </c>
      <c r="CM16" s="17"/>
      <c r="CN16" s="17"/>
      <c r="CO16" s="17"/>
      <c r="CP16" s="17"/>
      <c r="CQ16" s="17"/>
      <c r="CR16" s="17">
        <v>0</v>
      </c>
      <c r="CS16" s="17">
        <v>0</v>
      </c>
      <c r="CT16" s="17"/>
      <c r="CU16" s="17">
        <v>-0.7</v>
      </c>
      <c r="CV16" s="17">
        <v>0</v>
      </c>
      <c r="CW16" s="17"/>
      <c r="CX16" s="17"/>
      <c r="CY16" s="17"/>
      <c r="CZ16" s="17">
        <v>1.3</v>
      </c>
      <c r="DA16" s="17">
        <v>-0.1</v>
      </c>
      <c r="DB16" s="17">
        <v>-0.3</v>
      </c>
      <c r="DC16" s="17"/>
      <c r="DD16" s="17"/>
      <c r="DE16" s="17">
        <v>1</v>
      </c>
      <c r="DF16" s="17">
        <v>0.8</v>
      </c>
      <c r="DG16" s="17">
        <v>-4.0999999999999996</v>
      </c>
      <c r="DH16" s="17">
        <v>1.1000000000000001</v>
      </c>
      <c r="DI16" s="17">
        <v>0.6</v>
      </c>
      <c r="DJ16" s="17">
        <v>0</v>
      </c>
      <c r="DK16" s="17">
        <v>0</v>
      </c>
      <c r="DL16" s="17">
        <v>0</v>
      </c>
      <c r="DM16" s="17">
        <v>-1.8</v>
      </c>
      <c r="DN16" s="17">
        <v>6.5</v>
      </c>
      <c r="DO16" s="17">
        <v>1.6</v>
      </c>
      <c r="DP16" s="17">
        <v>0.5</v>
      </c>
      <c r="DQ16" s="17">
        <v>0.71</v>
      </c>
      <c r="DR16" s="17"/>
      <c r="DS16" s="17">
        <v>0</v>
      </c>
      <c r="DT16" s="17">
        <v>0</v>
      </c>
      <c r="DU16" s="17">
        <v>-0.3</v>
      </c>
      <c r="DV16" s="17">
        <v>0.9</v>
      </c>
      <c r="DW16" s="17"/>
      <c r="DX16" s="17">
        <v>-4.8</v>
      </c>
      <c r="DY16" s="17">
        <v>0.8</v>
      </c>
      <c r="DZ16" s="17">
        <v>2.5</v>
      </c>
      <c r="EA16" s="17">
        <v>2.2000000000000002</v>
      </c>
      <c r="EB16" s="17">
        <v>0.9</v>
      </c>
      <c r="EC16" s="17">
        <v>0.8</v>
      </c>
      <c r="ED16" s="17">
        <v>12.8</v>
      </c>
      <c r="EE16" s="17">
        <v>0</v>
      </c>
      <c r="EF16" s="17">
        <v>-11.2</v>
      </c>
      <c r="EG16" s="17">
        <v>-11.2</v>
      </c>
      <c r="EH16" s="17">
        <v>12.2</v>
      </c>
      <c r="EI16" s="17"/>
      <c r="EJ16" s="17">
        <v>2.6</v>
      </c>
      <c r="EK16" s="17">
        <v>-0.1</v>
      </c>
      <c r="EL16" s="17">
        <v>2</v>
      </c>
      <c r="EM16" s="17">
        <v>0.2</v>
      </c>
      <c r="EN16" s="17">
        <v>0.2</v>
      </c>
      <c r="EO16" s="17">
        <v>0.2</v>
      </c>
      <c r="EP16" s="17"/>
      <c r="EQ16" s="17">
        <v>0</v>
      </c>
      <c r="ER16" s="17">
        <v>0</v>
      </c>
      <c r="ES16" s="17">
        <v>-0.2</v>
      </c>
      <c r="ET16" s="17">
        <v>10.199999999999999</v>
      </c>
      <c r="EU16" s="17">
        <v>4.7</v>
      </c>
      <c r="EV16" s="17">
        <v>0</v>
      </c>
      <c r="EW16" s="17">
        <v>0</v>
      </c>
      <c r="EX16" s="17">
        <v>0.2</v>
      </c>
      <c r="EY16" s="17">
        <v>1.2</v>
      </c>
      <c r="EZ16" s="17"/>
      <c r="FA16" s="17">
        <v>12.2</v>
      </c>
      <c r="FB16" s="17"/>
      <c r="FC16" s="17">
        <v>1.1000000000000001</v>
      </c>
      <c r="FD16" s="17">
        <v>1</v>
      </c>
      <c r="FE16" s="17">
        <v>4</v>
      </c>
      <c r="FF16" s="17"/>
      <c r="FG16" s="17"/>
      <c r="FH16" s="17">
        <v>-327.29000000000002</v>
      </c>
      <c r="FI16" s="15"/>
      <c r="FJ16" s="17">
        <v>1.3</v>
      </c>
      <c r="FK16" s="17">
        <v>1.03</v>
      </c>
      <c r="FL16" s="17"/>
      <c r="FM16" s="17">
        <v>1.8</v>
      </c>
      <c r="FN16" s="17"/>
      <c r="FO16" s="17">
        <v>0</v>
      </c>
      <c r="FP16" s="17">
        <v>-0.4</v>
      </c>
      <c r="FQ16" s="17">
        <v>1</v>
      </c>
      <c r="FR16" s="17">
        <v>4.7300000000000004</v>
      </c>
    </row>
    <row r="17" spans="1:174" ht="24" customHeight="1" x14ac:dyDescent="0.3">
      <c r="A17" s="16" t="s">
        <v>66</v>
      </c>
      <c r="B17" s="16" t="s">
        <v>800</v>
      </c>
      <c r="C17" s="17"/>
      <c r="D17" s="17"/>
      <c r="E17" s="17">
        <v>-19.2</v>
      </c>
      <c r="F17" s="17">
        <v>6.8</v>
      </c>
      <c r="G17" s="17"/>
      <c r="H17" s="17"/>
      <c r="I17" s="17">
        <v>-12.6</v>
      </c>
      <c r="J17" s="17">
        <v>5.3</v>
      </c>
      <c r="K17" s="17">
        <v>0</v>
      </c>
      <c r="L17" s="17"/>
      <c r="M17" s="17">
        <v>-48.2</v>
      </c>
      <c r="N17" s="17">
        <v>-50</v>
      </c>
      <c r="O17" s="17">
        <v>-40.700000000000003</v>
      </c>
      <c r="P17" s="17">
        <v>0.4</v>
      </c>
      <c r="Q17" s="17">
        <v>-18.2</v>
      </c>
      <c r="R17" s="17">
        <v>-29.3</v>
      </c>
      <c r="S17" s="17">
        <v>59.4</v>
      </c>
      <c r="T17" s="17">
        <v>0.1</v>
      </c>
      <c r="U17" s="17"/>
      <c r="V17" s="17"/>
      <c r="W17" s="17"/>
      <c r="X17" s="17"/>
      <c r="Y17" s="17">
        <v>-4.8</v>
      </c>
      <c r="Z17" s="17">
        <v>0.9</v>
      </c>
      <c r="AA17" s="17"/>
      <c r="AB17" s="17">
        <v>-3.4</v>
      </c>
      <c r="AC17" s="17">
        <v>1.7</v>
      </c>
      <c r="AD17" s="17">
        <v>-4.7</v>
      </c>
      <c r="AE17" s="17">
        <v>1.3</v>
      </c>
      <c r="AF17" s="17"/>
      <c r="AG17" s="17"/>
      <c r="AH17" s="17"/>
      <c r="AI17" s="17">
        <v>3</v>
      </c>
      <c r="AJ17" s="17">
        <v>-3.1</v>
      </c>
      <c r="AK17" s="17"/>
      <c r="AL17" s="17"/>
      <c r="AM17" s="17">
        <v>0</v>
      </c>
      <c r="AN17" s="17">
        <v>-1.7</v>
      </c>
      <c r="AO17" s="17">
        <v>-17</v>
      </c>
      <c r="AP17" s="17">
        <v>-1</v>
      </c>
      <c r="AQ17" s="17">
        <v>1.9</v>
      </c>
      <c r="AR17" s="17">
        <v>-5.3</v>
      </c>
      <c r="AS17" s="17">
        <v>1.3</v>
      </c>
      <c r="AT17" s="17">
        <v>2.7</v>
      </c>
      <c r="AU17" s="17">
        <v>0.7</v>
      </c>
      <c r="AV17" s="17"/>
      <c r="AW17" s="17"/>
      <c r="AX17" s="17"/>
      <c r="AY17" s="17">
        <v>-7.2</v>
      </c>
      <c r="AZ17" s="17"/>
      <c r="BA17" s="17">
        <v>0.2</v>
      </c>
      <c r="BB17" s="17">
        <v>-1.6</v>
      </c>
      <c r="BC17" s="17">
        <v>-0.7</v>
      </c>
      <c r="BD17" s="17">
        <v>1</v>
      </c>
      <c r="BE17" s="17">
        <v>-0.1</v>
      </c>
      <c r="BF17" s="17">
        <v>1.4</v>
      </c>
      <c r="BG17" s="17">
        <v>-10</v>
      </c>
      <c r="BH17" s="17"/>
      <c r="BI17" s="17"/>
      <c r="BJ17" s="17">
        <v>0</v>
      </c>
      <c r="BK17" s="17"/>
      <c r="BL17" s="17"/>
      <c r="BM17" s="17"/>
      <c r="BN17" s="17">
        <v>-6.5</v>
      </c>
      <c r="BO17" s="17">
        <v>-54.5</v>
      </c>
      <c r="BP17" s="17"/>
      <c r="BQ17" s="17">
        <v>-19.8</v>
      </c>
      <c r="BR17" s="17">
        <v>-47</v>
      </c>
      <c r="BS17" s="17"/>
      <c r="BT17" s="17"/>
      <c r="BU17" s="17"/>
      <c r="BV17" s="17"/>
      <c r="BW17" s="17"/>
      <c r="BX17" s="17"/>
      <c r="BY17" s="17">
        <v>0</v>
      </c>
      <c r="BZ17" s="17"/>
      <c r="CA17" s="17">
        <v>-0.3</v>
      </c>
      <c r="CB17" s="17">
        <v>-1.4</v>
      </c>
      <c r="CC17" s="17">
        <v>12.2</v>
      </c>
      <c r="CD17" s="17">
        <v>-2.6</v>
      </c>
      <c r="CE17" s="17">
        <v>4.5</v>
      </c>
      <c r="CF17" s="17">
        <v>-5</v>
      </c>
      <c r="CG17" s="17"/>
      <c r="CH17" s="17"/>
      <c r="CI17" s="17"/>
      <c r="CJ17" s="17">
        <v>-6.9</v>
      </c>
      <c r="CK17" s="17">
        <v>-4.2</v>
      </c>
      <c r="CL17" s="17">
        <v>-42.9</v>
      </c>
      <c r="CM17" s="17"/>
      <c r="CN17" s="17"/>
      <c r="CO17" s="17"/>
      <c r="CP17" s="17"/>
      <c r="CQ17" s="17"/>
      <c r="CR17" s="17">
        <v>0</v>
      </c>
      <c r="CS17" s="17">
        <v>0</v>
      </c>
      <c r="CT17" s="17"/>
      <c r="CU17" s="17">
        <v>-0.9</v>
      </c>
      <c r="CV17" s="17">
        <v>0</v>
      </c>
      <c r="CW17" s="17"/>
      <c r="CX17" s="17"/>
      <c r="CY17" s="17"/>
      <c r="CZ17" s="17">
        <v>1.3</v>
      </c>
      <c r="DA17" s="17">
        <v>0</v>
      </c>
      <c r="DB17" s="17">
        <v>-0.3</v>
      </c>
      <c r="DC17" s="17"/>
      <c r="DD17" s="17"/>
      <c r="DE17" s="17">
        <v>1</v>
      </c>
      <c r="DF17" s="17">
        <v>0.8</v>
      </c>
      <c r="DG17" s="17">
        <v>-4.2</v>
      </c>
      <c r="DH17" s="17">
        <v>1.1000000000000001</v>
      </c>
      <c r="DI17" s="17">
        <v>0.6</v>
      </c>
      <c r="DJ17" s="17">
        <v>0</v>
      </c>
      <c r="DK17" s="17">
        <v>0</v>
      </c>
      <c r="DL17" s="17">
        <v>0</v>
      </c>
      <c r="DM17" s="17">
        <v>-1.7</v>
      </c>
      <c r="DN17" s="17">
        <v>6.5</v>
      </c>
      <c r="DO17" s="17">
        <v>1.6</v>
      </c>
      <c r="DP17" s="17">
        <v>0.3</v>
      </c>
      <c r="DQ17" s="17">
        <v>0.71</v>
      </c>
      <c r="DR17" s="17"/>
      <c r="DS17" s="17">
        <v>0</v>
      </c>
      <c r="DT17" s="17">
        <v>0.1</v>
      </c>
      <c r="DU17" s="17">
        <v>-0.3</v>
      </c>
      <c r="DV17" s="17">
        <v>0.8</v>
      </c>
      <c r="DW17" s="17"/>
      <c r="DX17" s="17">
        <v>-4.9000000000000004</v>
      </c>
      <c r="DY17" s="17">
        <v>0.8</v>
      </c>
      <c r="DZ17" s="17">
        <v>2.7</v>
      </c>
      <c r="EA17" s="17">
        <v>2</v>
      </c>
      <c r="EB17" s="17">
        <v>0.9</v>
      </c>
      <c r="EC17" s="17">
        <v>0.8</v>
      </c>
      <c r="ED17" s="17">
        <v>14</v>
      </c>
      <c r="EE17" s="17">
        <v>0</v>
      </c>
      <c r="EF17" s="17">
        <v>-8.1999999999999993</v>
      </c>
      <c r="EG17" s="17">
        <v>-7.4</v>
      </c>
      <c r="EH17" s="17">
        <v>11.6</v>
      </c>
      <c r="EI17" s="17"/>
      <c r="EJ17" s="17">
        <v>2.6</v>
      </c>
      <c r="EK17" s="17">
        <v>-0.1</v>
      </c>
      <c r="EL17" s="17">
        <v>2</v>
      </c>
      <c r="EM17" s="17">
        <v>0.2</v>
      </c>
      <c r="EN17" s="17">
        <v>0.2</v>
      </c>
      <c r="EO17" s="17">
        <v>0.2</v>
      </c>
      <c r="EP17" s="17"/>
      <c r="EQ17" s="17">
        <v>0</v>
      </c>
      <c r="ER17" s="17">
        <v>0</v>
      </c>
      <c r="ES17" s="17">
        <v>-0.2</v>
      </c>
      <c r="ET17" s="17">
        <v>13.9</v>
      </c>
      <c r="EU17" s="17">
        <v>5</v>
      </c>
      <c r="EV17" s="17">
        <v>0</v>
      </c>
      <c r="EW17" s="17">
        <v>0</v>
      </c>
      <c r="EX17" s="17">
        <v>0.2</v>
      </c>
      <c r="EY17" s="17">
        <v>1.2</v>
      </c>
      <c r="EZ17" s="17"/>
      <c r="FA17" s="17">
        <v>11.6</v>
      </c>
      <c r="FB17" s="17"/>
      <c r="FC17" s="17">
        <v>1.1000000000000001</v>
      </c>
      <c r="FD17" s="17">
        <v>1</v>
      </c>
      <c r="FE17" s="17">
        <v>2.6</v>
      </c>
      <c r="FF17" s="17"/>
      <c r="FG17" s="17"/>
      <c r="FH17" s="17">
        <v>-303.89</v>
      </c>
      <c r="FI17" s="15"/>
      <c r="FJ17" s="17">
        <v>1.4</v>
      </c>
      <c r="FK17" s="17">
        <v>1.03</v>
      </c>
      <c r="FL17" s="17"/>
      <c r="FM17" s="17">
        <v>1.8</v>
      </c>
      <c r="FN17" s="17"/>
      <c r="FO17" s="17">
        <v>0</v>
      </c>
      <c r="FP17" s="17">
        <v>-0.5</v>
      </c>
      <c r="FQ17" s="17">
        <v>1</v>
      </c>
      <c r="FR17" s="17">
        <v>4.7300000000000004</v>
      </c>
    </row>
    <row r="18" spans="1:174" ht="24" customHeight="1" x14ac:dyDescent="0.3">
      <c r="A18" s="18" t="s">
        <v>66</v>
      </c>
      <c r="B18" s="18" t="s">
        <v>801</v>
      </c>
      <c r="C18" s="19"/>
      <c r="D18" s="19"/>
      <c r="E18" s="19">
        <v>-17.7</v>
      </c>
      <c r="F18" s="19">
        <v>6.8</v>
      </c>
      <c r="G18" s="19"/>
      <c r="H18" s="19"/>
      <c r="I18" s="19">
        <v>-12.1</v>
      </c>
      <c r="J18" s="19">
        <v>11.5</v>
      </c>
      <c r="K18" s="19">
        <v>0</v>
      </c>
      <c r="L18" s="19"/>
      <c r="M18" s="19">
        <v>-50.2</v>
      </c>
      <c r="N18" s="19">
        <v>-48.2</v>
      </c>
      <c r="O18" s="19">
        <v>-38.1</v>
      </c>
      <c r="P18" s="19">
        <v>-1.9</v>
      </c>
      <c r="Q18" s="19">
        <v>-19.100000000000001</v>
      </c>
      <c r="R18" s="19">
        <v>-29.2</v>
      </c>
      <c r="S18" s="19">
        <v>61.3</v>
      </c>
      <c r="T18" s="19">
        <v>0.1</v>
      </c>
      <c r="U18" s="19"/>
      <c r="V18" s="19"/>
      <c r="W18" s="19"/>
      <c r="X18" s="19"/>
      <c r="Y18" s="19">
        <v>-5</v>
      </c>
      <c r="Z18" s="19">
        <v>1.3</v>
      </c>
      <c r="AA18" s="19"/>
      <c r="AB18" s="19">
        <v>-3.3</v>
      </c>
      <c r="AC18" s="19">
        <v>1.8</v>
      </c>
      <c r="AD18" s="19">
        <v>-5</v>
      </c>
      <c r="AE18" s="19">
        <v>1.3</v>
      </c>
      <c r="AF18" s="19"/>
      <c r="AG18" s="19"/>
      <c r="AH18" s="19"/>
      <c r="AI18" s="19">
        <v>3</v>
      </c>
      <c r="AJ18" s="19">
        <v>-3.2</v>
      </c>
      <c r="AK18" s="19"/>
      <c r="AL18" s="19"/>
      <c r="AM18" s="19">
        <v>0</v>
      </c>
      <c r="AN18" s="19">
        <v>-1.7</v>
      </c>
      <c r="AO18" s="19">
        <v>-16.5</v>
      </c>
      <c r="AP18" s="19">
        <v>-1</v>
      </c>
      <c r="AQ18" s="19">
        <v>1.5</v>
      </c>
      <c r="AR18" s="19">
        <v>-5.3</v>
      </c>
      <c r="AS18" s="19">
        <v>1.5</v>
      </c>
      <c r="AT18" s="19">
        <v>2.7</v>
      </c>
      <c r="AU18" s="19">
        <v>1.5</v>
      </c>
      <c r="AV18" s="19"/>
      <c r="AW18" s="19"/>
      <c r="AX18" s="19"/>
      <c r="AY18" s="19">
        <v>-7.3</v>
      </c>
      <c r="AZ18" s="19"/>
      <c r="BA18" s="19">
        <v>0.2</v>
      </c>
      <c r="BB18" s="19">
        <v>-0.7</v>
      </c>
      <c r="BC18" s="19">
        <v>0</v>
      </c>
      <c r="BD18" s="19">
        <v>1</v>
      </c>
      <c r="BE18" s="19">
        <v>-0.1</v>
      </c>
      <c r="BF18" s="19">
        <v>2.8</v>
      </c>
      <c r="BG18" s="19">
        <v>-11.2</v>
      </c>
      <c r="BH18" s="19"/>
      <c r="BI18" s="19"/>
      <c r="BJ18" s="19">
        <v>0</v>
      </c>
      <c r="BK18" s="19"/>
      <c r="BL18" s="19"/>
      <c r="BM18" s="19"/>
      <c r="BN18" s="19">
        <v>-6.1</v>
      </c>
      <c r="BO18" s="19">
        <v>-54.7</v>
      </c>
      <c r="BP18" s="19"/>
      <c r="BQ18" s="19">
        <v>-20</v>
      </c>
      <c r="BR18" s="19">
        <v>-47.2</v>
      </c>
      <c r="BS18" s="19"/>
      <c r="BT18" s="19"/>
      <c r="BU18" s="19"/>
      <c r="BV18" s="19"/>
      <c r="BW18" s="19"/>
      <c r="BX18" s="19"/>
      <c r="BY18" s="19">
        <v>0</v>
      </c>
      <c r="BZ18" s="19"/>
      <c r="CA18" s="19">
        <v>-0.3</v>
      </c>
      <c r="CB18" s="19">
        <v>-0.5</v>
      </c>
      <c r="CC18" s="19">
        <v>12.4</v>
      </c>
      <c r="CD18" s="19">
        <v>-3.3</v>
      </c>
      <c r="CE18" s="19">
        <v>4.5</v>
      </c>
      <c r="CF18" s="19">
        <v>-4.8</v>
      </c>
      <c r="CG18" s="19"/>
      <c r="CH18" s="19"/>
      <c r="CI18" s="19"/>
      <c r="CJ18" s="19">
        <v>-7.1</v>
      </c>
      <c r="CK18" s="19">
        <v>-4.4000000000000004</v>
      </c>
      <c r="CL18" s="19">
        <v>-42.6</v>
      </c>
      <c r="CM18" s="19"/>
      <c r="CN18" s="19"/>
      <c r="CO18" s="19"/>
      <c r="CP18" s="19"/>
      <c r="CQ18" s="19"/>
      <c r="CR18" s="19">
        <v>0</v>
      </c>
      <c r="CS18" s="19">
        <v>0</v>
      </c>
      <c r="CT18" s="19"/>
      <c r="CU18" s="19">
        <v>-0.7</v>
      </c>
      <c r="CV18" s="19">
        <v>0</v>
      </c>
      <c r="CW18" s="19"/>
      <c r="CX18" s="19"/>
      <c r="CY18" s="19"/>
      <c r="CZ18" s="19">
        <v>1.3</v>
      </c>
      <c r="DA18" s="19">
        <v>0</v>
      </c>
      <c r="DB18" s="19">
        <v>-0.3</v>
      </c>
      <c r="DC18" s="19"/>
      <c r="DD18" s="19"/>
      <c r="DE18" s="19">
        <v>1.1000000000000001</v>
      </c>
      <c r="DF18" s="19">
        <v>0.9</v>
      </c>
      <c r="DG18" s="19">
        <v>-4.2</v>
      </c>
      <c r="DH18" s="19">
        <v>1.3</v>
      </c>
      <c r="DI18" s="19">
        <v>0.6</v>
      </c>
      <c r="DJ18" s="19">
        <v>0</v>
      </c>
      <c r="DK18" s="19">
        <v>0</v>
      </c>
      <c r="DL18" s="19">
        <v>0</v>
      </c>
      <c r="DM18" s="19">
        <v>-1.7</v>
      </c>
      <c r="DN18" s="19">
        <v>6.4</v>
      </c>
      <c r="DO18" s="19">
        <v>1.6</v>
      </c>
      <c r="DP18" s="19">
        <v>0.4</v>
      </c>
      <c r="DQ18" s="19">
        <v>0.71</v>
      </c>
      <c r="DR18" s="19"/>
      <c r="DS18" s="19">
        <v>0</v>
      </c>
      <c r="DT18" s="19">
        <v>0</v>
      </c>
      <c r="DU18" s="19">
        <v>-0.3</v>
      </c>
      <c r="DV18" s="19">
        <v>0.8</v>
      </c>
      <c r="DW18" s="19"/>
      <c r="DX18" s="19">
        <v>-5</v>
      </c>
      <c r="DY18" s="19">
        <v>0.6</v>
      </c>
      <c r="DZ18" s="19">
        <v>2.7</v>
      </c>
      <c r="EA18" s="19">
        <v>2.1</v>
      </c>
      <c r="EB18" s="19">
        <v>0.9</v>
      </c>
      <c r="EC18" s="19">
        <v>0.8</v>
      </c>
      <c r="ED18" s="19">
        <v>12.7</v>
      </c>
      <c r="EE18" s="19">
        <v>0</v>
      </c>
      <c r="EF18" s="19">
        <v>-8.6</v>
      </c>
      <c r="EG18" s="19">
        <v>-8.4</v>
      </c>
      <c r="EH18" s="19">
        <v>11.3</v>
      </c>
      <c r="EI18" s="19"/>
      <c r="EJ18" s="19">
        <v>2.6</v>
      </c>
      <c r="EK18" s="19">
        <v>-0.1</v>
      </c>
      <c r="EL18" s="19">
        <v>2</v>
      </c>
      <c r="EM18" s="19">
        <v>0.2</v>
      </c>
      <c r="EN18" s="19">
        <v>0.2</v>
      </c>
      <c r="EO18" s="19">
        <v>0.2</v>
      </c>
      <c r="EP18" s="19"/>
      <c r="EQ18" s="19">
        <v>0</v>
      </c>
      <c r="ER18" s="19">
        <v>0</v>
      </c>
      <c r="ES18" s="19">
        <v>-0.2</v>
      </c>
      <c r="ET18" s="19">
        <v>12.5</v>
      </c>
      <c r="EU18" s="19">
        <v>5.6</v>
      </c>
      <c r="EV18" s="19">
        <v>0</v>
      </c>
      <c r="EW18" s="19">
        <v>0</v>
      </c>
      <c r="EX18" s="19">
        <v>0.2</v>
      </c>
      <c r="EY18" s="19">
        <v>1.2</v>
      </c>
      <c r="EZ18" s="19"/>
      <c r="FA18" s="19">
        <v>11.3</v>
      </c>
      <c r="FB18" s="19"/>
      <c r="FC18" s="19">
        <v>1.1000000000000001</v>
      </c>
      <c r="FD18" s="19">
        <v>1</v>
      </c>
      <c r="FE18" s="19">
        <v>3</v>
      </c>
      <c r="FF18" s="19"/>
      <c r="FG18" s="19"/>
      <c r="FH18" s="19">
        <v>-294.79000000000002</v>
      </c>
      <c r="FI18" s="15"/>
      <c r="FJ18" s="19">
        <v>1.4</v>
      </c>
      <c r="FK18" s="19">
        <v>0.77</v>
      </c>
      <c r="FL18" s="19"/>
      <c r="FM18" s="19">
        <v>1.8</v>
      </c>
      <c r="FN18" s="19"/>
      <c r="FO18" s="19">
        <v>0</v>
      </c>
      <c r="FP18" s="19">
        <v>-0.6</v>
      </c>
      <c r="FQ18" s="19">
        <v>1.2</v>
      </c>
      <c r="FR18" s="19">
        <v>4.57</v>
      </c>
    </row>
    <row r="19" spans="1:174" ht="24" customHeight="1" x14ac:dyDescent="0.3">
      <c r="A19" s="13" t="s">
        <v>66</v>
      </c>
      <c r="B19" s="13" t="s">
        <v>802</v>
      </c>
      <c r="C19" s="14"/>
      <c r="D19" s="14"/>
      <c r="E19" s="14">
        <v>-24.6</v>
      </c>
      <c r="F19" s="14">
        <v>5.9</v>
      </c>
      <c r="G19" s="14"/>
      <c r="H19" s="14"/>
      <c r="I19" s="14">
        <v>-12.2</v>
      </c>
      <c r="J19" s="14">
        <v>-5.6</v>
      </c>
      <c r="K19" s="14">
        <v>0</v>
      </c>
      <c r="L19" s="14"/>
      <c r="M19" s="14">
        <v>-49</v>
      </c>
      <c r="N19" s="14">
        <v>-54.3</v>
      </c>
      <c r="O19" s="14">
        <v>-45.6</v>
      </c>
      <c r="P19" s="14">
        <v>-0.7</v>
      </c>
      <c r="Q19" s="14">
        <v>-18.399999999999999</v>
      </c>
      <c r="R19" s="14">
        <v>-29.2</v>
      </c>
      <c r="S19" s="14">
        <v>60.4</v>
      </c>
      <c r="T19" s="14">
        <v>0</v>
      </c>
      <c r="U19" s="14"/>
      <c r="V19" s="14"/>
      <c r="W19" s="14"/>
      <c r="X19" s="14"/>
      <c r="Y19" s="14">
        <v>-4.4000000000000004</v>
      </c>
      <c r="Z19" s="14">
        <v>1.4</v>
      </c>
      <c r="AA19" s="14"/>
      <c r="AB19" s="14">
        <v>-3.4</v>
      </c>
      <c r="AC19" s="14">
        <v>1.8</v>
      </c>
      <c r="AD19" s="14">
        <v>-4.4000000000000004</v>
      </c>
      <c r="AE19" s="14">
        <v>1.4</v>
      </c>
      <c r="AF19" s="14"/>
      <c r="AG19" s="14"/>
      <c r="AH19" s="14"/>
      <c r="AI19" s="14">
        <v>2.6</v>
      </c>
      <c r="AJ19" s="14">
        <v>-3.7</v>
      </c>
      <c r="AK19" s="14"/>
      <c r="AL19" s="14"/>
      <c r="AM19" s="14">
        <v>0</v>
      </c>
      <c r="AN19" s="14">
        <v>-1.7</v>
      </c>
      <c r="AO19" s="14">
        <v>-16.8</v>
      </c>
      <c r="AP19" s="14">
        <v>-1</v>
      </c>
      <c r="AQ19" s="14">
        <v>2.5</v>
      </c>
      <c r="AR19" s="14">
        <v>-5.8</v>
      </c>
      <c r="AS19" s="14">
        <v>1.6</v>
      </c>
      <c r="AT19" s="14">
        <v>2.7</v>
      </c>
      <c r="AU19" s="14">
        <v>0.3</v>
      </c>
      <c r="AV19" s="14"/>
      <c r="AW19" s="14"/>
      <c r="AX19" s="14"/>
      <c r="AY19" s="14">
        <v>-7.5</v>
      </c>
      <c r="AZ19" s="14"/>
      <c r="BA19" s="14">
        <v>0.1</v>
      </c>
      <c r="BB19" s="14">
        <v>-2.2000000000000002</v>
      </c>
      <c r="BC19" s="14">
        <v>-1</v>
      </c>
      <c r="BD19" s="14">
        <v>1</v>
      </c>
      <c r="BE19" s="14">
        <v>-0.1</v>
      </c>
      <c r="BF19" s="14">
        <v>0.3</v>
      </c>
      <c r="BG19" s="14">
        <v>-11.2</v>
      </c>
      <c r="BH19" s="14"/>
      <c r="BI19" s="14"/>
      <c r="BJ19" s="14">
        <v>0</v>
      </c>
      <c r="BK19" s="14"/>
      <c r="BL19" s="14"/>
      <c r="BM19" s="14"/>
      <c r="BN19" s="14">
        <v>-6.8</v>
      </c>
      <c r="BO19" s="14">
        <v>-54.7</v>
      </c>
      <c r="BP19" s="14"/>
      <c r="BQ19" s="14">
        <v>-20.100000000000001</v>
      </c>
      <c r="BR19" s="14">
        <v>-47.6</v>
      </c>
      <c r="BS19" s="14"/>
      <c r="BT19" s="14"/>
      <c r="BU19" s="14"/>
      <c r="BV19" s="14"/>
      <c r="BW19" s="14"/>
      <c r="BX19" s="14"/>
      <c r="BY19" s="14">
        <v>0</v>
      </c>
      <c r="BZ19" s="14"/>
      <c r="CA19" s="14">
        <v>-0.3</v>
      </c>
      <c r="CB19" s="14">
        <v>-0.6</v>
      </c>
      <c r="CC19" s="14">
        <v>12.7</v>
      </c>
      <c r="CD19" s="14">
        <v>-3</v>
      </c>
      <c r="CE19" s="14">
        <v>4.4000000000000004</v>
      </c>
      <c r="CF19" s="14">
        <v>-4.9000000000000004</v>
      </c>
      <c r="CG19" s="14"/>
      <c r="CH19" s="14"/>
      <c r="CI19" s="14"/>
      <c r="CJ19" s="14">
        <v>-6.2</v>
      </c>
      <c r="CK19" s="14">
        <v>-3.5</v>
      </c>
      <c r="CL19" s="14">
        <v>-41.8</v>
      </c>
      <c r="CM19" s="14"/>
      <c r="CN19" s="14"/>
      <c r="CO19" s="14"/>
      <c r="CP19" s="14"/>
      <c r="CQ19" s="14"/>
      <c r="CR19" s="14">
        <v>0</v>
      </c>
      <c r="CS19" s="14">
        <v>0</v>
      </c>
      <c r="CT19" s="14"/>
      <c r="CU19" s="14">
        <v>-0.5</v>
      </c>
      <c r="CV19" s="14">
        <v>0</v>
      </c>
      <c r="CW19" s="14"/>
      <c r="CX19" s="14"/>
      <c r="CY19" s="14"/>
      <c r="CZ19" s="14">
        <v>1.3</v>
      </c>
      <c r="DA19" s="14">
        <v>0</v>
      </c>
      <c r="DB19" s="14">
        <v>-0.4</v>
      </c>
      <c r="DC19" s="14"/>
      <c r="DD19" s="14"/>
      <c r="DE19" s="14">
        <v>1.1000000000000001</v>
      </c>
      <c r="DF19" s="14">
        <v>0.8</v>
      </c>
      <c r="DG19" s="14">
        <v>-4.0999999999999996</v>
      </c>
      <c r="DH19" s="14">
        <v>1.2</v>
      </c>
      <c r="DI19" s="14">
        <v>0.5</v>
      </c>
      <c r="DJ19" s="14">
        <v>0</v>
      </c>
      <c r="DK19" s="14">
        <v>0</v>
      </c>
      <c r="DL19" s="14">
        <v>0</v>
      </c>
      <c r="DM19" s="14">
        <v>-1.5</v>
      </c>
      <c r="DN19" s="14">
        <v>7.1</v>
      </c>
      <c r="DO19" s="14">
        <v>1.6</v>
      </c>
      <c r="DP19" s="14">
        <v>0.5</v>
      </c>
      <c r="DQ19" s="14">
        <v>0.71</v>
      </c>
      <c r="DR19" s="14"/>
      <c r="DS19" s="14">
        <v>0</v>
      </c>
      <c r="DT19" s="14">
        <v>0</v>
      </c>
      <c r="DU19" s="14">
        <v>-0.3</v>
      </c>
      <c r="DV19" s="14">
        <v>0.9</v>
      </c>
      <c r="DW19" s="14"/>
      <c r="DX19" s="14">
        <v>-5</v>
      </c>
      <c r="DY19" s="14">
        <v>0.7</v>
      </c>
      <c r="DZ19" s="14">
        <v>2.6</v>
      </c>
      <c r="EA19" s="14">
        <v>2</v>
      </c>
      <c r="EB19" s="14">
        <v>0.9</v>
      </c>
      <c r="EC19" s="14">
        <v>0.8</v>
      </c>
      <c r="ED19" s="14">
        <v>11.1</v>
      </c>
      <c r="EE19" s="14">
        <v>0</v>
      </c>
      <c r="EF19" s="14">
        <v>-10.3</v>
      </c>
      <c r="EG19" s="14">
        <v>-10.4</v>
      </c>
      <c r="EH19" s="14">
        <v>11.4</v>
      </c>
      <c r="EI19" s="14"/>
      <c r="EJ19" s="14">
        <v>2.6</v>
      </c>
      <c r="EK19" s="14">
        <v>-0.1</v>
      </c>
      <c r="EL19" s="14">
        <v>2.1</v>
      </c>
      <c r="EM19" s="14">
        <v>0.2</v>
      </c>
      <c r="EN19" s="14">
        <v>0.2</v>
      </c>
      <c r="EO19" s="14">
        <v>0.2</v>
      </c>
      <c r="EP19" s="14"/>
      <c r="EQ19" s="14">
        <v>0</v>
      </c>
      <c r="ER19" s="14">
        <v>0</v>
      </c>
      <c r="ES19" s="14">
        <v>-0.2</v>
      </c>
      <c r="ET19" s="14">
        <v>12.3</v>
      </c>
      <c r="EU19" s="14">
        <v>4.0999999999999996</v>
      </c>
      <c r="EV19" s="14">
        <v>0</v>
      </c>
      <c r="EW19" s="14">
        <v>0</v>
      </c>
      <c r="EX19" s="14">
        <v>0.2</v>
      </c>
      <c r="EY19" s="14">
        <v>1.2</v>
      </c>
      <c r="EZ19" s="14"/>
      <c r="FA19" s="14">
        <v>11.4</v>
      </c>
      <c r="FB19" s="14"/>
      <c r="FC19" s="14">
        <v>1.1000000000000001</v>
      </c>
      <c r="FD19" s="14">
        <v>1.1000000000000001</v>
      </c>
      <c r="FE19" s="14">
        <v>2.5</v>
      </c>
      <c r="FF19" s="14"/>
      <c r="FG19" s="14"/>
      <c r="FH19" s="14">
        <v>-341.59</v>
      </c>
      <c r="FI19" s="15"/>
      <c r="FJ19" s="14">
        <v>1.4</v>
      </c>
      <c r="FK19" s="14">
        <v>0.84</v>
      </c>
      <c r="FL19" s="14"/>
      <c r="FM19" s="14">
        <v>1.8</v>
      </c>
      <c r="FN19" s="14"/>
      <c r="FO19" s="14">
        <v>0</v>
      </c>
      <c r="FP19" s="14">
        <v>-0.6</v>
      </c>
      <c r="FQ19" s="14">
        <v>1</v>
      </c>
      <c r="FR19" s="14">
        <v>4.4400000000000004</v>
      </c>
    </row>
    <row r="20" spans="1:174" ht="24" customHeight="1" x14ac:dyDescent="0.3">
      <c r="A20" s="16" t="s">
        <v>66</v>
      </c>
      <c r="B20" s="16" t="s">
        <v>803</v>
      </c>
      <c r="C20" s="17"/>
      <c r="D20" s="17"/>
      <c r="E20" s="17">
        <v>-16.2</v>
      </c>
      <c r="F20" s="17">
        <v>7.1</v>
      </c>
      <c r="G20" s="17"/>
      <c r="H20" s="17"/>
      <c r="I20" s="17">
        <v>-13</v>
      </c>
      <c r="J20" s="17">
        <v>6.5</v>
      </c>
      <c r="K20" s="17">
        <v>0</v>
      </c>
      <c r="L20" s="17"/>
      <c r="M20" s="17">
        <v>-50.3</v>
      </c>
      <c r="N20" s="17">
        <v>-49.6</v>
      </c>
      <c r="O20" s="17">
        <v>-39.6</v>
      </c>
      <c r="P20" s="17">
        <v>-0.9</v>
      </c>
      <c r="Q20" s="17">
        <v>-19.399999999999999</v>
      </c>
      <c r="R20" s="17">
        <v>-30.6</v>
      </c>
      <c r="S20" s="17">
        <v>61.1</v>
      </c>
      <c r="T20" s="17">
        <v>0.1</v>
      </c>
      <c r="U20" s="17"/>
      <c r="V20" s="17"/>
      <c r="W20" s="17"/>
      <c r="X20" s="17"/>
      <c r="Y20" s="17">
        <v>-4.7</v>
      </c>
      <c r="Z20" s="17">
        <v>0.7</v>
      </c>
      <c r="AA20" s="17"/>
      <c r="AB20" s="17">
        <v>-3.3</v>
      </c>
      <c r="AC20" s="17">
        <v>2</v>
      </c>
      <c r="AD20" s="17">
        <v>-3.6</v>
      </c>
      <c r="AE20" s="17">
        <v>1.5</v>
      </c>
      <c r="AF20" s="17"/>
      <c r="AG20" s="17"/>
      <c r="AH20" s="17"/>
      <c r="AI20" s="17">
        <v>2.2999999999999998</v>
      </c>
      <c r="AJ20" s="17">
        <v>9.5</v>
      </c>
      <c r="AK20" s="17"/>
      <c r="AL20" s="17"/>
      <c r="AM20" s="17">
        <v>0</v>
      </c>
      <c r="AN20" s="17">
        <v>-1.4</v>
      </c>
      <c r="AO20" s="17">
        <v>-17.100000000000001</v>
      </c>
      <c r="AP20" s="17">
        <v>-0.8</v>
      </c>
      <c r="AQ20" s="17">
        <v>0.2</v>
      </c>
      <c r="AR20" s="17">
        <v>-4.9000000000000004</v>
      </c>
      <c r="AS20" s="17">
        <v>1.3</v>
      </c>
      <c r="AT20" s="17">
        <v>2.7</v>
      </c>
      <c r="AU20" s="17">
        <v>0.9</v>
      </c>
      <c r="AV20" s="17"/>
      <c r="AW20" s="17"/>
      <c r="AX20" s="17"/>
      <c r="AY20" s="17">
        <v>-7.6</v>
      </c>
      <c r="AZ20" s="17"/>
      <c r="BA20" s="17">
        <v>0.1</v>
      </c>
      <c r="BB20" s="17">
        <v>0.1</v>
      </c>
      <c r="BC20" s="17">
        <v>1</v>
      </c>
      <c r="BD20" s="17">
        <v>1</v>
      </c>
      <c r="BE20" s="17">
        <v>-0.1</v>
      </c>
      <c r="BF20" s="17">
        <v>4.9000000000000004</v>
      </c>
      <c r="BG20" s="17">
        <v>-8.9</v>
      </c>
      <c r="BH20" s="17"/>
      <c r="BI20" s="17"/>
      <c r="BJ20" s="17">
        <v>0</v>
      </c>
      <c r="BK20" s="17"/>
      <c r="BL20" s="17"/>
      <c r="BM20" s="17"/>
      <c r="BN20" s="17">
        <v>-7.6</v>
      </c>
      <c r="BO20" s="17">
        <v>-54.8</v>
      </c>
      <c r="BP20" s="17"/>
      <c r="BQ20" s="17">
        <v>-20.3</v>
      </c>
      <c r="BR20" s="17">
        <v>-48.3</v>
      </c>
      <c r="BS20" s="17"/>
      <c r="BT20" s="17"/>
      <c r="BU20" s="17"/>
      <c r="BV20" s="17"/>
      <c r="BW20" s="17"/>
      <c r="BX20" s="17"/>
      <c r="BY20" s="17">
        <v>0</v>
      </c>
      <c r="BZ20" s="17"/>
      <c r="CA20" s="17">
        <v>-0.3</v>
      </c>
      <c r="CB20" s="17">
        <v>-0.1</v>
      </c>
      <c r="CC20" s="17">
        <v>11</v>
      </c>
      <c r="CD20" s="17">
        <v>-3.9</v>
      </c>
      <c r="CE20" s="17">
        <v>4.5</v>
      </c>
      <c r="CF20" s="17">
        <v>-4.9000000000000004</v>
      </c>
      <c r="CG20" s="17"/>
      <c r="CH20" s="17"/>
      <c r="CI20" s="17"/>
      <c r="CJ20" s="17">
        <v>-3.3</v>
      </c>
      <c r="CK20" s="17">
        <v>-0.1</v>
      </c>
      <c r="CL20" s="17">
        <v>-36.700000000000003</v>
      </c>
      <c r="CM20" s="17"/>
      <c r="CN20" s="17"/>
      <c r="CO20" s="17"/>
      <c r="CP20" s="17"/>
      <c r="CQ20" s="17"/>
      <c r="CR20" s="17">
        <v>0</v>
      </c>
      <c r="CS20" s="17">
        <v>0</v>
      </c>
      <c r="CT20" s="17"/>
      <c r="CU20" s="17">
        <v>-0.9</v>
      </c>
      <c r="CV20" s="17">
        <v>0</v>
      </c>
      <c r="CW20" s="17"/>
      <c r="CX20" s="17"/>
      <c r="CY20" s="17"/>
      <c r="CZ20" s="17">
        <v>1.3</v>
      </c>
      <c r="DA20" s="17">
        <v>0</v>
      </c>
      <c r="DB20" s="17">
        <v>-0.4</v>
      </c>
      <c r="DC20" s="17"/>
      <c r="DD20" s="17"/>
      <c r="DE20" s="17">
        <v>0.9</v>
      </c>
      <c r="DF20" s="17">
        <v>0.8</v>
      </c>
      <c r="DG20" s="17">
        <v>-4</v>
      </c>
      <c r="DH20" s="17">
        <v>1.2</v>
      </c>
      <c r="DI20" s="17">
        <v>0.6</v>
      </c>
      <c r="DJ20" s="17">
        <v>0.1</v>
      </c>
      <c r="DK20" s="17">
        <v>0</v>
      </c>
      <c r="DL20" s="17">
        <v>0</v>
      </c>
      <c r="DM20" s="17">
        <v>-1.6</v>
      </c>
      <c r="DN20" s="17">
        <v>6.6</v>
      </c>
      <c r="DO20" s="17">
        <v>1.6</v>
      </c>
      <c r="DP20" s="17">
        <v>0.5</v>
      </c>
      <c r="DQ20" s="17">
        <v>0.71</v>
      </c>
      <c r="DR20" s="17"/>
      <c r="DS20" s="17">
        <v>0.2</v>
      </c>
      <c r="DT20" s="17">
        <v>0</v>
      </c>
      <c r="DU20" s="17">
        <v>-0.3</v>
      </c>
      <c r="DV20" s="17">
        <v>0.8</v>
      </c>
      <c r="DW20" s="17"/>
      <c r="DX20" s="17">
        <v>-5</v>
      </c>
      <c r="DY20" s="17">
        <v>0.7</v>
      </c>
      <c r="DZ20" s="17">
        <v>2.7</v>
      </c>
      <c r="EA20" s="17">
        <v>2</v>
      </c>
      <c r="EB20" s="17">
        <v>1.1000000000000001</v>
      </c>
      <c r="EC20" s="17">
        <v>0.8</v>
      </c>
      <c r="ED20" s="17">
        <v>10</v>
      </c>
      <c r="EE20" s="17">
        <v>0.4</v>
      </c>
      <c r="EF20" s="17">
        <v>-11.3</v>
      </c>
      <c r="EG20" s="17">
        <v>-11.2</v>
      </c>
      <c r="EH20" s="17">
        <v>11.7</v>
      </c>
      <c r="EI20" s="17"/>
      <c r="EJ20" s="17">
        <v>2.6</v>
      </c>
      <c r="EK20" s="17">
        <v>-0.1</v>
      </c>
      <c r="EL20" s="17">
        <v>2.1</v>
      </c>
      <c r="EM20" s="17">
        <v>0.2</v>
      </c>
      <c r="EN20" s="17">
        <v>0.2</v>
      </c>
      <c r="EO20" s="17">
        <v>0.2</v>
      </c>
      <c r="EP20" s="17"/>
      <c r="EQ20" s="17">
        <v>0</v>
      </c>
      <c r="ER20" s="17">
        <v>0</v>
      </c>
      <c r="ES20" s="17">
        <v>-0.2</v>
      </c>
      <c r="ET20" s="17">
        <v>10.7</v>
      </c>
      <c r="EU20" s="17">
        <v>4.3</v>
      </c>
      <c r="EV20" s="17">
        <v>0</v>
      </c>
      <c r="EW20" s="17">
        <v>0</v>
      </c>
      <c r="EX20" s="17">
        <v>0.2</v>
      </c>
      <c r="EY20" s="17">
        <v>1.4</v>
      </c>
      <c r="EZ20" s="17"/>
      <c r="FA20" s="17">
        <v>11.7</v>
      </c>
      <c r="FB20" s="17"/>
      <c r="FC20" s="17">
        <v>1.1000000000000001</v>
      </c>
      <c r="FD20" s="17">
        <v>1.3</v>
      </c>
      <c r="FE20" s="17">
        <v>4</v>
      </c>
      <c r="FF20" s="17"/>
      <c r="FG20" s="17"/>
      <c r="FH20" s="17">
        <v>-284.08999999999997</v>
      </c>
      <c r="FI20" s="15"/>
      <c r="FJ20" s="17">
        <v>1.5</v>
      </c>
      <c r="FK20" s="17">
        <v>0.95</v>
      </c>
      <c r="FL20" s="17"/>
      <c r="FM20" s="17">
        <v>1.8</v>
      </c>
      <c r="FN20" s="17"/>
      <c r="FO20" s="17">
        <v>0</v>
      </c>
      <c r="FP20" s="17">
        <v>-0.5</v>
      </c>
      <c r="FQ20" s="17">
        <v>0.9</v>
      </c>
      <c r="FR20" s="17">
        <v>4.6500000000000004</v>
      </c>
    </row>
    <row r="21" spans="1:174" ht="24" customHeight="1" x14ac:dyDescent="0.3">
      <c r="A21" s="16" t="s">
        <v>66</v>
      </c>
      <c r="B21" s="16" t="s">
        <v>804</v>
      </c>
      <c r="C21" s="17"/>
      <c r="D21" s="17"/>
      <c r="E21" s="17">
        <v>4.8</v>
      </c>
      <c r="F21" s="17">
        <v>9.8000000000000007</v>
      </c>
      <c r="G21" s="17"/>
      <c r="H21" s="17"/>
      <c r="I21" s="17">
        <v>-11.9</v>
      </c>
      <c r="J21" s="17">
        <v>13.4</v>
      </c>
      <c r="K21" s="17">
        <v>0</v>
      </c>
      <c r="L21" s="17"/>
      <c r="M21" s="17">
        <v>-40.799999999999997</v>
      </c>
      <c r="N21" s="17">
        <v>-42.2</v>
      </c>
      <c r="O21" s="17">
        <v>-33.1</v>
      </c>
      <c r="P21" s="17">
        <v>10</v>
      </c>
      <c r="Q21" s="17">
        <v>-13.5</v>
      </c>
      <c r="R21" s="17">
        <v>-26.2</v>
      </c>
      <c r="S21" s="17">
        <v>70.900000000000006</v>
      </c>
      <c r="T21" s="17">
        <v>0</v>
      </c>
      <c r="U21" s="17"/>
      <c r="V21" s="17"/>
      <c r="W21" s="17"/>
      <c r="X21" s="17"/>
      <c r="Y21" s="17">
        <v>0.2</v>
      </c>
      <c r="Z21" s="17">
        <v>1.3</v>
      </c>
      <c r="AA21" s="17"/>
      <c r="AB21" s="17">
        <v>-3.3</v>
      </c>
      <c r="AC21" s="17">
        <v>2</v>
      </c>
      <c r="AD21" s="17">
        <v>-2.4</v>
      </c>
      <c r="AE21" s="17">
        <v>1.5</v>
      </c>
      <c r="AF21" s="17"/>
      <c r="AG21" s="17"/>
      <c r="AH21" s="17"/>
      <c r="AI21" s="17">
        <v>9.3000000000000007</v>
      </c>
      <c r="AJ21" s="17">
        <v>12.4</v>
      </c>
      <c r="AK21" s="17"/>
      <c r="AL21" s="17"/>
      <c r="AM21" s="17">
        <v>0</v>
      </c>
      <c r="AN21" s="17">
        <v>-1.2</v>
      </c>
      <c r="AO21" s="17">
        <v>8.1999999999999993</v>
      </c>
      <c r="AP21" s="17">
        <v>-0.3</v>
      </c>
      <c r="AQ21" s="17">
        <v>0.3</v>
      </c>
      <c r="AR21" s="17">
        <v>-5.2</v>
      </c>
      <c r="AS21" s="17">
        <v>0.5</v>
      </c>
      <c r="AT21" s="17">
        <v>2.7</v>
      </c>
      <c r="AU21" s="17">
        <v>0.3</v>
      </c>
      <c r="AV21" s="17"/>
      <c r="AW21" s="17"/>
      <c r="AX21" s="17"/>
      <c r="AY21" s="17">
        <v>-5.2</v>
      </c>
      <c r="AZ21" s="17"/>
      <c r="BA21" s="17">
        <v>0.1</v>
      </c>
      <c r="BB21" s="17">
        <v>-0.2</v>
      </c>
      <c r="BC21" s="17">
        <v>-0.3</v>
      </c>
      <c r="BD21" s="17">
        <v>1</v>
      </c>
      <c r="BE21" s="17">
        <v>0</v>
      </c>
      <c r="BF21" s="17">
        <v>0.4</v>
      </c>
      <c r="BG21" s="17">
        <v>-6.7</v>
      </c>
      <c r="BH21" s="17"/>
      <c r="BI21" s="17"/>
      <c r="BJ21" s="17">
        <v>0</v>
      </c>
      <c r="BK21" s="17"/>
      <c r="BL21" s="17"/>
      <c r="BM21" s="17"/>
      <c r="BN21" s="17">
        <v>1</v>
      </c>
      <c r="BO21" s="17">
        <v>-49.7</v>
      </c>
      <c r="BP21" s="17"/>
      <c r="BQ21" s="17">
        <v>-14.6</v>
      </c>
      <c r="BR21" s="17">
        <v>-41.7</v>
      </c>
      <c r="BS21" s="17"/>
      <c r="BT21" s="17"/>
      <c r="BU21" s="17"/>
      <c r="BV21" s="17"/>
      <c r="BW21" s="17"/>
      <c r="BX21" s="17"/>
      <c r="BY21" s="17">
        <v>0</v>
      </c>
      <c r="BZ21" s="17"/>
      <c r="CA21" s="17">
        <v>-0.3</v>
      </c>
      <c r="CB21" s="17">
        <v>-0.6</v>
      </c>
      <c r="CC21" s="17">
        <v>11.5</v>
      </c>
      <c r="CD21" s="17">
        <v>-3.5</v>
      </c>
      <c r="CE21" s="17">
        <v>4.5</v>
      </c>
      <c r="CF21" s="17">
        <v>-4.7</v>
      </c>
      <c r="CG21" s="17"/>
      <c r="CH21" s="17"/>
      <c r="CI21" s="17"/>
      <c r="CJ21" s="17">
        <v>4.7</v>
      </c>
      <c r="CK21" s="17">
        <v>7.6</v>
      </c>
      <c r="CL21" s="17">
        <v>-25.1</v>
      </c>
      <c r="CM21" s="17"/>
      <c r="CN21" s="17"/>
      <c r="CO21" s="17"/>
      <c r="CP21" s="17"/>
      <c r="CQ21" s="17"/>
      <c r="CR21" s="17">
        <v>0</v>
      </c>
      <c r="CS21" s="17">
        <v>0</v>
      </c>
      <c r="CT21" s="17"/>
      <c r="CU21" s="17">
        <v>-0.9</v>
      </c>
      <c r="CV21" s="17">
        <v>0</v>
      </c>
      <c r="CW21" s="17"/>
      <c r="CX21" s="17"/>
      <c r="CY21" s="17"/>
      <c r="CZ21" s="17">
        <v>1.3</v>
      </c>
      <c r="DA21" s="17">
        <v>0</v>
      </c>
      <c r="DB21" s="17">
        <v>-0.4</v>
      </c>
      <c r="DC21" s="17"/>
      <c r="DD21" s="17"/>
      <c r="DE21" s="17">
        <v>1.2</v>
      </c>
      <c r="DF21" s="17">
        <v>0.9</v>
      </c>
      <c r="DG21" s="17">
        <v>-3.6</v>
      </c>
      <c r="DH21" s="17">
        <v>1.2</v>
      </c>
      <c r="DI21" s="17">
        <v>0.6</v>
      </c>
      <c r="DJ21" s="17">
        <v>0</v>
      </c>
      <c r="DK21" s="17">
        <v>0</v>
      </c>
      <c r="DL21" s="17">
        <v>0</v>
      </c>
      <c r="DM21" s="17">
        <v>-1.4</v>
      </c>
      <c r="DN21" s="17">
        <v>7.1</v>
      </c>
      <c r="DO21" s="17">
        <v>1.6</v>
      </c>
      <c r="DP21" s="17">
        <v>0.4</v>
      </c>
      <c r="DQ21" s="17">
        <v>0.72</v>
      </c>
      <c r="DR21" s="17"/>
      <c r="DS21" s="17">
        <v>0.3</v>
      </c>
      <c r="DT21" s="17">
        <v>-0.1</v>
      </c>
      <c r="DU21" s="17">
        <v>-0.3</v>
      </c>
      <c r="DV21" s="17">
        <v>0.8</v>
      </c>
      <c r="DW21" s="17"/>
      <c r="DX21" s="17">
        <v>-5</v>
      </c>
      <c r="DY21" s="17">
        <v>0.7</v>
      </c>
      <c r="DZ21" s="17">
        <v>2.9</v>
      </c>
      <c r="EA21" s="17">
        <v>2.1</v>
      </c>
      <c r="EB21" s="17">
        <v>1.3</v>
      </c>
      <c r="EC21" s="17">
        <v>0.8</v>
      </c>
      <c r="ED21" s="17">
        <v>6.9</v>
      </c>
      <c r="EE21" s="17">
        <v>0.4</v>
      </c>
      <c r="EF21" s="17">
        <v>-7.6</v>
      </c>
      <c r="EG21" s="17">
        <v>-7.7</v>
      </c>
      <c r="EH21" s="17">
        <v>12.4</v>
      </c>
      <c r="EI21" s="17"/>
      <c r="EJ21" s="17">
        <v>2.6</v>
      </c>
      <c r="EK21" s="17">
        <v>-0.1</v>
      </c>
      <c r="EL21" s="17">
        <v>2.1</v>
      </c>
      <c r="EM21" s="17">
        <v>0.2</v>
      </c>
      <c r="EN21" s="17">
        <v>0.2</v>
      </c>
      <c r="EO21" s="17">
        <v>0.2</v>
      </c>
      <c r="EP21" s="17"/>
      <c r="EQ21" s="17">
        <v>0</v>
      </c>
      <c r="ER21" s="17">
        <v>0</v>
      </c>
      <c r="ES21" s="17">
        <v>-0.2</v>
      </c>
      <c r="ET21" s="17">
        <v>7.5</v>
      </c>
      <c r="EU21" s="17">
        <v>2.5</v>
      </c>
      <c r="EV21" s="17">
        <v>0</v>
      </c>
      <c r="EW21" s="17">
        <v>0</v>
      </c>
      <c r="EX21" s="17">
        <v>0.2</v>
      </c>
      <c r="EY21" s="17">
        <v>1.6</v>
      </c>
      <c r="EZ21" s="17"/>
      <c r="FA21" s="17">
        <v>12.4</v>
      </c>
      <c r="FB21" s="17"/>
      <c r="FC21" s="17">
        <v>1.1000000000000001</v>
      </c>
      <c r="FD21" s="17">
        <v>1.1000000000000001</v>
      </c>
      <c r="FE21" s="17">
        <v>4</v>
      </c>
      <c r="FF21" s="17"/>
      <c r="FG21" s="17"/>
      <c r="FH21" s="17">
        <v>-102.28</v>
      </c>
      <c r="FI21" s="15"/>
      <c r="FJ21" s="17">
        <v>1.8</v>
      </c>
      <c r="FK21" s="17">
        <v>1.28</v>
      </c>
      <c r="FL21" s="17"/>
      <c r="FM21" s="17">
        <v>1.8</v>
      </c>
      <c r="FN21" s="17"/>
      <c r="FO21" s="17">
        <v>0</v>
      </c>
      <c r="FP21" s="17">
        <v>0</v>
      </c>
      <c r="FQ21" s="17">
        <v>1.2</v>
      </c>
      <c r="FR21" s="17">
        <v>6.08</v>
      </c>
    </row>
    <row r="22" spans="1:174" ht="24" customHeight="1" x14ac:dyDescent="0.3">
      <c r="A22" s="16" t="s">
        <v>66</v>
      </c>
      <c r="B22" s="16" t="s">
        <v>805</v>
      </c>
      <c r="C22" s="17"/>
      <c r="D22" s="17"/>
      <c r="E22" s="17">
        <v>5.2</v>
      </c>
      <c r="F22" s="17">
        <v>8.9</v>
      </c>
      <c r="G22" s="17"/>
      <c r="H22" s="17"/>
      <c r="I22" s="17">
        <v>-10.8</v>
      </c>
      <c r="J22" s="17">
        <v>17.100000000000001</v>
      </c>
      <c r="K22" s="17">
        <v>0</v>
      </c>
      <c r="L22" s="17"/>
      <c r="M22" s="17">
        <v>-40.4</v>
      </c>
      <c r="N22" s="17">
        <v>-40</v>
      </c>
      <c r="O22" s="17">
        <v>-30.8</v>
      </c>
      <c r="P22" s="17">
        <v>8.4</v>
      </c>
      <c r="Q22" s="17">
        <v>-13</v>
      </c>
      <c r="R22" s="17">
        <v>-26</v>
      </c>
      <c r="S22" s="17">
        <v>70.099999999999994</v>
      </c>
      <c r="T22" s="17">
        <v>0.1</v>
      </c>
      <c r="U22" s="17"/>
      <c r="V22" s="17"/>
      <c r="W22" s="17"/>
      <c r="X22" s="17"/>
      <c r="Y22" s="17">
        <v>-0.9</v>
      </c>
      <c r="Z22" s="17">
        <v>1.2</v>
      </c>
      <c r="AA22" s="17"/>
      <c r="AB22" s="17">
        <v>-3.3</v>
      </c>
      <c r="AC22" s="17">
        <v>2.2000000000000002</v>
      </c>
      <c r="AD22" s="17">
        <v>-1.7</v>
      </c>
      <c r="AE22" s="17">
        <v>1.6</v>
      </c>
      <c r="AF22" s="17"/>
      <c r="AG22" s="17"/>
      <c r="AH22" s="17"/>
      <c r="AI22" s="17">
        <v>15.7</v>
      </c>
      <c r="AJ22" s="17">
        <v>13.6</v>
      </c>
      <c r="AK22" s="17"/>
      <c r="AL22" s="17"/>
      <c r="AM22" s="17">
        <v>0</v>
      </c>
      <c r="AN22" s="17">
        <v>-1.2</v>
      </c>
      <c r="AO22" s="17">
        <v>0.2</v>
      </c>
      <c r="AP22" s="17">
        <v>1.2</v>
      </c>
      <c r="AQ22" s="17">
        <v>1</v>
      </c>
      <c r="AR22" s="17">
        <v>-5.3</v>
      </c>
      <c r="AS22" s="17">
        <v>0</v>
      </c>
      <c r="AT22" s="17">
        <v>2.7</v>
      </c>
      <c r="AU22" s="17">
        <v>0.7</v>
      </c>
      <c r="AV22" s="17"/>
      <c r="AW22" s="17"/>
      <c r="AX22" s="17"/>
      <c r="AY22" s="17">
        <v>1.2</v>
      </c>
      <c r="AZ22" s="17"/>
      <c r="BA22" s="17">
        <v>-0.2</v>
      </c>
      <c r="BB22" s="17">
        <v>-0.2</v>
      </c>
      <c r="BC22" s="17">
        <v>1.4</v>
      </c>
      <c r="BD22" s="17">
        <v>1</v>
      </c>
      <c r="BE22" s="17">
        <v>0</v>
      </c>
      <c r="BF22" s="17">
        <v>3.7</v>
      </c>
      <c r="BG22" s="17">
        <v>-5.7</v>
      </c>
      <c r="BH22" s="17"/>
      <c r="BI22" s="17"/>
      <c r="BJ22" s="17">
        <v>0</v>
      </c>
      <c r="BK22" s="17"/>
      <c r="BL22" s="17"/>
      <c r="BM22" s="17"/>
      <c r="BN22" s="17">
        <v>0.3</v>
      </c>
      <c r="BO22" s="17">
        <v>-49.4</v>
      </c>
      <c r="BP22" s="17"/>
      <c r="BQ22" s="17">
        <v>-14</v>
      </c>
      <c r="BR22" s="17">
        <v>-43.4</v>
      </c>
      <c r="BS22" s="17"/>
      <c r="BT22" s="17"/>
      <c r="BU22" s="17"/>
      <c r="BV22" s="17"/>
      <c r="BW22" s="17"/>
      <c r="BX22" s="17"/>
      <c r="BY22" s="17">
        <v>1.4</v>
      </c>
      <c r="BZ22" s="17"/>
      <c r="CA22" s="17">
        <v>-0.3</v>
      </c>
      <c r="CB22" s="17">
        <v>24</v>
      </c>
      <c r="CC22" s="17">
        <v>15.4</v>
      </c>
      <c r="CD22" s="17">
        <v>-3</v>
      </c>
      <c r="CE22" s="17">
        <v>4.5</v>
      </c>
      <c r="CF22" s="17">
        <v>-4.8</v>
      </c>
      <c r="CG22" s="17"/>
      <c r="CH22" s="17"/>
      <c r="CI22" s="17"/>
      <c r="CJ22" s="17">
        <v>5.5</v>
      </c>
      <c r="CK22" s="17">
        <v>8.5</v>
      </c>
      <c r="CL22" s="17">
        <v>-24.1</v>
      </c>
      <c r="CM22" s="17"/>
      <c r="CN22" s="17"/>
      <c r="CO22" s="17"/>
      <c r="CP22" s="17"/>
      <c r="CQ22" s="17"/>
      <c r="CR22" s="17">
        <v>0</v>
      </c>
      <c r="CS22" s="17">
        <v>0</v>
      </c>
      <c r="CT22" s="17"/>
      <c r="CU22" s="17">
        <v>-1.1000000000000001</v>
      </c>
      <c r="CV22" s="17">
        <v>0</v>
      </c>
      <c r="CW22" s="17"/>
      <c r="CX22" s="17"/>
      <c r="CY22" s="17"/>
      <c r="CZ22" s="17">
        <v>1.3</v>
      </c>
      <c r="DA22" s="17">
        <v>0</v>
      </c>
      <c r="DB22" s="17">
        <v>-0.9</v>
      </c>
      <c r="DC22" s="17"/>
      <c r="DD22" s="17"/>
      <c r="DE22" s="17">
        <v>1.2</v>
      </c>
      <c r="DF22" s="17">
        <v>0.8</v>
      </c>
      <c r="DG22" s="17">
        <v>-2.9</v>
      </c>
      <c r="DH22" s="17">
        <v>1.2</v>
      </c>
      <c r="DI22" s="17">
        <v>0.6</v>
      </c>
      <c r="DJ22" s="17">
        <v>0.1</v>
      </c>
      <c r="DK22" s="17">
        <v>0</v>
      </c>
      <c r="DL22" s="17">
        <v>0</v>
      </c>
      <c r="DM22" s="17">
        <v>-1.8</v>
      </c>
      <c r="DN22" s="17">
        <v>6.2</v>
      </c>
      <c r="DO22" s="17">
        <v>1.6</v>
      </c>
      <c r="DP22" s="17">
        <v>0.4</v>
      </c>
      <c r="DQ22" s="17">
        <v>0.72</v>
      </c>
      <c r="DR22" s="17"/>
      <c r="DS22" s="17">
        <v>0.4</v>
      </c>
      <c r="DT22" s="17">
        <v>0</v>
      </c>
      <c r="DU22" s="17">
        <v>-0.3</v>
      </c>
      <c r="DV22" s="17">
        <v>0.8</v>
      </c>
      <c r="DW22" s="17"/>
      <c r="DX22" s="17">
        <v>-5</v>
      </c>
      <c r="DY22" s="17">
        <v>0.5</v>
      </c>
      <c r="DZ22" s="17">
        <v>2.9</v>
      </c>
      <c r="EA22" s="17">
        <v>2.2000000000000002</v>
      </c>
      <c r="EB22" s="17">
        <v>1.3</v>
      </c>
      <c r="EC22" s="17">
        <v>0.8</v>
      </c>
      <c r="ED22" s="17">
        <v>1.6</v>
      </c>
      <c r="EE22" s="17">
        <v>0.3</v>
      </c>
      <c r="EF22" s="17">
        <v>-8.5</v>
      </c>
      <c r="EG22" s="17">
        <v>-8.9</v>
      </c>
      <c r="EH22" s="17">
        <v>10</v>
      </c>
      <c r="EI22" s="17"/>
      <c r="EJ22" s="17">
        <v>2.6</v>
      </c>
      <c r="EK22" s="17">
        <v>-0.1</v>
      </c>
      <c r="EL22" s="17">
        <v>2.2000000000000002</v>
      </c>
      <c r="EM22" s="17">
        <v>0.2</v>
      </c>
      <c r="EN22" s="17">
        <v>0.2</v>
      </c>
      <c r="EO22" s="17">
        <v>0.2</v>
      </c>
      <c r="EP22" s="17"/>
      <c r="EQ22" s="17">
        <v>0</v>
      </c>
      <c r="ER22" s="17">
        <v>2.2000000000000002</v>
      </c>
      <c r="ES22" s="17">
        <v>-0.2</v>
      </c>
      <c r="ET22" s="17">
        <v>5.6</v>
      </c>
      <c r="EU22" s="17">
        <v>2.5</v>
      </c>
      <c r="EV22" s="17">
        <v>0</v>
      </c>
      <c r="EW22" s="17">
        <v>0</v>
      </c>
      <c r="EX22" s="17">
        <v>0.2</v>
      </c>
      <c r="EY22" s="17">
        <v>1.6</v>
      </c>
      <c r="EZ22" s="17"/>
      <c r="FA22" s="17">
        <v>10</v>
      </c>
      <c r="FB22" s="17"/>
      <c r="FC22" s="17">
        <v>1.1000000000000001</v>
      </c>
      <c r="FD22" s="17">
        <v>1.2</v>
      </c>
      <c r="FE22" s="17">
        <v>4.2</v>
      </c>
      <c r="FF22" s="17"/>
      <c r="FG22" s="17"/>
      <c r="FH22" s="17">
        <v>-62.48</v>
      </c>
      <c r="FI22" s="15"/>
      <c r="FJ22" s="17">
        <v>1.8</v>
      </c>
      <c r="FK22" s="17">
        <v>0.4</v>
      </c>
      <c r="FL22" s="17"/>
      <c r="FM22" s="17">
        <v>1.8</v>
      </c>
      <c r="FN22" s="17"/>
      <c r="FO22" s="17">
        <v>0</v>
      </c>
      <c r="FP22" s="17">
        <v>0.4</v>
      </c>
      <c r="FQ22" s="17">
        <v>0.7</v>
      </c>
      <c r="FR22" s="17">
        <v>5.0999999999999996</v>
      </c>
    </row>
    <row r="23" spans="1:174" ht="24" customHeight="1" x14ac:dyDescent="0.3">
      <c r="A23" s="16" t="s">
        <v>66</v>
      </c>
      <c r="B23" s="16" t="s">
        <v>806</v>
      </c>
      <c r="C23" s="17"/>
      <c r="D23" s="17"/>
      <c r="E23" s="17">
        <v>27.3</v>
      </c>
      <c r="F23" s="17">
        <v>11.4</v>
      </c>
      <c r="G23" s="17"/>
      <c r="H23" s="17"/>
      <c r="I23" s="17">
        <v>-7.5</v>
      </c>
      <c r="J23" s="17">
        <v>24.2</v>
      </c>
      <c r="K23" s="17">
        <v>0</v>
      </c>
      <c r="L23" s="17"/>
      <c r="M23" s="17">
        <v>-34.1</v>
      </c>
      <c r="N23" s="17">
        <v>-36.1</v>
      </c>
      <c r="O23" s="17">
        <v>-28</v>
      </c>
      <c r="P23" s="17">
        <v>16.399999999999999</v>
      </c>
      <c r="Q23" s="17">
        <v>-11.4</v>
      </c>
      <c r="R23" s="17">
        <v>-22.3</v>
      </c>
      <c r="S23" s="17">
        <v>72.7</v>
      </c>
      <c r="T23" s="17">
        <v>0.1</v>
      </c>
      <c r="U23" s="17"/>
      <c r="V23" s="17"/>
      <c r="W23" s="17"/>
      <c r="X23" s="17"/>
      <c r="Y23" s="17">
        <v>3.7</v>
      </c>
      <c r="Z23" s="17">
        <v>1.6</v>
      </c>
      <c r="AA23" s="17"/>
      <c r="AB23" s="17">
        <v>-3.3</v>
      </c>
      <c r="AC23" s="17">
        <v>2.4</v>
      </c>
      <c r="AD23" s="17">
        <v>0.8</v>
      </c>
      <c r="AE23" s="17">
        <v>1.8</v>
      </c>
      <c r="AF23" s="17"/>
      <c r="AG23" s="17"/>
      <c r="AH23" s="17"/>
      <c r="AI23" s="17">
        <v>16.600000000000001</v>
      </c>
      <c r="AJ23" s="17">
        <v>15.2</v>
      </c>
      <c r="AK23" s="17"/>
      <c r="AL23" s="17"/>
      <c r="AM23" s="17">
        <v>0</v>
      </c>
      <c r="AN23" s="17">
        <v>-0.8</v>
      </c>
      <c r="AO23" s="17">
        <v>30.2</v>
      </c>
      <c r="AP23" s="17">
        <v>7.1</v>
      </c>
      <c r="AQ23" s="17">
        <v>1.9</v>
      </c>
      <c r="AR23" s="17">
        <v>-4.7</v>
      </c>
      <c r="AS23" s="17">
        <v>-0.2</v>
      </c>
      <c r="AT23" s="17">
        <v>2.7</v>
      </c>
      <c r="AU23" s="17">
        <v>0.8</v>
      </c>
      <c r="AV23" s="17"/>
      <c r="AW23" s="17"/>
      <c r="AX23" s="17"/>
      <c r="AY23" s="17">
        <v>3.2</v>
      </c>
      <c r="AZ23" s="17"/>
      <c r="BA23" s="17">
        <v>0.4</v>
      </c>
      <c r="BB23" s="17">
        <v>5.5</v>
      </c>
      <c r="BC23" s="17">
        <v>2.2999999999999998</v>
      </c>
      <c r="BD23" s="17">
        <v>1</v>
      </c>
      <c r="BE23" s="17">
        <v>0.1</v>
      </c>
      <c r="BF23" s="17">
        <v>2.2999999999999998</v>
      </c>
      <c r="BG23" s="17">
        <v>-2.2999999999999998</v>
      </c>
      <c r="BH23" s="17"/>
      <c r="BI23" s="17"/>
      <c r="BJ23" s="17">
        <v>0</v>
      </c>
      <c r="BK23" s="17"/>
      <c r="BL23" s="17"/>
      <c r="BM23" s="17"/>
      <c r="BN23" s="17">
        <v>9.6999999999999993</v>
      </c>
      <c r="BO23" s="17">
        <v>-44.4</v>
      </c>
      <c r="BP23" s="17"/>
      <c r="BQ23" s="17">
        <v>-8.6</v>
      </c>
      <c r="BR23" s="17">
        <v>-37.700000000000003</v>
      </c>
      <c r="BS23" s="17"/>
      <c r="BT23" s="17"/>
      <c r="BU23" s="17"/>
      <c r="BV23" s="17"/>
      <c r="BW23" s="17"/>
      <c r="BX23" s="17"/>
      <c r="BY23" s="17">
        <v>1</v>
      </c>
      <c r="BZ23" s="17"/>
      <c r="CA23" s="17">
        <v>-0.3</v>
      </c>
      <c r="CB23" s="17">
        <v>23</v>
      </c>
      <c r="CC23" s="17">
        <v>15.6</v>
      </c>
      <c r="CD23" s="17">
        <v>-3</v>
      </c>
      <c r="CE23" s="17">
        <v>4.4000000000000004</v>
      </c>
      <c r="CF23" s="17">
        <v>-4.8</v>
      </c>
      <c r="CG23" s="17"/>
      <c r="CH23" s="17"/>
      <c r="CI23" s="17"/>
      <c r="CJ23" s="17">
        <v>12</v>
      </c>
      <c r="CK23" s="17">
        <v>14.8</v>
      </c>
      <c r="CL23" s="17">
        <v>-14.7</v>
      </c>
      <c r="CM23" s="17"/>
      <c r="CN23" s="17"/>
      <c r="CO23" s="17"/>
      <c r="CP23" s="17"/>
      <c r="CQ23" s="17"/>
      <c r="CR23" s="17">
        <v>0</v>
      </c>
      <c r="CS23" s="17">
        <v>0</v>
      </c>
      <c r="CT23" s="17"/>
      <c r="CU23" s="17">
        <v>-1.2</v>
      </c>
      <c r="CV23" s="17">
        <v>0</v>
      </c>
      <c r="CW23" s="17"/>
      <c r="CX23" s="17"/>
      <c r="CY23" s="17"/>
      <c r="CZ23" s="17">
        <v>1.3</v>
      </c>
      <c r="DA23" s="17">
        <v>0</v>
      </c>
      <c r="DB23" s="17">
        <v>-0.8</v>
      </c>
      <c r="DC23" s="17"/>
      <c r="DD23" s="17"/>
      <c r="DE23" s="17">
        <v>1.3</v>
      </c>
      <c r="DF23" s="17">
        <v>0.7</v>
      </c>
      <c r="DG23" s="17">
        <v>-2.2000000000000002</v>
      </c>
      <c r="DH23" s="17">
        <v>1.2</v>
      </c>
      <c r="DI23" s="17">
        <v>0.6</v>
      </c>
      <c r="DJ23" s="17">
        <v>0</v>
      </c>
      <c r="DK23" s="17">
        <v>-0.3</v>
      </c>
      <c r="DL23" s="17">
        <v>-0.3</v>
      </c>
      <c r="DM23" s="17">
        <v>-1.6</v>
      </c>
      <c r="DN23" s="17">
        <v>7.7</v>
      </c>
      <c r="DO23" s="17">
        <v>1.6</v>
      </c>
      <c r="DP23" s="17">
        <v>0.4</v>
      </c>
      <c r="DQ23" s="17">
        <v>0.72</v>
      </c>
      <c r="DR23" s="17"/>
      <c r="DS23" s="17">
        <v>0.3</v>
      </c>
      <c r="DT23" s="17">
        <v>0</v>
      </c>
      <c r="DU23" s="17">
        <v>0.3</v>
      </c>
      <c r="DV23" s="17">
        <v>0.8</v>
      </c>
      <c r="DW23" s="17"/>
      <c r="DX23" s="17">
        <v>-4.9000000000000004</v>
      </c>
      <c r="DY23" s="17">
        <v>0.9</v>
      </c>
      <c r="DZ23" s="17">
        <v>3</v>
      </c>
      <c r="EA23" s="17">
        <v>2.5</v>
      </c>
      <c r="EB23" s="17">
        <v>1.7</v>
      </c>
      <c r="EC23" s="17">
        <v>0.8</v>
      </c>
      <c r="ED23" s="17">
        <v>6.6</v>
      </c>
      <c r="EE23" s="17">
        <v>-0.1</v>
      </c>
      <c r="EF23" s="17">
        <v>-8.4</v>
      </c>
      <c r="EG23" s="17">
        <v>-7.9</v>
      </c>
      <c r="EH23" s="17">
        <v>13</v>
      </c>
      <c r="EI23" s="17"/>
      <c r="EJ23" s="17">
        <v>2.6</v>
      </c>
      <c r="EK23" s="17">
        <v>-0.1</v>
      </c>
      <c r="EL23" s="17">
        <v>2.1</v>
      </c>
      <c r="EM23" s="17">
        <v>0.2</v>
      </c>
      <c r="EN23" s="17">
        <v>0.2</v>
      </c>
      <c r="EO23" s="17">
        <v>0.2</v>
      </c>
      <c r="EP23" s="17"/>
      <c r="EQ23" s="17">
        <v>0</v>
      </c>
      <c r="ER23" s="17">
        <v>-0.2</v>
      </c>
      <c r="ES23" s="17">
        <v>-0.2</v>
      </c>
      <c r="ET23" s="17">
        <v>4</v>
      </c>
      <c r="EU23" s="17">
        <v>2.1</v>
      </c>
      <c r="EV23" s="17">
        <v>0.2</v>
      </c>
      <c r="EW23" s="17">
        <v>0</v>
      </c>
      <c r="EX23" s="17">
        <v>0.2</v>
      </c>
      <c r="EY23" s="17">
        <v>1.9</v>
      </c>
      <c r="EZ23" s="17"/>
      <c r="FA23" s="17">
        <v>13</v>
      </c>
      <c r="FB23" s="17"/>
      <c r="FC23" s="17">
        <v>1.1000000000000001</v>
      </c>
      <c r="FD23" s="17">
        <v>0.7</v>
      </c>
      <c r="FE23" s="17">
        <v>0.8</v>
      </c>
      <c r="FF23" s="17"/>
      <c r="FG23" s="17"/>
      <c r="FH23" s="17">
        <v>114.52</v>
      </c>
      <c r="FI23" s="15"/>
      <c r="FJ23" s="17">
        <v>3.2</v>
      </c>
      <c r="FK23" s="17">
        <v>0.7</v>
      </c>
      <c r="FL23" s="17"/>
      <c r="FM23" s="17">
        <v>1.8</v>
      </c>
      <c r="FN23" s="17"/>
      <c r="FO23" s="17">
        <v>0</v>
      </c>
      <c r="FP23" s="17">
        <v>0.9</v>
      </c>
      <c r="FQ23" s="17">
        <v>1.1000000000000001</v>
      </c>
      <c r="FR23" s="17">
        <v>7.7</v>
      </c>
    </row>
    <row r="24" spans="1:174" ht="24" customHeight="1" x14ac:dyDescent="0.3">
      <c r="A24" s="16" t="s">
        <v>66</v>
      </c>
      <c r="B24" s="16" t="s">
        <v>807</v>
      </c>
      <c r="C24" s="17"/>
      <c r="D24" s="17"/>
      <c r="E24" s="17">
        <v>30.8</v>
      </c>
      <c r="F24" s="17">
        <v>11.8</v>
      </c>
      <c r="G24" s="17"/>
      <c r="H24" s="17"/>
      <c r="I24" s="17">
        <v>-9.4</v>
      </c>
      <c r="J24" s="17">
        <v>5.3</v>
      </c>
      <c r="K24" s="17">
        <v>0</v>
      </c>
      <c r="L24" s="17"/>
      <c r="M24" s="17">
        <v>-28.9</v>
      </c>
      <c r="N24" s="17">
        <v>-31.2</v>
      </c>
      <c r="O24" s="17">
        <v>-22.1</v>
      </c>
      <c r="P24" s="17">
        <v>22.3</v>
      </c>
      <c r="Q24" s="17">
        <v>-8.9</v>
      </c>
      <c r="R24" s="17">
        <v>-20.8</v>
      </c>
      <c r="S24" s="17">
        <v>70.099999999999994</v>
      </c>
      <c r="T24" s="17">
        <v>0.3</v>
      </c>
      <c r="U24" s="17"/>
      <c r="V24" s="17"/>
      <c r="W24" s="17"/>
      <c r="X24" s="17"/>
      <c r="Y24" s="17">
        <v>-0.1</v>
      </c>
      <c r="Z24" s="17">
        <v>1</v>
      </c>
      <c r="AA24" s="17"/>
      <c r="AB24" s="17">
        <v>-3.3</v>
      </c>
      <c r="AC24" s="17">
        <v>2.2000000000000002</v>
      </c>
      <c r="AD24" s="17">
        <v>-0.4</v>
      </c>
      <c r="AE24" s="17">
        <v>1.5</v>
      </c>
      <c r="AF24" s="17"/>
      <c r="AG24" s="17"/>
      <c r="AH24" s="17"/>
      <c r="AI24" s="17">
        <v>15.5</v>
      </c>
      <c r="AJ24" s="17">
        <v>16.7</v>
      </c>
      <c r="AK24" s="17"/>
      <c r="AL24" s="17"/>
      <c r="AM24" s="17">
        <v>0</v>
      </c>
      <c r="AN24" s="17">
        <v>-0.9</v>
      </c>
      <c r="AO24" s="17">
        <v>2.9</v>
      </c>
      <c r="AP24" s="17">
        <v>13.4</v>
      </c>
      <c r="AQ24" s="17">
        <v>1.9</v>
      </c>
      <c r="AR24" s="17">
        <v>-4.9000000000000004</v>
      </c>
      <c r="AS24" s="17">
        <v>-0.2</v>
      </c>
      <c r="AT24" s="17">
        <v>2.7</v>
      </c>
      <c r="AU24" s="17">
        <v>1.4</v>
      </c>
      <c r="AV24" s="17"/>
      <c r="AW24" s="17"/>
      <c r="AX24" s="17"/>
      <c r="AY24" s="17">
        <v>6.3</v>
      </c>
      <c r="AZ24" s="17"/>
      <c r="BA24" s="17">
        <v>0.4</v>
      </c>
      <c r="BB24" s="17">
        <v>5.3</v>
      </c>
      <c r="BC24" s="17">
        <v>3.7</v>
      </c>
      <c r="BD24" s="17">
        <v>1</v>
      </c>
      <c r="BE24" s="17">
        <v>-0.1</v>
      </c>
      <c r="BF24" s="17">
        <v>5.3</v>
      </c>
      <c r="BG24" s="17">
        <v>-1.3</v>
      </c>
      <c r="BH24" s="17"/>
      <c r="BI24" s="17"/>
      <c r="BJ24" s="17">
        <v>0</v>
      </c>
      <c r="BK24" s="17"/>
      <c r="BL24" s="17"/>
      <c r="BM24" s="17"/>
      <c r="BN24" s="17">
        <v>6.1</v>
      </c>
      <c r="BO24" s="17">
        <v>-43.1</v>
      </c>
      <c r="BP24" s="17"/>
      <c r="BQ24" s="17">
        <v>-7</v>
      </c>
      <c r="BR24" s="17">
        <v>-33.9</v>
      </c>
      <c r="BS24" s="17"/>
      <c r="BT24" s="17"/>
      <c r="BU24" s="17"/>
      <c r="BV24" s="17"/>
      <c r="BW24" s="17"/>
      <c r="BX24" s="17"/>
      <c r="BY24" s="17">
        <v>1.3</v>
      </c>
      <c r="BZ24" s="17"/>
      <c r="CA24" s="17">
        <v>-0.3</v>
      </c>
      <c r="CB24" s="17">
        <v>23</v>
      </c>
      <c r="CC24" s="17">
        <v>15.2</v>
      </c>
      <c r="CD24" s="17">
        <v>-3.3</v>
      </c>
      <c r="CE24" s="17">
        <v>4.5</v>
      </c>
      <c r="CF24" s="17">
        <v>-4.7</v>
      </c>
      <c r="CG24" s="17"/>
      <c r="CH24" s="17"/>
      <c r="CI24" s="17"/>
      <c r="CJ24" s="17">
        <v>15</v>
      </c>
      <c r="CK24" s="17">
        <v>17.8</v>
      </c>
      <c r="CL24" s="17">
        <v>-10.7</v>
      </c>
      <c r="CM24" s="17"/>
      <c r="CN24" s="17"/>
      <c r="CO24" s="17"/>
      <c r="CP24" s="17"/>
      <c r="CQ24" s="17"/>
      <c r="CR24" s="17">
        <v>0</v>
      </c>
      <c r="CS24" s="17">
        <v>0</v>
      </c>
      <c r="CT24" s="17"/>
      <c r="CU24" s="17">
        <v>-1.7</v>
      </c>
      <c r="CV24" s="17">
        <v>0.7</v>
      </c>
      <c r="CW24" s="17"/>
      <c r="CX24" s="17"/>
      <c r="CY24" s="17"/>
      <c r="CZ24" s="17">
        <v>1.3</v>
      </c>
      <c r="DA24" s="17">
        <v>0</v>
      </c>
      <c r="DB24" s="17">
        <v>-0.9</v>
      </c>
      <c r="DC24" s="17"/>
      <c r="DD24" s="17"/>
      <c r="DE24" s="17">
        <v>1.4</v>
      </c>
      <c r="DF24" s="17">
        <v>0.7</v>
      </c>
      <c r="DG24" s="17">
        <v>-2.7</v>
      </c>
      <c r="DH24" s="17">
        <v>1.2</v>
      </c>
      <c r="DI24" s="17">
        <v>0.6</v>
      </c>
      <c r="DJ24" s="17">
        <v>0</v>
      </c>
      <c r="DK24" s="17">
        <v>-0.7</v>
      </c>
      <c r="DL24" s="17">
        <v>-1.2</v>
      </c>
      <c r="DM24" s="17">
        <v>-1.8</v>
      </c>
      <c r="DN24" s="17">
        <v>6.2</v>
      </c>
      <c r="DO24" s="17">
        <v>1.4</v>
      </c>
      <c r="DP24" s="17">
        <v>0.4</v>
      </c>
      <c r="DQ24" s="17">
        <v>0.72</v>
      </c>
      <c r="DR24" s="17"/>
      <c r="DS24" s="17">
        <v>0.3</v>
      </c>
      <c r="DT24" s="17">
        <v>-0.1</v>
      </c>
      <c r="DU24" s="17">
        <v>0.4</v>
      </c>
      <c r="DV24" s="17">
        <v>0.8</v>
      </c>
      <c r="DW24" s="17"/>
      <c r="DX24" s="17">
        <v>-4.9000000000000004</v>
      </c>
      <c r="DY24" s="17">
        <v>0.8</v>
      </c>
      <c r="DZ24" s="17">
        <v>2.9</v>
      </c>
      <c r="EA24" s="17">
        <v>2.4</v>
      </c>
      <c r="EB24" s="17">
        <v>1.5</v>
      </c>
      <c r="EC24" s="17">
        <v>0.8</v>
      </c>
      <c r="ED24" s="17">
        <v>4</v>
      </c>
      <c r="EE24" s="17">
        <v>0.3</v>
      </c>
      <c r="EF24" s="17">
        <v>-6.6</v>
      </c>
      <c r="EG24" s="17">
        <v>-6</v>
      </c>
      <c r="EH24" s="17">
        <v>9.6</v>
      </c>
      <c r="EI24" s="17"/>
      <c r="EJ24" s="17">
        <v>2.6</v>
      </c>
      <c r="EK24" s="17">
        <v>-0.1</v>
      </c>
      <c r="EL24" s="17">
        <v>2.1</v>
      </c>
      <c r="EM24" s="17">
        <v>0.2</v>
      </c>
      <c r="EN24" s="17">
        <v>0.2</v>
      </c>
      <c r="EO24" s="17">
        <v>0.2</v>
      </c>
      <c r="EP24" s="17"/>
      <c r="EQ24" s="17">
        <v>0</v>
      </c>
      <c r="ER24" s="17">
        <v>5</v>
      </c>
      <c r="ES24" s="17">
        <v>-0.2</v>
      </c>
      <c r="ET24" s="17">
        <v>1.2</v>
      </c>
      <c r="EU24" s="17">
        <v>0</v>
      </c>
      <c r="EV24" s="17">
        <v>2.6</v>
      </c>
      <c r="EW24" s="17">
        <v>0</v>
      </c>
      <c r="EX24" s="17">
        <v>0.2</v>
      </c>
      <c r="EY24" s="17">
        <v>1.8</v>
      </c>
      <c r="EZ24" s="17"/>
      <c r="FA24" s="17">
        <v>9.6</v>
      </c>
      <c r="FB24" s="17"/>
      <c r="FC24" s="17">
        <v>1.1000000000000001</v>
      </c>
      <c r="FD24" s="17">
        <v>0.9</v>
      </c>
      <c r="FE24" s="17">
        <v>3.5</v>
      </c>
      <c r="FF24" s="17"/>
      <c r="FG24" s="17"/>
      <c r="FH24" s="17">
        <v>111.92</v>
      </c>
      <c r="FI24" s="15"/>
      <c r="FJ24" s="17">
        <v>3.1</v>
      </c>
      <c r="FK24" s="17">
        <v>0.3</v>
      </c>
      <c r="FL24" s="17"/>
      <c r="FM24" s="17">
        <v>1.8</v>
      </c>
      <c r="FN24" s="17"/>
      <c r="FO24" s="17">
        <v>0</v>
      </c>
      <c r="FP24" s="17">
        <v>-0.1</v>
      </c>
      <c r="FQ24" s="17">
        <v>1</v>
      </c>
      <c r="FR24" s="17">
        <v>6.1</v>
      </c>
    </row>
    <row r="25" spans="1:174" ht="24" customHeight="1" x14ac:dyDescent="0.3">
      <c r="A25" s="16" t="s">
        <v>66</v>
      </c>
      <c r="B25" s="16" t="s">
        <v>808</v>
      </c>
      <c r="C25" s="17"/>
      <c r="D25" s="17"/>
      <c r="E25" s="17">
        <v>18.3</v>
      </c>
      <c r="F25" s="17">
        <v>10.9</v>
      </c>
      <c r="G25" s="17"/>
      <c r="H25" s="17"/>
      <c r="I25" s="17">
        <v>-12.2</v>
      </c>
      <c r="J25" s="17">
        <v>4.2</v>
      </c>
      <c r="K25" s="17">
        <v>0</v>
      </c>
      <c r="L25" s="17"/>
      <c r="M25" s="17">
        <v>-34.700000000000003</v>
      </c>
      <c r="N25" s="17">
        <v>-28</v>
      </c>
      <c r="O25" s="17">
        <v>-17.7</v>
      </c>
      <c r="P25" s="17">
        <v>17.100000000000001</v>
      </c>
      <c r="Q25" s="17">
        <v>-8.5</v>
      </c>
      <c r="R25" s="17">
        <v>-21.4</v>
      </c>
      <c r="S25" s="17">
        <v>71</v>
      </c>
      <c r="T25" s="17">
        <v>0.3</v>
      </c>
      <c r="U25" s="17"/>
      <c r="V25" s="17"/>
      <c r="W25" s="17"/>
      <c r="X25" s="17"/>
      <c r="Y25" s="17">
        <v>-4.8</v>
      </c>
      <c r="Z25" s="17">
        <v>0.5</v>
      </c>
      <c r="AA25" s="17"/>
      <c r="AB25" s="17">
        <v>-3.3</v>
      </c>
      <c r="AC25" s="17">
        <v>2.4</v>
      </c>
      <c r="AD25" s="17">
        <v>4.8</v>
      </c>
      <c r="AE25" s="17">
        <v>1.8</v>
      </c>
      <c r="AF25" s="17"/>
      <c r="AG25" s="17"/>
      <c r="AH25" s="17"/>
      <c r="AI25" s="17">
        <v>16.100000000000001</v>
      </c>
      <c r="AJ25" s="17">
        <v>9.6999999999999993</v>
      </c>
      <c r="AK25" s="17"/>
      <c r="AL25" s="17"/>
      <c r="AM25" s="17">
        <v>0</v>
      </c>
      <c r="AN25" s="17">
        <v>-1.2</v>
      </c>
      <c r="AO25" s="17">
        <v>0.6</v>
      </c>
      <c r="AP25" s="17">
        <v>13.7</v>
      </c>
      <c r="AQ25" s="17">
        <v>0.7</v>
      </c>
      <c r="AR25" s="17">
        <v>-5</v>
      </c>
      <c r="AS25" s="17">
        <v>-0.3</v>
      </c>
      <c r="AT25" s="17">
        <v>2.7</v>
      </c>
      <c r="AU25" s="17">
        <v>1.6</v>
      </c>
      <c r="AV25" s="17"/>
      <c r="AW25" s="17"/>
      <c r="AX25" s="17"/>
      <c r="AY25" s="17">
        <v>3.5</v>
      </c>
      <c r="AZ25" s="17"/>
      <c r="BA25" s="17">
        <v>0.5</v>
      </c>
      <c r="BB25" s="17">
        <v>7.2</v>
      </c>
      <c r="BC25" s="17">
        <v>4.5999999999999996</v>
      </c>
      <c r="BD25" s="17">
        <v>1</v>
      </c>
      <c r="BE25" s="17">
        <v>0.1</v>
      </c>
      <c r="BF25" s="17">
        <v>8.5</v>
      </c>
      <c r="BG25" s="17">
        <v>2.6</v>
      </c>
      <c r="BH25" s="17"/>
      <c r="BI25" s="17"/>
      <c r="BJ25" s="17">
        <v>0</v>
      </c>
      <c r="BK25" s="17"/>
      <c r="BL25" s="17"/>
      <c r="BM25" s="17"/>
      <c r="BN25" s="17">
        <v>2.6</v>
      </c>
      <c r="BO25" s="17">
        <v>-39.5</v>
      </c>
      <c r="BP25" s="17"/>
      <c r="BQ25" s="17">
        <v>-3.6</v>
      </c>
      <c r="BR25" s="17">
        <v>-31.9</v>
      </c>
      <c r="BS25" s="17"/>
      <c r="BT25" s="17"/>
      <c r="BU25" s="17"/>
      <c r="BV25" s="17"/>
      <c r="BW25" s="17"/>
      <c r="BX25" s="17"/>
      <c r="BY25" s="17">
        <v>1.8</v>
      </c>
      <c r="BZ25" s="17"/>
      <c r="CA25" s="17">
        <v>-0.3</v>
      </c>
      <c r="CB25" s="17">
        <v>23.5</v>
      </c>
      <c r="CC25" s="17">
        <v>31.7</v>
      </c>
      <c r="CD25" s="17">
        <v>5.3</v>
      </c>
      <c r="CE25" s="17">
        <v>4.5</v>
      </c>
      <c r="CF25" s="17">
        <v>4.0999999999999996</v>
      </c>
      <c r="CG25" s="17"/>
      <c r="CH25" s="17"/>
      <c r="CI25" s="17"/>
      <c r="CJ25" s="17">
        <v>18.3</v>
      </c>
      <c r="CK25" s="17">
        <v>20.5</v>
      </c>
      <c r="CL25" s="17">
        <v>-6.1</v>
      </c>
      <c r="CM25" s="17"/>
      <c r="CN25" s="17"/>
      <c r="CO25" s="17"/>
      <c r="CP25" s="17"/>
      <c r="CQ25" s="17"/>
      <c r="CR25" s="17">
        <v>0</v>
      </c>
      <c r="CS25" s="17">
        <v>0</v>
      </c>
      <c r="CT25" s="17"/>
      <c r="CU25" s="17">
        <v>-3</v>
      </c>
      <c r="CV25" s="17">
        <v>4</v>
      </c>
      <c r="CW25" s="17"/>
      <c r="CX25" s="17"/>
      <c r="CY25" s="17"/>
      <c r="CZ25" s="17">
        <v>1.3</v>
      </c>
      <c r="DA25" s="17">
        <v>0</v>
      </c>
      <c r="DB25" s="17">
        <v>-0.8</v>
      </c>
      <c r="DC25" s="17"/>
      <c r="DD25" s="17"/>
      <c r="DE25" s="17">
        <v>1.4</v>
      </c>
      <c r="DF25" s="17">
        <v>0.7</v>
      </c>
      <c r="DG25" s="17">
        <v>-2.8</v>
      </c>
      <c r="DH25" s="17">
        <v>1.2</v>
      </c>
      <c r="DI25" s="17">
        <v>0.6</v>
      </c>
      <c r="DJ25" s="17">
        <v>0.1</v>
      </c>
      <c r="DK25" s="17">
        <v>-0.7</v>
      </c>
      <c r="DL25" s="17">
        <v>-1.5</v>
      </c>
      <c r="DM25" s="17">
        <v>-0.1</v>
      </c>
      <c r="DN25" s="17">
        <v>5.4</v>
      </c>
      <c r="DO25" s="17">
        <v>1.8</v>
      </c>
      <c r="DP25" s="17">
        <v>0.4</v>
      </c>
      <c r="DQ25" s="17">
        <v>0.72</v>
      </c>
      <c r="DR25" s="17"/>
      <c r="DS25" s="17">
        <v>0.3</v>
      </c>
      <c r="DT25" s="17">
        <v>-0.1</v>
      </c>
      <c r="DU25" s="17">
        <v>0.3</v>
      </c>
      <c r="DV25" s="17">
        <v>0.9</v>
      </c>
      <c r="DW25" s="17"/>
      <c r="DX25" s="17">
        <v>-4.9000000000000004</v>
      </c>
      <c r="DY25" s="17">
        <v>0.8</v>
      </c>
      <c r="DZ25" s="17">
        <v>2.9</v>
      </c>
      <c r="EA25" s="17">
        <v>2.6</v>
      </c>
      <c r="EB25" s="17">
        <v>1.7</v>
      </c>
      <c r="EC25" s="17">
        <v>0.8</v>
      </c>
      <c r="ED25" s="17">
        <v>4</v>
      </c>
      <c r="EE25" s="17">
        <v>1.4</v>
      </c>
      <c r="EF25" s="17">
        <v>-7.1</v>
      </c>
      <c r="EG25" s="17">
        <v>-7.6</v>
      </c>
      <c r="EH25" s="17">
        <v>7.3</v>
      </c>
      <c r="EI25" s="17"/>
      <c r="EJ25" s="17">
        <v>2.6</v>
      </c>
      <c r="EK25" s="17">
        <v>-0.2</v>
      </c>
      <c r="EL25" s="17">
        <v>2.1</v>
      </c>
      <c r="EM25" s="17">
        <v>0.2</v>
      </c>
      <c r="EN25" s="17">
        <v>0.2</v>
      </c>
      <c r="EO25" s="17">
        <v>0.2</v>
      </c>
      <c r="EP25" s="17"/>
      <c r="EQ25" s="17">
        <v>0</v>
      </c>
      <c r="ER25" s="17">
        <v>10.3</v>
      </c>
      <c r="ES25" s="17">
        <v>-0.2</v>
      </c>
      <c r="ET25" s="17">
        <v>-0.9</v>
      </c>
      <c r="EU25" s="17">
        <v>0</v>
      </c>
      <c r="EV25" s="17">
        <v>7.6</v>
      </c>
      <c r="EW25" s="17">
        <v>0</v>
      </c>
      <c r="EX25" s="17">
        <v>0.2</v>
      </c>
      <c r="EY25" s="17">
        <v>2</v>
      </c>
      <c r="EZ25" s="17"/>
      <c r="FA25" s="17">
        <v>7.3</v>
      </c>
      <c r="FB25" s="17"/>
      <c r="FC25" s="17">
        <v>1.1000000000000001</v>
      </c>
      <c r="FD25" s="17">
        <v>0.7</v>
      </c>
      <c r="FE25" s="17">
        <v>4.5</v>
      </c>
      <c r="FF25" s="17"/>
      <c r="FG25" s="17"/>
      <c r="FH25" s="17">
        <v>147.91999999999999</v>
      </c>
      <c r="FI25" s="15"/>
      <c r="FJ25" s="17">
        <v>3.2</v>
      </c>
      <c r="FK25" s="17">
        <v>-0.5</v>
      </c>
      <c r="FL25" s="17"/>
      <c r="FM25" s="17">
        <v>1.7</v>
      </c>
      <c r="FN25" s="17"/>
      <c r="FO25" s="17">
        <v>0</v>
      </c>
      <c r="FP25" s="17">
        <v>-1</v>
      </c>
      <c r="FQ25" s="17">
        <v>1</v>
      </c>
      <c r="FR25" s="17">
        <v>4.4000000000000004</v>
      </c>
    </row>
    <row r="26" spans="1:174" ht="24" customHeight="1" x14ac:dyDescent="0.3">
      <c r="A26" s="18" t="s">
        <v>66</v>
      </c>
      <c r="B26" s="18" t="s">
        <v>809</v>
      </c>
      <c r="C26" s="19"/>
      <c r="D26" s="19"/>
      <c r="E26" s="19">
        <v>32.1</v>
      </c>
      <c r="F26" s="19">
        <v>11.6</v>
      </c>
      <c r="G26" s="19"/>
      <c r="H26" s="19"/>
      <c r="I26" s="19">
        <v>-6.4</v>
      </c>
      <c r="J26" s="19">
        <v>16.7</v>
      </c>
      <c r="K26" s="19">
        <v>0</v>
      </c>
      <c r="L26" s="19"/>
      <c r="M26" s="19">
        <v>-23.2</v>
      </c>
      <c r="N26" s="19">
        <v>-24.3</v>
      </c>
      <c r="O26" s="19">
        <v>-15.5</v>
      </c>
      <c r="P26" s="19">
        <v>29.1</v>
      </c>
      <c r="Q26" s="19">
        <v>-2.2000000000000002</v>
      </c>
      <c r="R26" s="19">
        <v>-16</v>
      </c>
      <c r="S26" s="19">
        <v>77.5</v>
      </c>
      <c r="T26" s="19">
        <v>0.1</v>
      </c>
      <c r="U26" s="19"/>
      <c r="V26" s="19"/>
      <c r="W26" s="19"/>
      <c r="X26" s="19"/>
      <c r="Y26" s="19">
        <v>-4</v>
      </c>
      <c r="Z26" s="19">
        <v>1.4</v>
      </c>
      <c r="AA26" s="19"/>
      <c r="AB26" s="19">
        <v>-3.3</v>
      </c>
      <c r="AC26" s="19">
        <v>2.4</v>
      </c>
      <c r="AD26" s="19">
        <v>7.7</v>
      </c>
      <c r="AE26" s="19">
        <v>1.9</v>
      </c>
      <c r="AF26" s="19"/>
      <c r="AG26" s="19"/>
      <c r="AH26" s="19"/>
      <c r="AI26" s="19">
        <v>13.8</v>
      </c>
      <c r="AJ26" s="19">
        <v>7.4</v>
      </c>
      <c r="AK26" s="19"/>
      <c r="AL26" s="19"/>
      <c r="AM26" s="19">
        <v>0</v>
      </c>
      <c r="AN26" s="19">
        <v>-0.9</v>
      </c>
      <c r="AO26" s="19">
        <v>25.4</v>
      </c>
      <c r="AP26" s="19">
        <v>14.9</v>
      </c>
      <c r="AQ26" s="19">
        <v>2.7</v>
      </c>
      <c r="AR26" s="19">
        <v>1.4</v>
      </c>
      <c r="AS26" s="19">
        <v>0.2</v>
      </c>
      <c r="AT26" s="19">
        <v>2.7</v>
      </c>
      <c r="AU26" s="19">
        <v>1.3</v>
      </c>
      <c r="AV26" s="19"/>
      <c r="AW26" s="19"/>
      <c r="AX26" s="19"/>
      <c r="AY26" s="19">
        <v>6.6</v>
      </c>
      <c r="AZ26" s="19"/>
      <c r="BA26" s="19">
        <v>0.7</v>
      </c>
      <c r="BB26" s="19">
        <v>6.5</v>
      </c>
      <c r="BC26" s="19">
        <v>0.6</v>
      </c>
      <c r="BD26" s="19">
        <v>1</v>
      </c>
      <c r="BE26" s="19">
        <v>-0.1</v>
      </c>
      <c r="BF26" s="19">
        <v>1</v>
      </c>
      <c r="BG26" s="19">
        <v>8.5</v>
      </c>
      <c r="BH26" s="19"/>
      <c r="BI26" s="19"/>
      <c r="BJ26" s="19">
        <v>0</v>
      </c>
      <c r="BK26" s="19"/>
      <c r="BL26" s="19"/>
      <c r="BM26" s="19"/>
      <c r="BN26" s="19">
        <v>12.2</v>
      </c>
      <c r="BO26" s="19">
        <v>-33.6</v>
      </c>
      <c r="BP26" s="19"/>
      <c r="BQ26" s="19">
        <v>0</v>
      </c>
      <c r="BR26" s="19">
        <v>-23.3</v>
      </c>
      <c r="BS26" s="19"/>
      <c r="BT26" s="19"/>
      <c r="BU26" s="19"/>
      <c r="BV26" s="19"/>
      <c r="BW26" s="19"/>
      <c r="BX26" s="19"/>
      <c r="BY26" s="19">
        <v>2.8</v>
      </c>
      <c r="BZ26" s="19"/>
      <c r="CA26" s="19">
        <v>-0.3</v>
      </c>
      <c r="CB26" s="19">
        <v>43.3</v>
      </c>
      <c r="CC26" s="19">
        <v>37.5</v>
      </c>
      <c r="CD26" s="19">
        <v>6.5</v>
      </c>
      <c r="CE26" s="19">
        <v>4.3</v>
      </c>
      <c r="CF26" s="19">
        <v>4</v>
      </c>
      <c r="CG26" s="19"/>
      <c r="CH26" s="19"/>
      <c r="CI26" s="19"/>
      <c r="CJ26" s="19">
        <v>28</v>
      </c>
      <c r="CK26" s="19">
        <v>31.4</v>
      </c>
      <c r="CL26" s="19">
        <v>9</v>
      </c>
      <c r="CM26" s="19"/>
      <c r="CN26" s="19"/>
      <c r="CO26" s="19"/>
      <c r="CP26" s="19"/>
      <c r="CQ26" s="19"/>
      <c r="CR26" s="19">
        <v>0</v>
      </c>
      <c r="CS26" s="19">
        <v>0</v>
      </c>
      <c r="CT26" s="19"/>
      <c r="CU26" s="19">
        <v>-3.8</v>
      </c>
      <c r="CV26" s="19">
        <v>6.2</v>
      </c>
      <c r="CW26" s="19"/>
      <c r="CX26" s="19"/>
      <c r="CY26" s="19"/>
      <c r="CZ26" s="19">
        <v>1.3</v>
      </c>
      <c r="DA26" s="19">
        <v>0</v>
      </c>
      <c r="DB26" s="19">
        <v>-0.8</v>
      </c>
      <c r="DC26" s="19"/>
      <c r="DD26" s="19"/>
      <c r="DE26" s="19">
        <v>1.6</v>
      </c>
      <c r="DF26" s="19">
        <v>0.7</v>
      </c>
      <c r="DG26" s="19">
        <v>-2.9</v>
      </c>
      <c r="DH26" s="19">
        <v>1.2</v>
      </c>
      <c r="DI26" s="19">
        <v>0.6</v>
      </c>
      <c r="DJ26" s="19">
        <v>0.1</v>
      </c>
      <c r="DK26" s="19">
        <v>-0.8</v>
      </c>
      <c r="DL26" s="19">
        <v>-1.7</v>
      </c>
      <c r="DM26" s="19">
        <v>-0.2</v>
      </c>
      <c r="DN26" s="19">
        <v>6.1</v>
      </c>
      <c r="DO26" s="19">
        <v>1.8</v>
      </c>
      <c r="DP26" s="19">
        <v>0.4</v>
      </c>
      <c r="DQ26" s="19">
        <v>0.72</v>
      </c>
      <c r="DR26" s="19"/>
      <c r="DS26" s="19">
        <v>-0.2</v>
      </c>
      <c r="DT26" s="19">
        <v>-0.2</v>
      </c>
      <c r="DU26" s="19">
        <v>0.5</v>
      </c>
      <c r="DV26" s="19">
        <v>0.9</v>
      </c>
      <c r="DW26" s="19"/>
      <c r="DX26" s="19">
        <v>-4.9000000000000004</v>
      </c>
      <c r="DY26" s="19">
        <v>0.8</v>
      </c>
      <c r="DZ26" s="19">
        <v>2.9</v>
      </c>
      <c r="EA26" s="19">
        <v>2.6</v>
      </c>
      <c r="EB26" s="19">
        <v>1.7</v>
      </c>
      <c r="EC26" s="19">
        <v>0.8</v>
      </c>
      <c r="ED26" s="19">
        <v>4</v>
      </c>
      <c r="EE26" s="19">
        <v>2.5</v>
      </c>
      <c r="EF26" s="19">
        <v>-4.4000000000000004</v>
      </c>
      <c r="EG26" s="19">
        <v>-4.2</v>
      </c>
      <c r="EH26" s="19">
        <v>10.9</v>
      </c>
      <c r="EI26" s="19"/>
      <c r="EJ26" s="19">
        <v>2.6</v>
      </c>
      <c r="EK26" s="19">
        <v>0</v>
      </c>
      <c r="EL26" s="19">
        <v>1.5</v>
      </c>
      <c r="EM26" s="19">
        <v>0.2</v>
      </c>
      <c r="EN26" s="19">
        <v>0.2</v>
      </c>
      <c r="EO26" s="19">
        <v>0.2</v>
      </c>
      <c r="EP26" s="19"/>
      <c r="EQ26" s="19">
        <v>0.4</v>
      </c>
      <c r="ER26" s="19">
        <v>14.7</v>
      </c>
      <c r="ES26" s="19">
        <v>-0.2</v>
      </c>
      <c r="ET26" s="19">
        <v>0.4</v>
      </c>
      <c r="EU26" s="19">
        <v>0</v>
      </c>
      <c r="EV26" s="19">
        <v>8.6999999999999993</v>
      </c>
      <c r="EW26" s="19">
        <v>0.1</v>
      </c>
      <c r="EX26" s="19">
        <v>0.2</v>
      </c>
      <c r="EY26" s="19">
        <v>2</v>
      </c>
      <c r="EZ26" s="19"/>
      <c r="FA26" s="19">
        <v>10.9</v>
      </c>
      <c r="FB26" s="19"/>
      <c r="FC26" s="19">
        <v>1.1000000000000001</v>
      </c>
      <c r="FD26" s="19">
        <v>1.4</v>
      </c>
      <c r="FE26" s="19">
        <v>0.5</v>
      </c>
      <c r="FF26" s="19"/>
      <c r="FG26" s="19"/>
      <c r="FH26" s="19">
        <v>370.22</v>
      </c>
      <c r="FI26" s="15"/>
      <c r="FJ26" s="19">
        <v>3.9</v>
      </c>
      <c r="FK26" s="19">
        <v>0.15</v>
      </c>
      <c r="FL26" s="19"/>
      <c r="FM26" s="19">
        <v>1.8</v>
      </c>
      <c r="FN26" s="19"/>
      <c r="FO26" s="19">
        <v>0</v>
      </c>
      <c r="FP26" s="19">
        <v>0</v>
      </c>
      <c r="FQ26" s="19">
        <v>0.9</v>
      </c>
      <c r="FR26" s="19">
        <v>6.75</v>
      </c>
    </row>
    <row r="27" spans="1:174" ht="24" customHeight="1" x14ac:dyDescent="0.3">
      <c r="A27" s="13" t="s">
        <v>66</v>
      </c>
      <c r="B27" s="13" t="s">
        <v>810</v>
      </c>
      <c r="C27" s="14"/>
      <c r="D27" s="14"/>
      <c r="E27" s="14">
        <v>148.5</v>
      </c>
      <c r="F27" s="14">
        <v>15.6</v>
      </c>
      <c r="G27" s="14"/>
      <c r="H27" s="14"/>
      <c r="I27" s="14">
        <v>-8.5</v>
      </c>
      <c r="J27" s="14">
        <v>13.7</v>
      </c>
      <c r="K27" s="14">
        <v>0</v>
      </c>
      <c r="L27" s="14"/>
      <c r="M27" s="14">
        <v>-22.3</v>
      </c>
      <c r="N27" s="14">
        <v>-23.1</v>
      </c>
      <c r="O27" s="14">
        <v>-13.8</v>
      </c>
      <c r="P27" s="14">
        <v>42.2</v>
      </c>
      <c r="Q27" s="14">
        <v>-6.6</v>
      </c>
      <c r="R27" s="14">
        <v>-2.9</v>
      </c>
      <c r="S27" s="14">
        <v>50.2</v>
      </c>
      <c r="T27" s="14">
        <v>-0.1</v>
      </c>
      <c r="U27" s="14"/>
      <c r="V27" s="14"/>
      <c r="W27" s="14"/>
      <c r="X27" s="14"/>
      <c r="Y27" s="14">
        <v>-8.3000000000000007</v>
      </c>
      <c r="Z27" s="14">
        <v>1.3</v>
      </c>
      <c r="AA27" s="14"/>
      <c r="AB27" s="14">
        <v>-3.2</v>
      </c>
      <c r="AC27" s="14">
        <v>2.8</v>
      </c>
      <c r="AD27" s="14">
        <v>7.8</v>
      </c>
      <c r="AE27" s="14">
        <v>2.1</v>
      </c>
      <c r="AF27" s="14"/>
      <c r="AG27" s="14"/>
      <c r="AH27" s="14"/>
      <c r="AI27" s="14">
        <v>9.8000000000000007</v>
      </c>
      <c r="AJ27" s="14">
        <v>15.3</v>
      </c>
      <c r="AK27" s="14"/>
      <c r="AL27" s="14"/>
      <c r="AM27" s="14">
        <v>0</v>
      </c>
      <c r="AN27" s="14">
        <v>-0.8</v>
      </c>
      <c r="AO27" s="14">
        <v>63</v>
      </c>
      <c r="AP27" s="14">
        <v>15</v>
      </c>
      <c r="AQ27" s="14">
        <v>5</v>
      </c>
      <c r="AR27" s="14">
        <v>1.6</v>
      </c>
      <c r="AS27" s="14">
        <v>0.2</v>
      </c>
      <c r="AT27" s="14">
        <v>2.7</v>
      </c>
      <c r="AU27" s="14">
        <v>1.2</v>
      </c>
      <c r="AV27" s="14"/>
      <c r="AW27" s="14"/>
      <c r="AX27" s="14"/>
      <c r="AY27" s="14">
        <v>7.3</v>
      </c>
      <c r="AZ27" s="14"/>
      <c r="BA27" s="14">
        <v>0.4</v>
      </c>
      <c r="BB27" s="14">
        <v>5</v>
      </c>
      <c r="BC27" s="14">
        <v>-0.8</v>
      </c>
      <c r="BD27" s="14">
        <v>1</v>
      </c>
      <c r="BE27" s="14">
        <v>0</v>
      </c>
      <c r="BF27" s="14">
        <v>1.2</v>
      </c>
      <c r="BG27" s="14">
        <v>6.2</v>
      </c>
      <c r="BH27" s="14"/>
      <c r="BI27" s="14"/>
      <c r="BJ27" s="14">
        <v>-1.1000000000000001</v>
      </c>
      <c r="BK27" s="14"/>
      <c r="BL27" s="14"/>
      <c r="BM27" s="14"/>
      <c r="BN27" s="14">
        <v>13.6</v>
      </c>
      <c r="BO27" s="14">
        <v>-37.1</v>
      </c>
      <c r="BP27" s="14"/>
      <c r="BQ27" s="14">
        <v>-1.2</v>
      </c>
      <c r="BR27" s="14">
        <v>-30.5</v>
      </c>
      <c r="BS27" s="14"/>
      <c r="BT27" s="14"/>
      <c r="BU27" s="14"/>
      <c r="BV27" s="14"/>
      <c r="BW27" s="14"/>
      <c r="BX27" s="14"/>
      <c r="BY27" s="14">
        <v>0</v>
      </c>
      <c r="BZ27" s="14"/>
      <c r="CA27" s="14">
        <v>-0.3</v>
      </c>
      <c r="CB27" s="14">
        <v>63.4</v>
      </c>
      <c r="CC27" s="14">
        <v>36</v>
      </c>
      <c r="CD27" s="14">
        <v>5.7</v>
      </c>
      <c r="CE27" s="14">
        <v>7.6</v>
      </c>
      <c r="CF27" s="14">
        <v>5.8</v>
      </c>
      <c r="CG27" s="14"/>
      <c r="CH27" s="14"/>
      <c r="CI27" s="14"/>
      <c r="CJ27" s="14">
        <v>31.1</v>
      </c>
      <c r="CK27" s="14">
        <v>33.9</v>
      </c>
      <c r="CL27" s="14">
        <v>13.1</v>
      </c>
      <c r="CM27" s="14"/>
      <c r="CN27" s="14"/>
      <c r="CO27" s="14"/>
      <c r="CP27" s="14"/>
      <c r="CQ27" s="14"/>
      <c r="CR27" s="14">
        <v>0</v>
      </c>
      <c r="CS27" s="14">
        <v>0</v>
      </c>
      <c r="CT27" s="14"/>
      <c r="CU27" s="14">
        <v>-4.4000000000000004</v>
      </c>
      <c r="CV27" s="14">
        <v>6.8</v>
      </c>
      <c r="CW27" s="14"/>
      <c r="CX27" s="14"/>
      <c r="CY27" s="14"/>
      <c r="CZ27" s="14">
        <v>1.3</v>
      </c>
      <c r="DA27" s="14">
        <v>0</v>
      </c>
      <c r="DB27" s="14">
        <v>-0.9</v>
      </c>
      <c r="DC27" s="14"/>
      <c r="DD27" s="14"/>
      <c r="DE27" s="14">
        <v>1.5</v>
      </c>
      <c r="DF27" s="14">
        <v>2</v>
      </c>
      <c r="DG27" s="14">
        <v>-2.8</v>
      </c>
      <c r="DH27" s="14">
        <v>1.2</v>
      </c>
      <c r="DI27" s="14">
        <v>0.6</v>
      </c>
      <c r="DJ27" s="14">
        <v>0.1</v>
      </c>
      <c r="DK27" s="14">
        <v>-0.8</v>
      </c>
      <c r="DL27" s="14">
        <v>-1.8</v>
      </c>
      <c r="DM27" s="14">
        <v>0.1</v>
      </c>
      <c r="DN27" s="14">
        <v>6</v>
      </c>
      <c r="DO27" s="14">
        <v>1.7</v>
      </c>
      <c r="DP27" s="14">
        <v>0.2</v>
      </c>
      <c r="DQ27" s="14">
        <v>0.72</v>
      </c>
      <c r="DR27" s="14"/>
      <c r="DS27" s="14">
        <v>-0.5</v>
      </c>
      <c r="DT27" s="14">
        <v>0</v>
      </c>
      <c r="DU27" s="14">
        <v>0.4</v>
      </c>
      <c r="DV27" s="14">
        <v>0.9</v>
      </c>
      <c r="DW27" s="14"/>
      <c r="DX27" s="14">
        <v>-4.9000000000000004</v>
      </c>
      <c r="DY27" s="14">
        <v>0.7</v>
      </c>
      <c r="DZ27" s="14">
        <v>2.9</v>
      </c>
      <c r="EA27" s="14">
        <v>2.5</v>
      </c>
      <c r="EB27" s="14">
        <v>1.7</v>
      </c>
      <c r="EC27" s="14">
        <v>0.8</v>
      </c>
      <c r="ED27" s="14">
        <v>4</v>
      </c>
      <c r="EE27" s="14">
        <v>2.7</v>
      </c>
      <c r="EF27" s="14">
        <v>-6.5</v>
      </c>
      <c r="EG27" s="14">
        <v>-7</v>
      </c>
      <c r="EH27" s="14">
        <v>3</v>
      </c>
      <c r="EI27" s="14"/>
      <c r="EJ27" s="14">
        <v>2.6</v>
      </c>
      <c r="EK27" s="14">
        <v>-0.1</v>
      </c>
      <c r="EL27" s="14">
        <v>1.7</v>
      </c>
      <c r="EM27" s="14">
        <v>0.2</v>
      </c>
      <c r="EN27" s="14">
        <v>0.2</v>
      </c>
      <c r="EO27" s="14">
        <v>0.2</v>
      </c>
      <c r="EP27" s="14"/>
      <c r="EQ27" s="14">
        <v>0.8</v>
      </c>
      <c r="ER27" s="14">
        <v>14.9</v>
      </c>
      <c r="ES27" s="14">
        <v>-0.2</v>
      </c>
      <c r="ET27" s="14">
        <v>-0.9</v>
      </c>
      <c r="EU27" s="14">
        <v>0</v>
      </c>
      <c r="EV27" s="14">
        <v>9.4</v>
      </c>
      <c r="EW27" s="14">
        <v>0.5</v>
      </c>
      <c r="EX27" s="14">
        <v>0.2</v>
      </c>
      <c r="EY27" s="14">
        <v>2.1</v>
      </c>
      <c r="EZ27" s="14"/>
      <c r="FA27" s="14">
        <v>3</v>
      </c>
      <c r="FB27" s="14"/>
      <c r="FC27" s="14">
        <v>1.1000000000000001</v>
      </c>
      <c r="FD27" s="14">
        <v>2.5</v>
      </c>
      <c r="FE27" s="14">
        <v>4</v>
      </c>
      <c r="FF27" s="14"/>
      <c r="FG27" s="14"/>
      <c r="FH27" s="14">
        <v>523.12</v>
      </c>
      <c r="FI27" s="15"/>
      <c r="FJ27" s="14">
        <v>3.8</v>
      </c>
      <c r="FK27" s="14">
        <v>0.62</v>
      </c>
      <c r="FL27" s="14"/>
      <c r="FM27" s="14">
        <v>1.8</v>
      </c>
      <c r="FN27" s="14"/>
      <c r="FO27" s="14">
        <v>0</v>
      </c>
      <c r="FP27" s="14">
        <v>-0.6</v>
      </c>
      <c r="FQ27" s="14">
        <v>2</v>
      </c>
      <c r="FR27" s="14">
        <v>7.62</v>
      </c>
    </row>
    <row r="28" spans="1:174" ht="24" customHeight="1" x14ac:dyDescent="0.3">
      <c r="A28" s="16" t="s">
        <v>66</v>
      </c>
      <c r="B28" s="16" t="s">
        <v>811</v>
      </c>
      <c r="C28" s="17"/>
      <c r="D28" s="17"/>
      <c r="E28" s="17">
        <v>138.30000000000001</v>
      </c>
      <c r="F28" s="17">
        <v>14.9</v>
      </c>
      <c r="G28" s="17"/>
      <c r="H28" s="17"/>
      <c r="I28" s="17">
        <v>-8.6</v>
      </c>
      <c r="J28" s="17">
        <v>17.2</v>
      </c>
      <c r="K28" s="17">
        <v>0</v>
      </c>
      <c r="L28" s="17"/>
      <c r="M28" s="17">
        <v>-14</v>
      </c>
      <c r="N28" s="17">
        <v>-23.1</v>
      </c>
      <c r="O28" s="17">
        <v>-14.7</v>
      </c>
      <c r="P28" s="17">
        <v>59.4</v>
      </c>
      <c r="Q28" s="17">
        <v>5.3</v>
      </c>
      <c r="R28" s="17">
        <v>3.6</v>
      </c>
      <c r="S28" s="17">
        <v>55.3</v>
      </c>
      <c r="T28" s="17">
        <v>-0.7</v>
      </c>
      <c r="U28" s="17"/>
      <c r="V28" s="17"/>
      <c r="W28" s="17"/>
      <c r="X28" s="17"/>
      <c r="Y28" s="17">
        <v>-9.4</v>
      </c>
      <c r="Z28" s="17">
        <v>1.1000000000000001</v>
      </c>
      <c r="AA28" s="17"/>
      <c r="AB28" s="17">
        <v>-3.2</v>
      </c>
      <c r="AC28" s="17">
        <v>2.8</v>
      </c>
      <c r="AD28" s="17">
        <v>9</v>
      </c>
      <c r="AE28" s="17">
        <v>2.2000000000000002</v>
      </c>
      <c r="AF28" s="17"/>
      <c r="AG28" s="17"/>
      <c r="AH28" s="17"/>
      <c r="AI28" s="17">
        <v>7.3</v>
      </c>
      <c r="AJ28" s="17">
        <v>22.4</v>
      </c>
      <c r="AK28" s="17"/>
      <c r="AL28" s="17"/>
      <c r="AM28" s="17">
        <v>0</v>
      </c>
      <c r="AN28" s="17">
        <v>-0.7</v>
      </c>
      <c r="AO28" s="17">
        <v>60.8</v>
      </c>
      <c r="AP28" s="17">
        <v>14.7</v>
      </c>
      <c r="AQ28" s="17">
        <v>12.3</v>
      </c>
      <c r="AR28" s="17">
        <v>2.5</v>
      </c>
      <c r="AS28" s="17">
        <v>0.4</v>
      </c>
      <c r="AT28" s="17">
        <v>2.7</v>
      </c>
      <c r="AU28" s="17">
        <v>-1</v>
      </c>
      <c r="AV28" s="17"/>
      <c r="AW28" s="17"/>
      <c r="AX28" s="17"/>
      <c r="AY28" s="17">
        <v>9.1999999999999993</v>
      </c>
      <c r="AZ28" s="17"/>
      <c r="BA28" s="17">
        <v>0.4</v>
      </c>
      <c r="BB28" s="17">
        <v>0</v>
      </c>
      <c r="BC28" s="17">
        <v>-4.3</v>
      </c>
      <c r="BD28" s="17">
        <v>1</v>
      </c>
      <c r="BE28" s="17">
        <v>-0.1</v>
      </c>
      <c r="BF28" s="17">
        <v>-8.3000000000000007</v>
      </c>
      <c r="BG28" s="17">
        <v>9</v>
      </c>
      <c r="BH28" s="17"/>
      <c r="BI28" s="17"/>
      <c r="BJ28" s="17">
        <v>-2.5</v>
      </c>
      <c r="BK28" s="17"/>
      <c r="BL28" s="17"/>
      <c r="BM28" s="17"/>
      <c r="BN28" s="17">
        <v>18.100000000000001</v>
      </c>
      <c r="BO28" s="17">
        <v>-24.7</v>
      </c>
      <c r="BP28" s="17"/>
      <c r="BQ28" s="17">
        <v>0</v>
      </c>
      <c r="BR28" s="17">
        <v>-19.100000000000001</v>
      </c>
      <c r="BS28" s="17"/>
      <c r="BT28" s="17"/>
      <c r="BU28" s="17"/>
      <c r="BV28" s="17"/>
      <c r="BW28" s="17"/>
      <c r="BX28" s="17"/>
      <c r="BY28" s="17">
        <v>0</v>
      </c>
      <c r="BZ28" s="17"/>
      <c r="CA28" s="17">
        <v>-0.3</v>
      </c>
      <c r="CB28" s="17">
        <v>68.8</v>
      </c>
      <c r="CC28" s="17">
        <v>36.799999999999997</v>
      </c>
      <c r="CD28" s="17">
        <v>6.9</v>
      </c>
      <c r="CE28" s="17">
        <v>7.3</v>
      </c>
      <c r="CF28" s="17">
        <v>5.6</v>
      </c>
      <c r="CG28" s="17"/>
      <c r="CH28" s="17"/>
      <c r="CI28" s="17"/>
      <c r="CJ28" s="17">
        <v>39.299999999999997</v>
      </c>
      <c r="CK28" s="17">
        <v>44.4</v>
      </c>
      <c r="CL28" s="17">
        <v>28.3</v>
      </c>
      <c r="CM28" s="17"/>
      <c r="CN28" s="17"/>
      <c r="CO28" s="17"/>
      <c r="CP28" s="17"/>
      <c r="CQ28" s="17"/>
      <c r="CR28" s="17">
        <v>0</v>
      </c>
      <c r="CS28" s="17">
        <v>0</v>
      </c>
      <c r="CT28" s="17"/>
      <c r="CU28" s="17">
        <v>-5</v>
      </c>
      <c r="CV28" s="17">
        <v>6.7</v>
      </c>
      <c r="CW28" s="17"/>
      <c r="CX28" s="17"/>
      <c r="CY28" s="17"/>
      <c r="CZ28" s="17">
        <v>1.3</v>
      </c>
      <c r="DA28" s="17">
        <v>-0.1</v>
      </c>
      <c r="DB28" s="17">
        <v>-0.9</v>
      </c>
      <c r="DC28" s="17"/>
      <c r="DD28" s="17"/>
      <c r="DE28" s="17">
        <v>1.2</v>
      </c>
      <c r="DF28" s="17">
        <v>2</v>
      </c>
      <c r="DG28" s="17">
        <v>-2.7</v>
      </c>
      <c r="DH28" s="17">
        <v>1.2</v>
      </c>
      <c r="DI28" s="17">
        <v>0.6</v>
      </c>
      <c r="DJ28" s="17">
        <v>0.1</v>
      </c>
      <c r="DK28" s="17">
        <v>-0.7</v>
      </c>
      <c r="DL28" s="17">
        <v>-1.8</v>
      </c>
      <c r="DM28" s="17">
        <v>0.9</v>
      </c>
      <c r="DN28" s="17">
        <v>7.4</v>
      </c>
      <c r="DO28" s="17">
        <v>1.6</v>
      </c>
      <c r="DP28" s="17">
        <v>0.2</v>
      </c>
      <c r="DQ28" s="17">
        <v>0.74</v>
      </c>
      <c r="DR28" s="17"/>
      <c r="DS28" s="17">
        <v>-1.7</v>
      </c>
      <c r="DT28" s="17">
        <v>-0.1</v>
      </c>
      <c r="DU28" s="17">
        <v>0.5</v>
      </c>
      <c r="DV28" s="17">
        <v>0.9</v>
      </c>
      <c r="DW28" s="17"/>
      <c r="DX28" s="17">
        <v>-5</v>
      </c>
      <c r="DY28" s="17">
        <v>0.5</v>
      </c>
      <c r="DZ28" s="17">
        <v>2.8</v>
      </c>
      <c r="EA28" s="17">
        <v>2.7</v>
      </c>
      <c r="EB28" s="17">
        <v>1.7</v>
      </c>
      <c r="EC28" s="17">
        <v>0.8</v>
      </c>
      <c r="ED28" s="17">
        <v>4</v>
      </c>
      <c r="EE28" s="17">
        <v>2.5</v>
      </c>
      <c r="EF28" s="17">
        <v>-3.8</v>
      </c>
      <c r="EG28" s="17">
        <v>-4</v>
      </c>
      <c r="EH28" s="17">
        <v>3.8</v>
      </c>
      <c r="EI28" s="17"/>
      <c r="EJ28" s="17">
        <v>2.6</v>
      </c>
      <c r="EK28" s="17">
        <v>-0.1</v>
      </c>
      <c r="EL28" s="17">
        <v>1.9</v>
      </c>
      <c r="EM28" s="17">
        <v>0.2</v>
      </c>
      <c r="EN28" s="17">
        <v>0.2</v>
      </c>
      <c r="EO28" s="17">
        <v>0.2</v>
      </c>
      <c r="EP28" s="17"/>
      <c r="EQ28" s="17">
        <v>1.3</v>
      </c>
      <c r="ER28" s="17">
        <v>15.4</v>
      </c>
      <c r="ES28" s="17">
        <v>-0.2</v>
      </c>
      <c r="ET28" s="17">
        <v>-0.2</v>
      </c>
      <c r="EU28" s="17">
        <v>0</v>
      </c>
      <c r="EV28" s="17">
        <v>9.8000000000000007</v>
      </c>
      <c r="EW28" s="17">
        <v>1</v>
      </c>
      <c r="EX28" s="17">
        <v>0.2</v>
      </c>
      <c r="EY28" s="17">
        <v>2</v>
      </c>
      <c r="EZ28" s="17"/>
      <c r="FA28" s="17">
        <v>3.8</v>
      </c>
      <c r="FB28" s="17"/>
      <c r="FC28" s="17">
        <v>1.1000000000000001</v>
      </c>
      <c r="FD28" s="17">
        <v>3</v>
      </c>
      <c r="FE28" s="17">
        <v>3.8</v>
      </c>
      <c r="FF28" s="17"/>
      <c r="FG28" s="17"/>
      <c r="FH28" s="17">
        <v>636.94000000000005</v>
      </c>
      <c r="FI28" s="15"/>
      <c r="FJ28" s="17">
        <v>3.3</v>
      </c>
      <c r="FK28" s="17">
        <v>0.23</v>
      </c>
      <c r="FL28" s="17"/>
      <c r="FM28" s="17">
        <v>1.9</v>
      </c>
      <c r="FN28" s="17"/>
      <c r="FO28" s="17">
        <v>0</v>
      </c>
      <c r="FP28" s="17">
        <v>-0.1</v>
      </c>
      <c r="FQ28" s="17">
        <v>2.5</v>
      </c>
      <c r="FR28" s="17">
        <v>7.83</v>
      </c>
    </row>
    <row r="29" spans="1:174" ht="24" customHeight="1" x14ac:dyDescent="0.3">
      <c r="A29" s="16" t="s">
        <v>66</v>
      </c>
      <c r="B29" s="16" t="s">
        <v>812</v>
      </c>
      <c r="C29" s="17"/>
      <c r="D29" s="17"/>
      <c r="E29" s="17">
        <v>160.6</v>
      </c>
      <c r="F29" s="17">
        <v>16.8</v>
      </c>
      <c r="G29" s="17"/>
      <c r="H29" s="17"/>
      <c r="I29" s="17">
        <v>-6.1</v>
      </c>
      <c r="J29" s="17">
        <v>6.6</v>
      </c>
      <c r="K29" s="17">
        <v>0</v>
      </c>
      <c r="L29" s="17"/>
      <c r="M29" s="17">
        <v>-13.2</v>
      </c>
      <c r="N29" s="17">
        <v>-15.9</v>
      </c>
      <c r="O29" s="17">
        <v>-7.5</v>
      </c>
      <c r="P29" s="17">
        <v>54.2</v>
      </c>
      <c r="Q29" s="17">
        <v>8.3000000000000007</v>
      </c>
      <c r="R29" s="17">
        <v>4.5</v>
      </c>
      <c r="S29" s="17">
        <v>51.9</v>
      </c>
      <c r="T29" s="17">
        <v>-0.1</v>
      </c>
      <c r="U29" s="17"/>
      <c r="V29" s="17"/>
      <c r="W29" s="17"/>
      <c r="X29" s="17"/>
      <c r="Y29" s="17">
        <v>-7</v>
      </c>
      <c r="Z29" s="17">
        <v>1.4</v>
      </c>
      <c r="AA29" s="17"/>
      <c r="AB29" s="17">
        <v>-3.2</v>
      </c>
      <c r="AC29" s="17">
        <v>2.7</v>
      </c>
      <c r="AD29" s="17">
        <v>11.5</v>
      </c>
      <c r="AE29" s="17">
        <v>3</v>
      </c>
      <c r="AF29" s="17"/>
      <c r="AG29" s="17"/>
      <c r="AH29" s="17"/>
      <c r="AI29" s="17">
        <v>11.5</v>
      </c>
      <c r="AJ29" s="17">
        <v>19.399999999999999</v>
      </c>
      <c r="AK29" s="17"/>
      <c r="AL29" s="17"/>
      <c r="AM29" s="17">
        <v>0.4</v>
      </c>
      <c r="AN29" s="17">
        <v>-0.7</v>
      </c>
      <c r="AO29" s="17">
        <v>60</v>
      </c>
      <c r="AP29" s="17">
        <v>13.8</v>
      </c>
      <c r="AQ29" s="17">
        <v>12.6</v>
      </c>
      <c r="AR29" s="17">
        <v>2.5</v>
      </c>
      <c r="AS29" s="17">
        <v>0.4</v>
      </c>
      <c r="AT29" s="17">
        <v>2.7</v>
      </c>
      <c r="AU29" s="17">
        <v>1.4</v>
      </c>
      <c r="AV29" s="17"/>
      <c r="AW29" s="17"/>
      <c r="AX29" s="17"/>
      <c r="AY29" s="17">
        <v>5.8</v>
      </c>
      <c r="AZ29" s="17"/>
      <c r="BA29" s="17">
        <v>0.3</v>
      </c>
      <c r="BB29" s="17">
        <v>2.9</v>
      </c>
      <c r="BC29" s="17">
        <v>-0.7</v>
      </c>
      <c r="BD29" s="17">
        <v>1</v>
      </c>
      <c r="BE29" s="17">
        <v>-0.1</v>
      </c>
      <c r="BF29" s="17">
        <v>0.7</v>
      </c>
      <c r="BG29" s="17">
        <v>4.9000000000000004</v>
      </c>
      <c r="BH29" s="17"/>
      <c r="BI29" s="17"/>
      <c r="BJ29" s="17">
        <v>0.3</v>
      </c>
      <c r="BK29" s="17"/>
      <c r="BL29" s="17"/>
      <c r="BM29" s="17"/>
      <c r="BN29" s="17">
        <v>10.7</v>
      </c>
      <c r="BO29" s="17">
        <v>-26.4</v>
      </c>
      <c r="BP29" s="17"/>
      <c r="BQ29" s="17">
        <v>0</v>
      </c>
      <c r="BR29" s="17">
        <v>-19</v>
      </c>
      <c r="BS29" s="17"/>
      <c r="BT29" s="17"/>
      <c r="BU29" s="17"/>
      <c r="BV29" s="17"/>
      <c r="BW29" s="17"/>
      <c r="BX29" s="17"/>
      <c r="BY29" s="17">
        <v>0</v>
      </c>
      <c r="BZ29" s="17"/>
      <c r="CA29" s="17">
        <v>-0.3</v>
      </c>
      <c r="CB29" s="17">
        <v>112.4</v>
      </c>
      <c r="CC29" s="17">
        <v>60.4</v>
      </c>
      <c r="CD29" s="17">
        <v>9.1</v>
      </c>
      <c r="CE29" s="17">
        <v>13</v>
      </c>
      <c r="CF29" s="17">
        <v>6.1</v>
      </c>
      <c r="CG29" s="17"/>
      <c r="CH29" s="17"/>
      <c r="CI29" s="17"/>
      <c r="CJ29" s="17">
        <v>80.099999999999994</v>
      </c>
      <c r="CK29" s="17">
        <v>84.1</v>
      </c>
      <c r="CL29" s="17">
        <v>34.9</v>
      </c>
      <c r="CM29" s="17"/>
      <c r="CN29" s="17"/>
      <c r="CO29" s="17"/>
      <c r="CP29" s="17"/>
      <c r="CQ29" s="17"/>
      <c r="CR29" s="17">
        <v>0</v>
      </c>
      <c r="CS29" s="17">
        <v>0</v>
      </c>
      <c r="CT29" s="17"/>
      <c r="CU29" s="17">
        <v>-5.0999999999999996</v>
      </c>
      <c r="CV29" s="17">
        <v>7.3</v>
      </c>
      <c r="CW29" s="17"/>
      <c r="CX29" s="17"/>
      <c r="CY29" s="17"/>
      <c r="CZ29" s="17">
        <v>1.3</v>
      </c>
      <c r="DA29" s="17">
        <v>-0.1</v>
      </c>
      <c r="DB29" s="17">
        <v>-0.9</v>
      </c>
      <c r="DC29" s="17"/>
      <c r="DD29" s="17"/>
      <c r="DE29" s="17">
        <v>1</v>
      </c>
      <c r="DF29" s="17">
        <v>1.9</v>
      </c>
      <c r="DG29" s="17">
        <v>-2.6</v>
      </c>
      <c r="DH29" s="17">
        <v>1.1000000000000001</v>
      </c>
      <c r="DI29" s="17">
        <v>0.7</v>
      </c>
      <c r="DJ29" s="17">
        <v>0.1</v>
      </c>
      <c r="DK29" s="17">
        <v>-0.7</v>
      </c>
      <c r="DL29" s="17">
        <v>-1.9</v>
      </c>
      <c r="DM29" s="17">
        <v>0.1</v>
      </c>
      <c r="DN29" s="17">
        <v>6.8</v>
      </c>
      <c r="DO29" s="17">
        <v>1.6</v>
      </c>
      <c r="DP29" s="17">
        <v>0.2</v>
      </c>
      <c r="DQ29" s="17">
        <v>0.71</v>
      </c>
      <c r="DR29" s="17"/>
      <c r="DS29" s="17">
        <v>-3</v>
      </c>
      <c r="DT29" s="17">
        <v>0.1</v>
      </c>
      <c r="DU29" s="17">
        <v>0.5</v>
      </c>
      <c r="DV29" s="17">
        <v>0.9</v>
      </c>
      <c r="DW29" s="17"/>
      <c r="DX29" s="17">
        <v>-4.7</v>
      </c>
      <c r="DY29" s="17">
        <v>0.8</v>
      </c>
      <c r="DZ29" s="17">
        <v>2.9</v>
      </c>
      <c r="EA29" s="17">
        <v>2.8</v>
      </c>
      <c r="EB29" s="17">
        <v>1.7</v>
      </c>
      <c r="EC29" s="17">
        <v>0.8</v>
      </c>
      <c r="ED29" s="17">
        <v>4</v>
      </c>
      <c r="EE29" s="17">
        <v>2.8</v>
      </c>
      <c r="EF29" s="17">
        <v>-1.5</v>
      </c>
      <c r="EG29" s="17">
        <v>-1</v>
      </c>
      <c r="EH29" s="17">
        <v>4.3</v>
      </c>
      <c r="EI29" s="17"/>
      <c r="EJ29" s="17">
        <v>2.6</v>
      </c>
      <c r="EK29" s="17">
        <v>-0.1</v>
      </c>
      <c r="EL29" s="17">
        <v>2</v>
      </c>
      <c r="EM29" s="17">
        <v>0.2</v>
      </c>
      <c r="EN29" s="17">
        <v>0.2</v>
      </c>
      <c r="EO29" s="17">
        <v>0.2</v>
      </c>
      <c r="EP29" s="17"/>
      <c r="EQ29" s="17">
        <v>1.7</v>
      </c>
      <c r="ER29" s="17">
        <v>15.6</v>
      </c>
      <c r="ES29" s="17">
        <v>-0.2</v>
      </c>
      <c r="ET29" s="17">
        <v>-0.1</v>
      </c>
      <c r="EU29" s="17">
        <v>0</v>
      </c>
      <c r="EV29" s="17">
        <v>10</v>
      </c>
      <c r="EW29" s="17">
        <v>1.6</v>
      </c>
      <c r="EX29" s="17">
        <v>0.2</v>
      </c>
      <c r="EY29" s="17">
        <v>2</v>
      </c>
      <c r="EZ29" s="17"/>
      <c r="FA29" s="17">
        <v>4.3</v>
      </c>
      <c r="FB29" s="17"/>
      <c r="FC29" s="17">
        <v>1.1000000000000001</v>
      </c>
      <c r="FD29" s="17">
        <v>3</v>
      </c>
      <c r="FE29" s="17">
        <v>3.3</v>
      </c>
      <c r="FF29" s="17"/>
      <c r="FG29" s="17"/>
      <c r="FH29" s="17">
        <v>843.21</v>
      </c>
      <c r="FI29" s="15"/>
      <c r="FJ29" s="17">
        <v>3</v>
      </c>
      <c r="FK29" s="17">
        <v>0.33</v>
      </c>
      <c r="FL29" s="17"/>
      <c r="FM29" s="17">
        <v>1.8</v>
      </c>
      <c r="FN29" s="17"/>
      <c r="FO29" s="17">
        <v>0</v>
      </c>
      <c r="FP29" s="17">
        <v>0</v>
      </c>
      <c r="FQ29" s="17">
        <v>2.2000000000000002</v>
      </c>
      <c r="FR29" s="17">
        <v>7.33</v>
      </c>
    </row>
    <row r="30" spans="1:174" ht="24" customHeight="1" x14ac:dyDescent="0.3">
      <c r="A30" s="16" t="s">
        <v>66</v>
      </c>
      <c r="B30" s="16" t="s">
        <v>813</v>
      </c>
      <c r="C30" s="17"/>
      <c r="D30" s="17"/>
      <c r="E30" s="17">
        <v>144.6</v>
      </c>
      <c r="F30" s="17">
        <v>15.7</v>
      </c>
      <c r="G30" s="17"/>
      <c r="H30" s="17"/>
      <c r="I30" s="17">
        <v>-3.3</v>
      </c>
      <c r="J30" s="17">
        <v>17.8</v>
      </c>
      <c r="K30" s="17">
        <v>0.5</v>
      </c>
      <c r="L30" s="17"/>
      <c r="M30" s="17">
        <v>-14.9</v>
      </c>
      <c r="N30" s="17">
        <v>-20.7</v>
      </c>
      <c r="O30" s="17">
        <v>-12.1</v>
      </c>
      <c r="P30" s="17">
        <v>52.1</v>
      </c>
      <c r="Q30" s="17">
        <v>9.3000000000000007</v>
      </c>
      <c r="R30" s="17">
        <v>5.9</v>
      </c>
      <c r="S30" s="17">
        <v>48.1</v>
      </c>
      <c r="T30" s="17">
        <v>-0.3</v>
      </c>
      <c r="U30" s="17"/>
      <c r="V30" s="17"/>
      <c r="W30" s="17"/>
      <c r="X30" s="17"/>
      <c r="Y30" s="17">
        <v>4.5999999999999996</v>
      </c>
      <c r="Z30" s="17">
        <v>1.4</v>
      </c>
      <c r="AA30" s="17"/>
      <c r="AB30" s="17">
        <v>-3.2</v>
      </c>
      <c r="AC30" s="17">
        <v>2.8</v>
      </c>
      <c r="AD30" s="17">
        <v>12</v>
      </c>
      <c r="AE30" s="17">
        <v>3.1</v>
      </c>
      <c r="AF30" s="17"/>
      <c r="AG30" s="17"/>
      <c r="AH30" s="17"/>
      <c r="AI30" s="17">
        <v>12.5</v>
      </c>
      <c r="AJ30" s="17">
        <v>22</v>
      </c>
      <c r="AK30" s="17"/>
      <c r="AL30" s="17"/>
      <c r="AM30" s="17">
        <v>0</v>
      </c>
      <c r="AN30" s="17">
        <v>-0.6</v>
      </c>
      <c r="AO30" s="17">
        <v>59.9</v>
      </c>
      <c r="AP30" s="17">
        <v>13</v>
      </c>
      <c r="AQ30" s="17">
        <v>11.9</v>
      </c>
      <c r="AR30" s="17">
        <v>2</v>
      </c>
      <c r="AS30" s="17">
        <v>1</v>
      </c>
      <c r="AT30" s="17">
        <v>2.7</v>
      </c>
      <c r="AU30" s="17">
        <v>0.3</v>
      </c>
      <c r="AV30" s="17"/>
      <c r="AW30" s="17"/>
      <c r="AX30" s="17"/>
      <c r="AY30" s="17">
        <v>6.3</v>
      </c>
      <c r="AZ30" s="17"/>
      <c r="BA30" s="17">
        <v>0.3</v>
      </c>
      <c r="BB30" s="17">
        <v>-0.1</v>
      </c>
      <c r="BC30" s="17">
        <v>-1.5</v>
      </c>
      <c r="BD30" s="17">
        <v>1</v>
      </c>
      <c r="BE30" s="17">
        <v>-0.1</v>
      </c>
      <c r="BF30" s="17">
        <v>-3.3</v>
      </c>
      <c r="BG30" s="17">
        <v>7.2</v>
      </c>
      <c r="BH30" s="17"/>
      <c r="BI30" s="17"/>
      <c r="BJ30" s="17">
        <v>4.4000000000000004</v>
      </c>
      <c r="BK30" s="17"/>
      <c r="BL30" s="17"/>
      <c r="BM30" s="17"/>
      <c r="BN30" s="17">
        <v>14.2</v>
      </c>
      <c r="BO30" s="17">
        <v>-25.5</v>
      </c>
      <c r="BP30" s="17"/>
      <c r="BQ30" s="17">
        <v>0</v>
      </c>
      <c r="BR30" s="17">
        <v>-15.9</v>
      </c>
      <c r="BS30" s="17"/>
      <c r="BT30" s="17"/>
      <c r="BU30" s="17"/>
      <c r="BV30" s="17"/>
      <c r="BW30" s="17"/>
      <c r="BX30" s="17"/>
      <c r="BY30" s="17">
        <v>0</v>
      </c>
      <c r="BZ30" s="17"/>
      <c r="CA30" s="17">
        <v>-0.2</v>
      </c>
      <c r="CB30" s="17">
        <v>113.6</v>
      </c>
      <c r="CC30" s="17">
        <v>59.1</v>
      </c>
      <c r="CD30" s="17">
        <v>8.6</v>
      </c>
      <c r="CE30" s="17">
        <v>12.8</v>
      </c>
      <c r="CF30" s="17">
        <v>5.9</v>
      </c>
      <c r="CG30" s="17"/>
      <c r="CH30" s="17"/>
      <c r="CI30" s="17"/>
      <c r="CJ30" s="17">
        <v>82.9</v>
      </c>
      <c r="CK30" s="17">
        <v>79.7</v>
      </c>
      <c r="CL30" s="17">
        <v>44.7</v>
      </c>
      <c r="CM30" s="17"/>
      <c r="CN30" s="17"/>
      <c r="CO30" s="17"/>
      <c r="CP30" s="17"/>
      <c r="CQ30" s="17"/>
      <c r="CR30" s="17">
        <v>0</v>
      </c>
      <c r="CS30" s="17">
        <v>0</v>
      </c>
      <c r="CT30" s="17"/>
      <c r="CU30" s="17">
        <v>-5.0999999999999996</v>
      </c>
      <c r="CV30" s="17">
        <v>6.9</v>
      </c>
      <c r="CW30" s="17"/>
      <c r="CX30" s="17"/>
      <c r="CY30" s="17"/>
      <c r="CZ30" s="17">
        <v>1.3</v>
      </c>
      <c r="DA30" s="17">
        <v>-0.1</v>
      </c>
      <c r="DB30" s="17">
        <v>-0.9</v>
      </c>
      <c r="DC30" s="17"/>
      <c r="DD30" s="17"/>
      <c r="DE30" s="17">
        <v>1</v>
      </c>
      <c r="DF30" s="17">
        <v>2.1</v>
      </c>
      <c r="DG30" s="17">
        <v>-2.6</v>
      </c>
      <c r="DH30" s="17">
        <v>1.1000000000000001</v>
      </c>
      <c r="DI30" s="17">
        <v>0.6</v>
      </c>
      <c r="DJ30" s="17">
        <v>0.1</v>
      </c>
      <c r="DK30" s="17">
        <v>-0.7</v>
      </c>
      <c r="DL30" s="17">
        <v>-1.9</v>
      </c>
      <c r="DM30" s="17">
        <v>-0.1</v>
      </c>
      <c r="DN30" s="17">
        <v>6.6</v>
      </c>
      <c r="DO30" s="17">
        <v>1.6</v>
      </c>
      <c r="DP30" s="17">
        <v>0.2</v>
      </c>
      <c r="DQ30" s="17">
        <v>0.71</v>
      </c>
      <c r="DR30" s="17"/>
      <c r="DS30" s="17">
        <v>-3.4</v>
      </c>
      <c r="DT30" s="17">
        <v>0</v>
      </c>
      <c r="DU30" s="17">
        <v>0.6</v>
      </c>
      <c r="DV30" s="17">
        <v>0.9</v>
      </c>
      <c r="DW30" s="17"/>
      <c r="DX30" s="17">
        <v>-4.7</v>
      </c>
      <c r="DY30" s="17">
        <v>0.5</v>
      </c>
      <c r="DZ30" s="17">
        <v>2.9</v>
      </c>
      <c r="EA30" s="17">
        <v>2.7</v>
      </c>
      <c r="EB30" s="17">
        <v>1.9</v>
      </c>
      <c r="EC30" s="17">
        <v>0.8</v>
      </c>
      <c r="ED30" s="17">
        <v>4</v>
      </c>
      <c r="EE30" s="17">
        <v>2.8</v>
      </c>
      <c r="EF30" s="17">
        <v>-5</v>
      </c>
      <c r="EG30" s="17">
        <v>-4.8</v>
      </c>
      <c r="EH30" s="17">
        <v>7.6</v>
      </c>
      <c r="EI30" s="17"/>
      <c r="EJ30" s="17">
        <v>2.6</v>
      </c>
      <c r="EK30" s="17">
        <v>-0.1</v>
      </c>
      <c r="EL30" s="17">
        <v>2.2000000000000002</v>
      </c>
      <c r="EM30" s="17">
        <v>0.2</v>
      </c>
      <c r="EN30" s="17">
        <v>0.2</v>
      </c>
      <c r="EO30" s="17">
        <v>0.2</v>
      </c>
      <c r="EP30" s="17"/>
      <c r="EQ30" s="17">
        <v>2.1</v>
      </c>
      <c r="ER30" s="17">
        <v>15.8</v>
      </c>
      <c r="ES30" s="17">
        <v>-0.2</v>
      </c>
      <c r="ET30" s="17">
        <v>-0.2</v>
      </c>
      <c r="EU30" s="17">
        <v>0</v>
      </c>
      <c r="EV30" s="17">
        <v>10</v>
      </c>
      <c r="EW30" s="17">
        <v>2.1</v>
      </c>
      <c r="EX30" s="17">
        <v>0.4</v>
      </c>
      <c r="EY30" s="17">
        <v>2.4</v>
      </c>
      <c r="EZ30" s="17"/>
      <c r="FA30" s="17">
        <v>7.6</v>
      </c>
      <c r="FB30" s="17"/>
      <c r="FC30" s="17">
        <v>1.1000000000000001</v>
      </c>
      <c r="FD30" s="17">
        <v>3.1</v>
      </c>
      <c r="FE30" s="17">
        <v>3.3</v>
      </c>
      <c r="FF30" s="17"/>
      <c r="FG30" s="17"/>
      <c r="FH30" s="17">
        <v>852.61</v>
      </c>
      <c r="FI30" s="15"/>
      <c r="FJ30" s="17">
        <v>2.7</v>
      </c>
      <c r="FK30" s="17">
        <v>0.32</v>
      </c>
      <c r="FL30" s="17"/>
      <c r="FM30" s="17">
        <v>1.8</v>
      </c>
      <c r="FN30" s="17"/>
      <c r="FO30" s="17">
        <v>0</v>
      </c>
      <c r="FP30" s="17">
        <v>1.1000000000000001</v>
      </c>
      <c r="FQ30" s="17">
        <v>2.2999999999999998</v>
      </c>
      <c r="FR30" s="17">
        <v>8.2200000000000006</v>
      </c>
    </row>
    <row r="31" spans="1:174" ht="24" customHeight="1" x14ac:dyDescent="0.3">
      <c r="A31" s="16" t="s">
        <v>66</v>
      </c>
      <c r="B31" s="16" t="s">
        <v>814</v>
      </c>
      <c r="C31" s="17"/>
      <c r="D31" s="17"/>
      <c r="E31" s="17">
        <v>158.19999999999999</v>
      </c>
      <c r="F31" s="17">
        <v>17.2</v>
      </c>
      <c r="G31" s="17"/>
      <c r="H31" s="17"/>
      <c r="I31" s="17">
        <v>-1.8</v>
      </c>
      <c r="J31" s="17">
        <v>23.9</v>
      </c>
      <c r="K31" s="17">
        <v>1.5</v>
      </c>
      <c r="L31" s="17"/>
      <c r="M31" s="17">
        <v>-5.8</v>
      </c>
      <c r="N31" s="17">
        <v>-14.5</v>
      </c>
      <c r="O31" s="17">
        <v>-5.6</v>
      </c>
      <c r="P31" s="17">
        <v>62.4</v>
      </c>
      <c r="Q31" s="17">
        <v>14.3</v>
      </c>
      <c r="R31" s="17">
        <v>9.8000000000000007</v>
      </c>
      <c r="S31" s="17">
        <v>54.3</v>
      </c>
      <c r="T31" s="17">
        <v>-0.4</v>
      </c>
      <c r="U31" s="17"/>
      <c r="V31" s="17"/>
      <c r="W31" s="17"/>
      <c r="X31" s="17"/>
      <c r="Y31" s="17">
        <v>5.2</v>
      </c>
      <c r="Z31" s="17">
        <v>1.4</v>
      </c>
      <c r="AA31" s="17"/>
      <c r="AB31" s="17">
        <v>-3.3</v>
      </c>
      <c r="AC31" s="17">
        <v>2.7</v>
      </c>
      <c r="AD31" s="17">
        <v>14</v>
      </c>
      <c r="AE31" s="17">
        <v>3</v>
      </c>
      <c r="AF31" s="17"/>
      <c r="AG31" s="17"/>
      <c r="AH31" s="17"/>
      <c r="AI31" s="17">
        <v>12.9</v>
      </c>
      <c r="AJ31" s="17">
        <v>22.2</v>
      </c>
      <c r="AK31" s="17"/>
      <c r="AL31" s="17"/>
      <c r="AM31" s="17">
        <v>0</v>
      </c>
      <c r="AN31" s="17">
        <v>-0.4</v>
      </c>
      <c r="AO31" s="17">
        <v>64.7</v>
      </c>
      <c r="AP31" s="17">
        <v>12</v>
      </c>
      <c r="AQ31" s="17">
        <v>12.1</v>
      </c>
      <c r="AR31" s="17">
        <v>2.2999999999999998</v>
      </c>
      <c r="AS31" s="17">
        <v>0.9</v>
      </c>
      <c r="AT31" s="17">
        <v>2.7</v>
      </c>
      <c r="AU31" s="17">
        <v>-0.3</v>
      </c>
      <c r="AV31" s="17"/>
      <c r="AW31" s="17"/>
      <c r="AX31" s="17"/>
      <c r="AY31" s="17">
        <v>9.5</v>
      </c>
      <c r="AZ31" s="17"/>
      <c r="BA31" s="17">
        <v>0.4</v>
      </c>
      <c r="BB31" s="17">
        <v>-0.1</v>
      </c>
      <c r="BC31" s="17">
        <v>-1.6</v>
      </c>
      <c r="BD31" s="17">
        <v>1</v>
      </c>
      <c r="BE31" s="17">
        <v>0.1</v>
      </c>
      <c r="BF31" s="17">
        <v>-3</v>
      </c>
      <c r="BG31" s="17">
        <v>10.199999999999999</v>
      </c>
      <c r="BH31" s="17"/>
      <c r="BI31" s="17"/>
      <c r="BJ31" s="17">
        <v>4.5</v>
      </c>
      <c r="BK31" s="17"/>
      <c r="BL31" s="17"/>
      <c r="BM31" s="17"/>
      <c r="BN31" s="17">
        <v>18</v>
      </c>
      <c r="BO31" s="17">
        <v>-19.600000000000001</v>
      </c>
      <c r="BP31" s="17"/>
      <c r="BQ31" s="17">
        <v>0</v>
      </c>
      <c r="BR31" s="17">
        <v>-10.3</v>
      </c>
      <c r="BS31" s="17"/>
      <c r="BT31" s="17"/>
      <c r="BU31" s="17"/>
      <c r="BV31" s="17"/>
      <c r="BW31" s="17"/>
      <c r="BX31" s="17"/>
      <c r="BY31" s="17">
        <v>0</v>
      </c>
      <c r="BZ31" s="17"/>
      <c r="CA31" s="17">
        <v>-0.3</v>
      </c>
      <c r="CB31" s="17">
        <v>117.4</v>
      </c>
      <c r="CC31" s="17">
        <v>60.1</v>
      </c>
      <c r="CD31" s="17">
        <v>9.3000000000000007</v>
      </c>
      <c r="CE31" s="17">
        <v>13</v>
      </c>
      <c r="CF31" s="17">
        <v>6</v>
      </c>
      <c r="CG31" s="17"/>
      <c r="CH31" s="17"/>
      <c r="CI31" s="17"/>
      <c r="CJ31" s="17">
        <v>86.3</v>
      </c>
      <c r="CK31" s="17">
        <v>82.9</v>
      </c>
      <c r="CL31" s="17">
        <v>59.7</v>
      </c>
      <c r="CM31" s="17"/>
      <c r="CN31" s="17"/>
      <c r="CO31" s="17"/>
      <c r="CP31" s="17"/>
      <c r="CQ31" s="17"/>
      <c r="CR31" s="17">
        <v>0</v>
      </c>
      <c r="CS31" s="17">
        <v>0</v>
      </c>
      <c r="CT31" s="17"/>
      <c r="CU31" s="17">
        <v>-4.8</v>
      </c>
      <c r="CV31" s="17">
        <v>7.5</v>
      </c>
      <c r="CW31" s="17"/>
      <c r="CX31" s="17"/>
      <c r="CY31" s="17"/>
      <c r="CZ31" s="17">
        <v>1.3</v>
      </c>
      <c r="DA31" s="17">
        <v>0</v>
      </c>
      <c r="DB31" s="17">
        <v>-0.9</v>
      </c>
      <c r="DC31" s="17"/>
      <c r="DD31" s="17"/>
      <c r="DE31" s="17">
        <v>1</v>
      </c>
      <c r="DF31" s="17">
        <v>2</v>
      </c>
      <c r="DG31" s="17">
        <v>-2.5</v>
      </c>
      <c r="DH31" s="17">
        <v>1.2</v>
      </c>
      <c r="DI31" s="17">
        <v>0.6</v>
      </c>
      <c r="DJ31" s="17">
        <v>0.1</v>
      </c>
      <c r="DK31" s="17">
        <v>-0.7</v>
      </c>
      <c r="DL31" s="17">
        <v>-1.8</v>
      </c>
      <c r="DM31" s="17">
        <v>0.3</v>
      </c>
      <c r="DN31" s="17">
        <v>7.7</v>
      </c>
      <c r="DO31" s="17">
        <v>1.6</v>
      </c>
      <c r="DP31" s="17">
        <v>0.2</v>
      </c>
      <c r="DQ31" s="17">
        <v>0.71</v>
      </c>
      <c r="DR31" s="17"/>
      <c r="DS31" s="17">
        <v>-3.3</v>
      </c>
      <c r="DT31" s="17">
        <v>0</v>
      </c>
      <c r="DU31" s="17">
        <v>0.6</v>
      </c>
      <c r="DV31" s="17">
        <v>0.9</v>
      </c>
      <c r="DW31" s="17"/>
      <c r="DX31" s="17">
        <v>-4.8</v>
      </c>
      <c r="DY31" s="17">
        <v>0.8</v>
      </c>
      <c r="DZ31" s="17">
        <v>2.9</v>
      </c>
      <c r="EA31" s="17">
        <v>2.8</v>
      </c>
      <c r="EB31" s="17">
        <v>2</v>
      </c>
      <c r="EC31" s="17">
        <v>0.8</v>
      </c>
      <c r="ED31" s="17">
        <v>4</v>
      </c>
      <c r="EE31" s="17">
        <v>2.8</v>
      </c>
      <c r="EF31" s="17">
        <v>-1.6</v>
      </c>
      <c r="EG31" s="17">
        <v>-1.7</v>
      </c>
      <c r="EH31" s="17">
        <v>8.3000000000000007</v>
      </c>
      <c r="EI31" s="17"/>
      <c r="EJ31" s="17">
        <v>2.6</v>
      </c>
      <c r="EK31" s="17">
        <v>-0.1</v>
      </c>
      <c r="EL31" s="17">
        <v>2.2999999999999998</v>
      </c>
      <c r="EM31" s="17">
        <v>0.2</v>
      </c>
      <c r="EN31" s="17">
        <v>0.2</v>
      </c>
      <c r="EO31" s="17">
        <v>0.2</v>
      </c>
      <c r="EP31" s="17"/>
      <c r="EQ31" s="17">
        <v>2.6</v>
      </c>
      <c r="ER31" s="17">
        <v>15.8</v>
      </c>
      <c r="ES31" s="17">
        <v>-0.2</v>
      </c>
      <c r="ET31" s="17">
        <v>3.2</v>
      </c>
      <c r="EU31" s="17">
        <v>1.4</v>
      </c>
      <c r="EV31" s="17">
        <v>9.9</v>
      </c>
      <c r="EW31" s="17">
        <v>2.5</v>
      </c>
      <c r="EX31" s="17">
        <v>0.4</v>
      </c>
      <c r="EY31" s="17">
        <v>2.4</v>
      </c>
      <c r="EZ31" s="17"/>
      <c r="FA31" s="17">
        <v>8.3000000000000007</v>
      </c>
      <c r="FB31" s="17"/>
      <c r="FC31" s="17">
        <v>1.1000000000000001</v>
      </c>
      <c r="FD31" s="17">
        <v>3.1</v>
      </c>
      <c r="FE31" s="17">
        <v>4.0999999999999996</v>
      </c>
      <c r="FF31" s="17"/>
      <c r="FG31" s="17"/>
      <c r="FH31" s="17">
        <v>997.11</v>
      </c>
      <c r="FI31" s="15"/>
      <c r="FJ31" s="17">
        <v>3</v>
      </c>
      <c r="FK31" s="17">
        <v>0.64</v>
      </c>
      <c r="FL31" s="17"/>
      <c r="FM31" s="17">
        <v>2</v>
      </c>
      <c r="FN31" s="17"/>
      <c r="FO31" s="17">
        <v>1.43998</v>
      </c>
      <c r="FP31" s="17">
        <v>1.7</v>
      </c>
      <c r="FQ31" s="17">
        <v>2.4</v>
      </c>
      <c r="FR31" s="17">
        <v>11.17998</v>
      </c>
    </row>
    <row r="32" spans="1:174" ht="24" customHeight="1" x14ac:dyDescent="0.3">
      <c r="A32" s="16" t="s">
        <v>66</v>
      </c>
      <c r="B32" s="16" t="s">
        <v>815</v>
      </c>
      <c r="C32" s="17"/>
      <c r="D32" s="17"/>
      <c r="E32" s="17">
        <v>185</v>
      </c>
      <c r="F32" s="17">
        <v>20.2</v>
      </c>
      <c r="G32" s="17"/>
      <c r="H32" s="17"/>
      <c r="I32" s="17">
        <v>4</v>
      </c>
      <c r="J32" s="17">
        <v>36.5</v>
      </c>
      <c r="K32" s="17">
        <v>3.9</v>
      </c>
      <c r="L32" s="17"/>
      <c r="M32" s="17">
        <v>-1</v>
      </c>
      <c r="N32" s="17">
        <v>1.6</v>
      </c>
      <c r="O32" s="17">
        <v>11.3</v>
      </c>
      <c r="P32" s="17">
        <v>56.8</v>
      </c>
      <c r="Q32" s="17">
        <v>19</v>
      </c>
      <c r="R32" s="17">
        <v>12.5</v>
      </c>
      <c r="S32" s="17">
        <v>54.3</v>
      </c>
      <c r="T32" s="17">
        <v>0.2</v>
      </c>
      <c r="U32" s="17"/>
      <c r="V32" s="17"/>
      <c r="W32" s="17"/>
      <c r="X32" s="17"/>
      <c r="Y32" s="17">
        <v>6</v>
      </c>
      <c r="Z32" s="17">
        <v>1.4</v>
      </c>
      <c r="AA32" s="17"/>
      <c r="AB32" s="17">
        <v>-3.3</v>
      </c>
      <c r="AC32" s="17">
        <v>2.6</v>
      </c>
      <c r="AD32" s="17">
        <v>15.3</v>
      </c>
      <c r="AE32" s="17">
        <v>2.8</v>
      </c>
      <c r="AF32" s="17"/>
      <c r="AG32" s="17"/>
      <c r="AH32" s="17"/>
      <c r="AI32" s="17">
        <v>14.8</v>
      </c>
      <c r="AJ32" s="17">
        <v>19</v>
      </c>
      <c r="AK32" s="17"/>
      <c r="AL32" s="17"/>
      <c r="AM32" s="17">
        <v>0</v>
      </c>
      <c r="AN32" s="17">
        <v>-0.3</v>
      </c>
      <c r="AO32" s="17">
        <v>67.5</v>
      </c>
      <c r="AP32" s="17">
        <v>11.6</v>
      </c>
      <c r="AQ32" s="17">
        <v>12.4</v>
      </c>
      <c r="AR32" s="17">
        <v>2.2999999999999998</v>
      </c>
      <c r="AS32" s="17">
        <v>1.1000000000000001</v>
      </c>
      <c r="AT32" s="17">
        <v>2.7</v>
      </c>
      <c r="AU32" s="17">
        <v>1.3</v>
      </c>
      <c r="AV32" s="17"/>
      <c r="AW32" s="17"/>
      <c r="AX32" s="17"/>
      <c r="AY32" s="17">
        <v>6.9</v>
      </c>
      <c r="AZ32" s="17"/>
      <c r="BA32" s="17">
        <v>0.2</v>
      </c>
      <c r="BB32" s="17">
        <v>2.2999999999999998</v>
      </c>
      <c r="BC32" s="17">
        <v>1.8</v>
      </c>
      <c r="BD32" s="17">
        <v>1</v>
      </c>
      <c r="BE32" s="17">
        <v>0</v>
      </c>
      <c r="BF32" s="17">
        <v>1.3</v>
      </c>
      <c r="BG32" s="17">
        <v>13.8</v>
      </c>
      <c r="BH32" s="17"/>
      <c r="BI32" s="17"/>
      <c r="BJ32" s="17">
        <v>9.5</v>
      </c>
      <c r="BK32" s="17"/>
      <c r="BL32" s="17"/>
      <c r="BM32" s="17"/>
      <c r="BN32" s="17">
        <v>17.7</v>
      </c>
      <c r="BO32" s="17">
        <v>-16.399999999999999</v>
      </c>
      <c r="BP32" s="17"/>
      <c r="BQ32" s="17">
        <v>0</v>
      </c>
      <c r="BR32" s="17">
        <v>-5.9</v>
      </c>
      <c r="BS32" s="17"/>
      <c r="BT32" s="17"/>
      <c r="BU32" s="17"/>
      <c r="BV32" s="17"/>
      <c r="BW32" s="17"/>
      <c r="BX32" s="17"/>
      <c r="BY32" s="17">
        <v>0</v>
      </c>
      <c r="BZ32" s="17"/>
      <c r="CA32" s="17">
        <v>-0.2</v>
      </c>
      <c r="CB32" s="17">
        <v>111.7</v>
      </c>
      <c r="CC32" s="17">
        <v>60</v>
      </c>
      <c r="CD32" s="17">
        <v>12</v>
      </c>
      <c r="CE32" s="17">
        <v>13.6</v>
      </c>
      <c r="CF32" s="17">
        <v>5.8</v>
      </c>
      <c r="CG32" s="17"/>
      <c r="CH32" s="17"/>
      <c r="CI32" s="17"/>
      <c r="CJ32" s="17">
        <v>80.2</v>
      </c>
      <c r="CK32" s="17">
        <v>84.7</v>
      </c>
      <c r="CL32" s="17">
        <v>70.7</v>
      </c>
      <c r="CM32" s="17"/>
      <c r="CN32" s="17"/>
      <c r="CO32" s="17"/>
      <c r="CP32" s="17"/>
      <c r="CQ32" s="17"/>
      <c r="CR32" s="17">
        <v>0</v>
      </c>
      <c r="CS32" s="17">
        <v>0</v>
      </c>
      <c r="CT32" s="17"/>
      <c r="CU32" s="17">
        <v>-4.8</v>
      </c>
      <c r="CV32" s="17">
        <v>7.4</v>
      </c>
      <c r="CW32" s="17"/>
      <c r="CX32" s="17"/>
      <c r="CY32" s="17"/>
      <c r="CZ32" s="17">
        <v>1.3</v>
      </c>
      <c r="DA32" s="17">
        <v>-0.1</v>
      </c>
      <c r="DB32" s="17">
        <v>-0.9</v>
      </c>
      <c r="DC32" s="17"/>
      <c r="DD32" s="17"/>
      <c r="DE32" s="17">
        <v>1</v>
      </c>
      <c r="DF32" s="17">
        <v>1.9</v>
      </c>
      <c r="DG32" s="17">
        <v>-2.1</v>
      </c>
      <c r="DH32" s="17">
        <v>1.2</v>
      </c>
      <c r="DI32" s="17">
        <v>0.5</v>
      </c>
      <c r="DJ32" s="17">
        <v>0.1</v>
      </c>
      <c r="DK32" s="17">
        <v>-0.7</v>
      </c>
      <c r="DL32" s="17">
        <v>-1.8</v>
      </c>
      <c r="DM32" s="17">
        <v>0.5</v>
      </c>
      <c r="DN32" s="17">
        <v>8.1</v>
      </c>
      <c r="DO32" s="17">
        <v>1.6</v>
      </c>
      <c r="DP32" s="17">
        <v>0.2</v>
      </c>
      <c r="DQ32" s="17">
        <v>0.7</v>
      </c>
      <c r="DR32" s="17"/>
      <c r="DS32" s="17">
        <v>-3.3</v>
      </c>
      <c r="DT32" s="17">
        <v>0</v>
      </c>
      <c r="DU32" s="17">
        <v>0.4</v>
      </c>
      <c r="DV32" s="17">
        <v>0.9</v>
      </c>
      <c r="DW32" s="17"/>
      <c r="DX32" s="17">
        <v>-4.8</v>
      </c>
      <c r="DY32" s="17">
        <v>0.7</v>
      </c>
      <c r="DZ32" s="17">
        <v>3.1</v>
      </c>
      <c r="EA32" s="17">
        <v>2.9</v>
      </c>
      <c r="EB32" s="17">
        <v>2.1</v>
      </c>
      <c r="EC32" s="17">
        <v>0.8</v>
      </c>
      <c r="ED32" s="17">
        <v>4</v>
      </c>
      <c r="EE32" s="17">
        <v>2.9</v>
      </c>
      <c r="EF32" s="17">
        <v>3</v>
      </c>
      <c r="EG32" s="17">
        <v>2.5</v>
      </c>
      <c r="EH32" s="17">
        <v>9.9</v>
      </c>
      <c r="EI32" s="17"/>
      <c r="EJ32" s="17">
        <v>2.6</v>
      </c>
      <c r="EK32" s="17">
        <v>-0.1</v>
      </c>
      <c r="EL32" s="17">
        <v>2.4</v>
      </c>
      <c r="EM32" s="17">
        <v>0.2</v>
      </c>
      <c r="EN32" s="17">
        <v>0.2</v>
      </c>
      <c r="EO32" s="17">
        <v>0.2</v>
      </c>
      <c r="EP32" s="17"/>
      <c r="EQ32" s="17">
        <v>2.9</v>
      </c>
      <c r="ER32" s="17">
        <v>15</v>
      </c>
      <c r="ES32" s="17">
        <v>-0.2</v>
      </c>
      <c r="ET32" s="17">
        <v>5.0999999999999996</v>
      </c>
      <c r="EU32" s="17">
        <v>3</v>
      </c>
      <c r="EV32" s="17">
        <v>10.1</v>
      </c>
      <c r="EW32" s="17">
        <v>2.8</v>
      </c>
      <c r="EX32" s="17">
        <v>0.4</v>
      </c>
      <c r="EY32" s="17">
        <v>2.6</v>
      </c>
      <c r="EZ32" s="17"/>
      <c r="FA32" s="17">
        <v>9.9</v>
      </c>
      <c r="FB32" s="17"/>
      <c r="FC32" s="17">
        <v>1.1000000000000001</v>
      </c>
      <c r="FD32" s="17">
        <v>1</v>
      </c>
      <c r="FE32" s="17">
        <v>3.8</v>
      </c>
      <c r="FF32" s="17"/>
      <c r="FG32" s="17"/>
      <c r="FH32" s="17">
        <v>1134.4000000000001</v>
      </c>
      <c r="FI32" s="15"/>
      <c r="FJ32" s="17">
        <v>2.4</v>
      </c>
      <c r="FK32" s="17">
        <v>1.08</v>
      </c>
      <c r="FL32" s="17"/>
      <c r="FM32" s="17">
        <v>1.8</v>
      </c>
      <c r="FN32" s="17"/>
      <c r="FO32" s="17">
        <v>1.88866</v>
      </c>
      <c r="FP32" s="17">
        <v>2.4</v>
      </c>
      <c r="FQ32" s="17">
        <v>2.2000000000000002</v>
      </c>
      <c r="FR32" s="17">
        <v>11.768660000000001</v>
      </c>
    </row>
    <row r="33" spans="1:174" ht="24" customHeight="1" x14ac:dyDescent="0.3">
      <c r="A33" s="16" t="s">
        <v>66</v>
      </c>
      <c r="B33" s="16" t="s">
        <v>816</v>
      </c>
      <c r="C33" s="17"/>
      <c r="D33" s="17"/>
      <c r="E33" s="17">
        <v>153.80000000000001</v>
      </c>
      <c r="F33" s="17">
        <v>17.2</v>
      </c>
      <c r="G33" s="17"/>
      <c r="H33" s="17"/>
      <c r="I33" s="17">
        <v>-6.2</v>
      </c>
      <c r="J33" s="17">
        <v>7</v>
      </c>
      <c r="K33" s="17">
        <v>1.4</v>
      </c>
      <c r="L33" s="17"/>
      <c r="M33" s="17">
        <v>39</v>
      </c>
      <c r="N33" s="17">
        <v>26.9</v>
      </c>
      <c r="O33" s="17">
        <v>9.1</v>
      </c>
      <c r="P33" s="17">
        <v>32.1</v>
      </c>
      <c r="Q33" s="17">
        <v>2.2999999999999998</v>
      </c>
      <c r="R33" s="17">
        <v>8.1</v>
      </c>
      <c r="S33" s="17">
        <v>45.2</v>
      </c>
      <c r="T33" s="17">
        <v>0.2</v>
      </c>
      <c r="U33" s="17"/>
      <c r="V33" s="17"/>
      <c r="W33" s="17"/>
      <c r="X33" s="17"/>
      <c r="Y33" s="17">
        <v>6.9</v>
      </c>
      <c r="Z33" s="17">
        <v>1.3</v>
      </c>
      <c r="AA33" s="17"/>
      <c r="AB33" s="17">
        <v>-3.3</v>
      </c>
      <c r="AC33" s="17">
        <v>2.6</v>
      </c>
      <c r="AD33" s="17">
        <v>14.5</v>
      </c>
      <c r="AE33" s="17">
        <v>2.8</v>
      </c>
      <c r="AF33" s="17"/>
      <c r="AG33" s="17"/>
      <c r="AH33" s="17"/>
      <c r="AI33" s="17">
        <v>14.1</v>
      </c>
      <c r="AJ33" s="17">
        <v>12.5</v>
      </c>
      <c r="AK33" s="17"/>
      <c r="AL33" s="17"/>
      <c r="AM33" s="17">
        <v>0</v>
      </c>
      <c r="AN33" s="17">
        <v>-0.7</v>
      </c>
      <c r="AO33" s="17">
        <v>61.1</v>
      </c>
      <c r="AP33" s="17">
        <v>10.8</v>
      </c>
      <c r="AQ33" s="17">
        <v>17.399999999999999</v>
      </c>
      <c r="AR33" s="17">
        <v>1.9</v>
      </c>
      <c r="AS33" s="17">
        <v>1.3</v>
      </c>
      <c r="AT33" s="17">
        <v>2.7</v>
      </c>
      <c r="AU33" s="17">
        <v>0.6</v>
      </c>
      <c r="AV33" s="17"/>
      <c r="AW33" s="17"/>
      <c r="AX33" s="17"/>
      <c r="AY33" s="17">
        <v>4.4000000000000004</v>
      </c>
      <c r="AZ33" s="17"/>
      <c r="BA33" s="17">
        <v>-0.1</v>
      </c>
      <c r="BB33" s="17">
        <v>-0.2</v>
      </c>
      <c r="BC33" s="17">
        <v>-0.5</v>
      </c>
      <c r="BD33" s="17">
        <v>1</v>
      </c>
      <c r="BE33" s="17">
        <v>0</v>
      </c>
      <c r="BF33" s="17">
        <v>3.2</v>
      </c>
      <c r="BG33" s="17">
        <v>3</v>
      </c>
      <c r="BH33" s="17"/>
      <c r="BI33" s="17"/>
      <c r="BJ33" s="17">
        <v>1</v>
      </c>
      <c r="BK33" s="17"/>
      <c r="BL33" s="17"/>
      <c r="BM33" s="17"/>
      <c r="BN33" s="17">
        <v>9.8000000000000007</v>
      </c>
      <c r="BO33" s="17">
        <v>0</v>
      </c>
      <c r="BP33" s="17"/>
      <c r="BQ33" s="17">
        <v>-6.8</v>
      </c>
      <c r="BR33" s="17">
        <v>27.2</v>
      </c>
      <c r="BS33" s="17"/>
      <c r="BT33" s="17"/>
      <c r="BU33" s="17"/>
      <c r="BV33" s="17"/>
      <c r="BW33" s="17"/>
      <c r="BX33" s="17"/>
      <c r="BY33" s="17">
        <v>0</v>
      </c>
      <c r="BZ33" s="17"/>
      <c r="CA33" s="17">
        <v>-0.3</v>
      </c>
      <c r="CB33" s="17">
        <v>113</v>
      </c>
      <c r="CC33" s="17">
        <v>59.2</v>
      </c>
      <c r="CD33" s="17">
        <v>13.8</v>
      </c>
      <c r="CE33" s="17">
        <v>13.6</v>
      </c>
      <c r="CF33" s="17">
        <v>6.1</v>
      </c>
      <c r="CG33" s="17"/>
      <c r="CH33" s="17"/>
      <c r="CI33" s="17"/>
      <c r="CJ33" s="17">
        <v>57</v>
      </c>
      <c r="CK33" s="17">
        <v>60.2</v>
      </c>
      <c r="CL33" s="17">
        <v>35.299999999999997</v>
      </c>
      <c r="CM33" s="17"/>
      <c r="CN33" s="17"/>
      <c r="CO33" s="17"/>
      <c r="CP33" s="17"/>
      <c r="CQ33" s="17"/>
      <c r="CR33" s="17">
        <v>0</v>
      </c>
      <c r="CS33" s="17">
        <v>0</v>
      </c>
      <c r="CT33" s="17"/>
      <c r="CU33" s="17">
        <v>-4.5999999999999996</v>
      </c>
      <c r="CV33" s="17">
        <v>7.6</v>
      </c>
      <c r="CW33" s="17"/>
      <c r="CX33" s="17"/>
      <c r="CY33" s="17"/>
      <c r="CZ33" s="17">
        <v>1.3</v>
      </c>
      <c r="DA33" s="17">
        <v>0</v>
      </c>
      <c r="DB33" s="17">
        <v>-1</v>
      </c>
      <c r="DC33" s="17"/>
      <c r="DD33" s="17"/>
      <c r="DE33" s="17">
        <v>0.8</v>
      </c>
      <c r="DF33" s="17">
        <v>1.9</v>
      </c>
      <c r="DG33" s="17">
        <v>-1.9</v>
      </c>
      <c r="DH33" s="17">
        <v>1.1000000000000001</v>
      </c>
      <c r="DI33" s="17">
        <v>0.6</v>
      </c>
      <c r="DJ33" s="17">
        <v>0.1</v>
      </c>
      <c r="DK33" s="17">
        <v>-0.7</v>
      </c>
      <c r="DL33" s="17">
        <v>-1.8</v>
      </c>
      <c r="DM33" s="17">
        <v>-0.3</v>
      </c>
      <c r="DN33" s="17">
        <v>6.9</v>
      </c>
      <c r="DO33" s="17">
        <v>1.6</v>
      </c>
      <c r="DP33" s="17">
        <v>0.2</v>
      </c>
      <c r="DQ33" s="17">
        <v>0.68</v>
      </c>
      <c r="DR33" s="17"/>
      <c r="DS33" s="17">
        <v>-3.3</v>
      </c>
      <c r="DT33" s="17">
        <v>0</v>
      </c>
      <c r="DU33" s="17">
        <v>0.6</v>
      </c>
      <c r="DV33" s="17">
        <v>1</v>
      </c>
      <c r="DW33" s="17"/>
      <c r="DX33" s="17">
        <v>-4.7</v>
      </c>
      <c r="DY33" s="17">
        <v>0.6</v>
      </c>
      <c r="DZ33" s="17">
        <v>2.9</v>
      </c>
      <c r="EA33" s="17">
        <v>2.8</v>
      </c>
      <c r="EB33" s="17">
        <v>1.7</v>
      </c>
      <c r="EC33" s="17">
        <v>0.8</v>
      </c>
      <c r="ED33" s="17">
        <v>3.9</v>
      </c>
      <c r="EE33" s="17">
        <v>2.9</v>
      </c>
      <c r="EF33" s="17">
        <v>-4.4000000000000004</v>
      </c>
      <c r="EG33" s="17">
        <v>-4.3</v>
      </c>
      <c r="EH33" s="17">
        <v>5.0999999999999996</v>
      </c>
      <c r="EI33" s="17"/>
      <c r="EJ33" s="17">
        <v>2.6</v>
      </c>
      <c r="EK33" s="17">
        <v>-0.1</v>
      </c>
      <c r="EL33" s="17">
        <v>2.4</v>
      </c>
      <c r="EM33" s="17">
        <v>0.2</v>
      </c>
      <c r="EN33" s="17">
        <v>0.2</v>
      </c>
      <c r="EO33" s="17">
        <v>0.2</v>
      </c>
      <c r="EP33" s="17"/>
      <c r="EQ33" s="17">
        <v>3.1</v>
      </c>
      <c r="ER33" s="17">
        <v>15.4</v>
      </c>
      <c r="ES33" s="17">
        <v>-0.2</v>
      </c>
      <c r="ET33" s="17">
        <v>5.8</v>
      </c>
      <c r="EU33" s="17">
        <v>2</v>
      </c>
      <c r="EV33" s="17">
        <v>10.199999999999999</v>
      </c>
      <c r="EW33" s="17">
        <v>3</v>
      </c>
      <c r="EX33" s="17">
        <v>0.4</v>
      </c>
      <c r="EY33" s="17">
        <v>2</v>
      </c>
      <c r="EZ33" s="17"/>
      <c r="FA33" s="17">
        <v>5.0999999999999996</v>
      </c>
      <c r="FB33" s="17"/>
      <c r="FC33" s="17">
        <v>1.1000000000000001</v>
      </c>
      <c r="FD33" s="17">
        <v>0.4</v>
      </c>
      <c r="FE33" s="17">
        <v>2.8</v>
      </c>
      <c r="FF33" s="17"/>
      <c r="FG33" s="17"/>
      <c r="FH33" s="17">
        <v>957.18</v>
      </c>
      <c r="FI33" s="15"/>
      <c r="FJ33" s="17">
        <v>2.2000000000000002</v>
      </c>
      <c r="FK33" s="17">
        <v>-0.91</v>
      </c>
      <c r="FL33" s="17"/>
      <c r="FM33" s="17">
        <v>1.7</v>
      </c>
      <c r="FN33" s="17"/>
      <c r="FO33" s="17">
        <v>2.61558</v>
      </c>
      <c r="FP33" s="17">
        <v>0.8</v>
      </c>
      <c r="FQ33" s="17">
        <v>1.8</v>
      </c>
      <c r="FR33" s="17">
        <v>8.2055799999999994</v>
      </c>
    </row>
    <row r="34" spans="1:174" ht="24" customHeight="1" x14ac:dyDescent="0.3">
      <c r="A34" s="18" t="s">
        <v>66</v>
      </c>
      <c r="B34" s="18" t="s">
        <v>817</v>
      </c>
      <c r="C34" s="19"/>
      <c r="D34" s="19"/>
      <c r="E34" s="19">
        <v>167</v>
      </c>
      <c r="F34" s="19">
        <v>18.7</v>
      </c>
      <c r="G34" s="19"/>
      <c r="H34" s="19"/>
      <c r="I34" s="19">
        <v>-4</v>
      </c>
      <c r="J34" s="19">
        <v>20.5</v>
      </c>
      <c r="K34" s="19">
        <v>1.6</v>
      </c>
      <c r="L34" s="19"/>
      <c r="M34" s="19">
        <v>46.3</v>
      </c>
      <c r="N34" s="19">
        <v>30</v>
      </c>
      <c r="O34" s="19">
        <v>12.1</v>
      </c>
      <c r="P34" s="19">
        <v>41.2</v>
      </c>
      <c r="Q34" s="19">
        <v>6</v>
      </c>
      <c r="R34" s="19">
        <v>10.5</v>
      </c>
      <c r="S34" s="19">
        <v>52.5</v>
      </c>
      <c r="T34" s="19">
        <v>0</v>
      </c>
      <c r="U34" s="19"/>
      <c r="V34" s="19"/>
      <c r="W34" s="19"/>
      <c r="X34" s="19"/>
      <c r="Y34" s="19">
        <v>11.4</v>
      </c>
      <c r="Z34" s="19">
        <v>1.4</v>
      </c>
      <c r="AA34" s="19"/>
      <c r="AB34" s="19">
        <v>-3.3</v>
      </c>
      <c r="AC34" s="19">
        <v>2.6</v>
      </c>
      <c r="AD34" s="19">
        <v>14.2</v>
      </c>
      <c r="AE34" s="19">
        <v>2.8</v>
      </c>
      <c r="AF34" s="19"/>
      <c r="AG34" s="19"/>
      <c r="AH34" s="19"/>
      <c r="AI34" s="19">
        <v>13.5</v>
      </c>
      <c r="AJ34" s="19">
        <v>14</v>
      </c>
      <c r="AK34" s="19"/>
      <c r="AL34" s="19"/>
      <c r="AM34" s="19">
        <v>0</v>
      </c>
      <c r="AN34" s="19">
        <v>-0.7</v>
      </c>
      <c r="AO34" s="19">
        <v>61.7</v>
      </c>
      <c r="AP34" s="19">
        <v>10.4</v>
      </c>
      <c r="AQ34" s="19">
        <v>17.5</v>
      </c>
      <c r="AR34" s="19">
        <v>1.5</v>
      </c>
      <c r="AS34" s="19">
        <v>1.4</v>
      </c>
      <c r="AT34" s="19">
        <v>2.7</v>
      </c>
      <c r="AU34" s="19">
        <v>0.3</v>
      </c>
      <c r="AV34" s="19"/>
      <c r="AW34" s="19"/>
      <c r="AX34" s="19"/>
      <c r="AY34" s="19">
        <v>6</v>
      </c>
      <c r="AZ34" s="19"/>
      <c r="BA34" s="19">
        <v>-0.1</v>
      </c>
      <c r="BB34" s="19">
        <v>-1.1000000000000001</v>
      </c>
      <c r="BC34" s="19">
        <v>-0.7</v>
      </c>
      <c r="BD34" s="19">
        <v>1</v>
      </c>
      <c r="BE34" s="19">
        <v>0.1</v>
      </c>
      <c r="BF34" s="19">
        <v>0.2</v>
      </c>
      <c r="BG34" s="19">
        <v>4.2</v>
      </c>
      <c r="BH34" s="19"/>
      <c r="BI34" s="19"/>
      <c r="BJ34" s="19">
        <v>2.9</v>
      </c>
      <c r="BK34" s="19"/>
      <c r="BL34" s="19"/>
      <c r="BM34" s="19"/>
      <c r="BN34" s="19">
        <v>13.6</v>
      </c>
      <c r="BO34" s="19">
        <v>0</v>
      </c>
      <c r="BP34" s="19"/>
      <c r="BQ34" s="19">
        <v>-3.2</v>
      </c>
      <c r="BR34" s="19">
        <v>30.1</v>
      </c>
      <c r="BS34" s="19"/>
      <c r="BT34" s="19"/>
      <c r="BU34" s="19"/>
      <c r="BV34" s="19"/>
      <c r="BW34" s="19"/>
      <c r="BX34" s="19"/>
      <c r="BY34" s="19">
        <v>0</v>
      </c>
      <c r="BZ34" s="19"/>
      <c r="CA34" s="19">
        <v>-0.3</v>
      </c>
      <c r="CB34" s="19">
        <v>113.9</v>
      </c>
      <c r="CC34" s="19">
        <v>59.3</v>
      </c>
      <c r="CD34" s="19">
        <v>14.1</v>
      </c>
      <c r="CE34" s="19">
        <v>15.8</v>
      </c>
      <c r="CF34" s="19">
        <v>6.2</v>
      </c>
      <c r="CG34" s="19"/>
      <c r="CH34" s="19"/>
      <c r="CI34" s="19"/>
      <c r="CJ34" s="19">
        <v>61.2</v>
      </c>
      <c r="CK34" s="19">
        <v>64.2</v>
      </c>
      <c r="CL34" s="19">
        <v>41.9</v>
      </c>
      <c r="CM34" s="19"/>
      <c r="CN34" s="19"/>
      <c r="CO34" s="19"/>
      <c r="CP34" s="19"/>
      <c r="CQ34" s="19"/>
      <c r="CR34" s="19">
        <v>0</v>
      </c>
      <c r="CS34" s="19">
        <v>0</v>
      </c>
      <c r="CT34" s="19"/>
      <c r="CU34" s="19">
        <v>-4.4000000000000004</v>
      </c>
      <c r="CV34" s="19">
        <v>7.9</v>
      </c>
      <c r="CW34" s="19"/>
      <c r="CX34" s="19"/>
      <c r="CY34" s="19"/>
      <c r="CZ34" s="19">
        <v>1.3</v>
      </c>
      <c r="DA34" s="19">
        <v>-0.1</v>
      </c>
      <c r="DB34" s="19">
        <v>-1</v>
      </c>
      <c r="DC34" s="19"/>
      <c r="DD34" s="19"/>
      <c r="DE34" s="19">
        <v>0.8</v>
      </c>
      <c r="DF34" s="19">
        <v>1.9</v>
      </c>
      <c r="DG34" s="19">
        <v>-2.1</v>
      </c>
      <c r="DH34" s="19">
        <v>1.1000000000000001</v>
      </c>
      <c r="DI34" s="19">
        <v>0.6</v>
      </c>
      <c r="DJ34" s="19">
        <v>0.1</v>
      </c>
      <c r="DK34" s="19">
        <v>-0.7</v>
      </c>
      <c r="DL34" s="19">
        <v>-1.8</v>
      </c>
      <c r="DM34" s="19">
        <v>0.1</v>
      </c>
      <c r="DN34" s="19">
        <v>7.6</v>
      </c>
      <c r="DO34" s="19">
        <v>1.6</v>
      </c>
      <c r="DP34" s="19">
        <v>0.2</v>
      </c>
      <c r="DQ34" s="19">
        <v>0.68</v>
      </c>
      <c r="DR34" s="19"/>
      <c r="DS34" s="19">
        <v>-3.3</v>
      </c>
      <c r="DT34" s="19">
        <v>0.1</v>
      </c>
      <c r="DU34" s="19">
        <v>0.6</v>
      </c>
      <c r="DV34" s="19">
        <v>0.9</v>
      </c>
      <c r="DW34" s="19"/>
      <c r="DX34" s="19">
        <v>-4.5</v>
      </c>
      <c r="DY34" s="19">
        <v>0.3</v>
      </c>
      <c r="DZ34" s="19">
        <v>2.9</v>
      </c>
      <c r="EA34" s="19">
        <v>2.8</v>
      </c>
      <c r="EB34" s="19">
        <v>1.7</v>
      </c>
      <c r="EC34" s="19">
        <v>0.8</v>
      </c>
      <c r="ED34" s="19">
        <v>3.9</v>
      </c>
      <c r="EE34" s="19">
        <v>2.8</v>
      </c>
      <c r="EF34" s="19">
        <v>-1.1000000000000001</v>
      </c>
      <c r="EG34" s="19">
        <v>-1.7</v>
      </c>
      <c r="EH34" s="19">
        <v>6.2</v>
      </c>
      <c r="EI34" s="19"/>
      <c r="EJ34" s="19">
        <v>2.6</v>
      </c>
      <c r="EK34" s="19">
        <v>-0.1</v>
      </c>
      <c r="EL34" s="19">
        <v>2.1</v>
      </c>
      <c r="EM34" s="19">
        <v>0.2</v>
      </c>
      <c r="EN34" s="19">
        <v>0.2</v>
      </c>
      <c r="EO34" s="19">
        <v>0.2</v>
      </c>
      <c r="EP34" s="19"/>
      <c r="EQ34" s="19">
        <v>3.1</v>
      </c>
      <c r="ER34" s="19">
        <v>15.6</v>
      </c>
      <c r="ES34" s="19">
        <v>-0.2</v>
      </c>
      <c r="ET34" s="19">
        <v>6.1</v>
      </c>
      <c r="EU34" s="19">
        <v>2</v>
      </c>
      <c r="EV34" s="19">
        <v>10</v>
      </c>
      <c r="EW34" s="19">
        <v>3.1</v>
      </c>
      <c r="EX34" s="19">
        <v>0.4</v>
      </c>
      <c r="EY34" s="19">
        <v>2</v>
      </c>
      <c r="EZ34" s="19"/>
      <c r="FA34" s="19">
        <v>6.2</v>
      </c>
      <c r="FB34" s="19"/>
      <c r="FC34" s="19">
        <v>1.1000000000000001</v>
      </c>
      <c r="FD34" s="19">
        <v>0.3</v>
      </c>
      <c r="FE34" s="19">
        <v>2.2999999999999998</v>
      </c>
      <c r="FF34" s="19"/>
      <c r="FG34" s="19"/>
      <c r="FH34" s="19">
        <v>1066.48</v>
      </c>
      <c r="FI34" s="15"/>
      <c r="FJ34" s="19">
        <v>2.2000000000000002</v>
      </c>
      <c r="FK34" s="19">
        <v>-0.57999999999999996</v>
      </c>
      <c r="FL34" s="19"/>
      <c r="FM34" s="19">
        <v>1.8</v>
      </c>
      <c r="FN34" s="19"/>
      <c r="FO34" s="19">
        <v>2.7404600000000001</v>
      </c>
      <c r="FP34" s="19">
        <v>1.1000000000000001</v>
      </c>
      <c r="FQ34" s="19">
        <v>2.9</v>
      </c>
      <c r="FR34" s="19">
        <v>10.16046</v>
      </c>
    </row>
    <row r="35" spans="1:174" ht="24" customHeight="1" x14ac:dyDescent="0.3">
      <c r="A35" s="13" t="s">
        <v>66</v>
      </c>
      <c r="B35" s="13" t="s">
        <v>818</v>
      </c>
      <c r="C35" s="14"/>
      <c r="D35" s="14"/>
      <c r="E35" s="14">
        <v>163.69999999999999</v>
      </c>
      <c r="F35" s="14">
        <v>18.600000000000001</v>
      </c>
      <c r="G35" s="14"/>
      <c r="H35" s="14"/>
      <c r="I35" s="14">
        <v>-7</v>
      </c>
      <c r="J35" s="14">
        <v>0.3</v>
      </c>
      <c r="K35" s="14">
        <v>0</v>
      </c>
      <c r="L35" s="14"/>
      <c r="M35" s="14">
        <v>39.700000000000003</v>
      </c>
      <c r="N35" s="14">
        <v>26.9</v>
      </c>
      <c r="O35" s="14">
        <v>13.6</v>
      </c>
      <c r="P35" s="14">
        <v>32.299999999999997</v>
      </c>
      <c r="Q35" s="14">
        <v>2.5</v>
      </c>
      <c r="R35" s="14">
        <v>8.1</v>
      </c>
      <c r="S35" s="14">
        <v>46.9</v>
      </c>
      <c r="T35" s="14">
        <v>0.1</v>
      </c>
      <c r="U35" s="14"/>
      <c r="V35" s="14"/>
      <c r="W35" s="14"/>
      <c r="X35" s="14"/>
      <c r="Y35" s="14">
        <v>8.1</v>
      </c>
      <c r="Z35" s="14">
        <v>1.2</v>
      </c>
      <c r="AA35" s="14"/>
      <c r="AB35" s="14">
        <v>-3.3</v>
      </c>
      <c r="AC35" s="14">
        <v>2.5</v>
      </c>
      <c r="AD35" s="14">
        <v>11.9</v>
      </c>
      <c r="AE35" s="14">
        <v>2.8</v>
      </c>
      <c r="AF35" s="14"/>
      <c r="AG35" s="14"/>
      <c r="AH35" s="14"/>
      <c r="AI35" s="14">
        <v>11.9</v>
      </c>
      <c r="AJ35" s="14">
        <v>9.3000000000000007</v>
      </c>
      <c r="AK35" s="14"/>
      <c r="AL35" s="14"/>
      <c r="AM35" s="14">
        <v>0</v>
      </c>
      <c r="AN35" s="14">
        <v>-1</v>
      </c>
      <c r="AO35" s="14">
        <v>57.3</v>
      </c>
      <c r="AP35" s="14">
        <v>9.9</v>
      </c>
      <c r="AQ35" s="14">
        <v>17.399999999999999</v>
      </c>
      <c r="AR35" s="14">
        <v>2.2000000000000002</v>
      </c>
      <c r="AS35" s="14">
        <v>1.2</v>
      </c>
      <c r="AT35" s="14">
        <v>2.7</v>
      </c>
      <c r="AU35" s="14">
        <v>1.2</v>
      </c>
      <c r="AV35" s="14"/>
      <c r="AW35" s="14"/>
      <c r="AX35" s="14"/>
      <c r="AY35" s="14">
        <v>2.4</v>
      </c>
      <c r="AZ35" s="14"/>
      <c r="BA35" s="14">
        <v>-0.1</v>
      </c>
      <c r="BB35" s="14">
        <v>-0.2</v>
      </c>
      <c r="BC35" s="14">
        <v>-2.1</v>
      </c>
      <c r="BD35" s="14">
        <v>1</v>
      </c>
      <c r="BE35" s="14">
        <v>-0.1</v>
      </c>
      <c r="BF35" s="14">
        <v>3.1</v>
      </c>
      <c r="BG35" s="14">
        <v>3</v>
      </c>
      <c r="BH35" s="14"/>
      <c r="BI35" s="14"/>
      <c r="BJ35" s="14">
        <v>1.2</v>
      </c>
      <c r="BK35" s="14"/>
      <c r="BL35" s="14"/>
      <c r="BM35" s="14"/>
      <c r="BN35" s="14">
        <v>8.6999999999999993</v>
      </c>
      <c r="BO35" s="14">
        <v>0</v>
      </c>
      <c r="BP35" s="14"/>
      <c r="BQ35" s="14">
        <v>-7.1</v>
      </c>
      <c r="BR35" s="14">
        <v>28</v>
      </c>
      <c r="BS35" s="14"/>
      <c r="BT35" s="14"/>
      <c r="BU35" s="14"/>
      <c r="BV35" s="14"/>
      <c r="BW35" s="14"/>
      <c r="BX35" s="14"/>
      <c r="BY35" s="14">
        <v>0</v>
      </c>
      <c r="BZ35" s="14"/>
      <c r="CA35" s="14">
        <v>-0.3</v>
      </c>
      <c r="CB35" s="14">
        <v>76.400000000000006</v>
      </c>
      <c r="CC35" s="14">
        <v>41.9</v>
      </c>
      <c r="CD35" s="14">
        <v>10.199999999999999</v>
      </c>
      <c r="CE35" s="14">
        <v>11.7</v>
      </c>
      <c r="CF35" s="14">
        <v>6.1</v>
      </c>
      <c r="CG35" s="14"/>
      <c r="CH35" s="14"/>
      <c r="CI35" s="14"/>
      <c r="CJ35" s="14">
        <v>56.6</v>
      </c>
      <c r="CK35" s="14">
        <v>59.7</v>
      </c>
      <c r="CL35" s="14">
        <v>34.9</v>
      </c>
      <c r="CM35" s="14"/>
      <c r="CN35" s="14"/>
      <c r="CO35" s="14"/>
      <c r="CP35" s="14"/>
      <c r="CQ35" s="14"/>
      <c r="CR35" s="14">
        <v>0</v>
      </c>
      <c r="CS35" s="14">
        <v>0</v>
      </c>
      <c r="CT35" s="14"/>
      <c r="CU35" s="14">
        <v>-4.0999999999999996</v>
      </c>
      <c r="CV35" s="14">
        <v>7.7</v>
      </c>
      <c r="CW35" s="14"/>
      <c r="CX35" s="14"/>
      <c r="CY35" s="14"/>
      <c r="CZ35" s="14">
        <v>1.3</v>
      </c>
      <c r="DA35" s="14">
        <v>-0.1</v>
      </c>
      <c r="DB35" s="14">
        <v>-1</v>
      </c>
      <c r="DC35" s="14"/>
      <c r="DD35" s="14"/>
      <c r="DE35" s="14">
        <v>1.2</v>
      </c>
      <c r="DF35" s="14">
        <v>1.8</v>
      </c>
      <c r="DG35" s="14">
        <v>-2.7</v>
      </c>
      <c r="DH35" s="14">
        <v>1.1000000000000001</v>
      </c>
      <c r="DI35" s="14">
        <v>0.6</v>
      </c>
      <c r="DJ35" s="14">
        <v>0.1</v>
      </c>
      <c r="DK35" s="14">
        <v>-0.7</v>
      </c>
      <c r="DL35" s="14">
        <v>-1.8</v>
      </c>
      <c r="DM35" s="14">
        <v>-0.6</v>
      </c>
      <c r="DN35" s="14">
        <v>6.1</v>
      </c>
      <c r="DO35" s="14">
        <v>1.5</v>
      </c>
      <c r="DP35" s="14">
        <v>0.2</v>
      </c>
      <c r="DQ35" s="14">
        <v>0.67</v>
      </c>
      <c r="DR35" s="14"/>
      <c r="DS35" s="14">
        <v>-3.2</v>
      </c>
      <c r="DT35" s="14">
        <v>-0.2</v>
      </c>
      <c r="DU35" s="14">
        <v>0.6</v>
      </c>
      <c r="DV35" s="14">
        <v>0.9</v>
      </c>
      <c r="DW35" s="14"/>
      <c r="DX35" s="14">
        <v>-4.7</v>
      </c>
      <c r="DY35" s="14">
        <v>0.7</v>
      </c>
      <c r="DZ35" s="14">
        <v>2.9</v>
      </c>
      <c r="EA35" s="14">
        <v>3</v>
      </c>
      <c r="EB35" s="14">
        <v>1.5</v>
      </c>
      <c r="EC35" s="14">
        <v>0.8</v>
      </c>
      <c r="ED35" s="14">
        <v>3.9</v>
      </c>
      <c r="EE35" s="14">
        <v>2.8</v>
      </c>
      <c r="EF35" s="14">
        <v>-1</v>
      </c>
      <c r="EG35" s="14">
        <v>-1</v>
      </c>
      <c r="EH35" s="14">
        <v>5.3</v>
      </c>
      <c r="EI35" s="14"/>
      <c r="EJ35" s="14">
        <v>2.6</v>
      </c>
      <c r="EK35" s="14">
        <v>-0.1</v>
      </c>
      <c r="EL35" s="14">
        <v>2.2000000000000002</v>
      </c>
      <c r="EM35" s="14">
        <v>0.2</v>
      </c>
      <c r="EN35" s="14">
        <v>0.2</v>
      </c>
      <c r="EO35" s="14">
        <v>0.2</v>
      </c>
      <c r="EP35" s="14"/>
      <c r="EQ35" s="14">
        <v>3.1</v>
      </c>
      <c r="ER35" s="14">
        <v>15.6</v>
      </c>
      <c r="ES35" s="14">
        <v>-0.2</v>
      </c>
      <c r="ET35" s="14">
        <v>6.5</v>
      </c>
      <c r="EU35" s="14">
        <v>2.2000000000000002</v>
      </c>
      <c r="EV35" s="14">
        <v>9.9</v>
      </c>
      <c r="EW35" s="14">
        <v>3</v>
      </c>
      <c r="EX35" s="14">
        <v>0.4</v>
      </c>
      <c r="EY35" s="14">
        <v>1.8</v>
      </c>
      <c r="EZ35" s="14"/>
      <c r="FA35" s="14">
        <v>5.3</v>
      </c>
      <c r="FB35" s="14"/>
      <c r="FC35" s="14">
        <v>1.1000000000000001</v>
      </c>
      <c r="FD35" s="14">
        <v>1</v>
      </c>
      <c r="FE35" s="14">
        <v>2.5</v>
      </c>
      <c r="FF35" s="14"/>
      <c r="FG35" s="14"/>
      <c r="FH35" s="14">
        <v>897.07</v>
      </c>
      <c r="FI35" s="15"/>
      <c r="FJ35" s="14">
        <v>2</v>
      </c>
      <c r="FK35" s="14">
        <v>-1.05</v>
      </c>
      <c r="FL35" s="14"/>
      <c r="FM35" s="14">
        <v>1.7</v>
      </c>
      <c r="FN35" s="14"/>
      <c r="FO35" s="14">
        <v>2.7374399999999999</v>
      </c>
      <c r="FP35" s="14">
        <v>0.5</v>
      </c>
      <c r="FQ35" s="14">
        <v>3</v>
      </c>
      <c r="FR35" s="14">
        <v>8.8874399999999998</v>
      </c>
    </row>
    <row r="36" spans="1:174" ht="24" customHeight="1" x14ac:dyDescent="0.3">
      <c r="A36" s="16" t="s">
        <v>66</v>
      </c>
      <c r="B36" s="16" t="s">
        <v>819</v>
      </c>
      <c r="C36" s="17"/>
      <c r="D36" s="17"/>
      <c r="E36" s="17">
        <v>144.4</v>
      </c>
      <c r="F36" s="17">
        <v>16.100000000000001</v>
      </c>
      <c r="G36" s="17"/>
      <c r="H36" s="17"/>
      <c r="I36" s="17">
        <v>-9.9</v>
      </c>
      <c r="J36" s="17">
        <v>-3</v>
      </c>
      <c r="K36" s="17">
        <v>0</v>
      </c>
      <c r="L36" s="17"/>
      <c r="M36" s="17">
        <v>30.6</v>
      </c>
      <c r="N36" s="17">
        <v>17.3</v>
      </c>
      <c r="O36" s="17">
        <v>3.6</v>
      </c>
      <c r="P36" s="17">
        <v>20.9</v>
      </c>
      <c r="Q36" s="17">
        <v>-9.6999999999999993</v>
      </c>
      <c r="R36" s="17">
        <v>2</v>
      </c>
      <c r="S36" s="17">
        <v>39.4</v>
      </c>
      <c r="T36" s="17">
        <v>0.2</v>
      </c>
      <c r="U36" s="17"/>
      <c r="V36" s="17"/>
      <c r="W36" s="17"/>
      <c r="X36" s="17"/>
      <c r="Y36" s="17">
        <v>5.4</v>
      </c>
      <c r="Z36" s="17">
        <v>0.9</v>
      </c>
      <c r="AA36" s="17"/>
      <c r="AB36" s="17">
        <v>-3.3</v>
      </c>
      <c r="AC36" s="17">
        <v>2.4</v>
      </c>
      <c r="AD36" s="17">
        <v>10.9</v>
      </c>
      <c r="AE36" s="17">
        <v>2.7</v>
      </c>
      <c r="AF36" s="17"/>
      <c r="AG36" s="17"/>
      <c r="AH36" s="17"/>
      <c r="AI36" s="17">
        <v>11.4</v>
      </c>
      <c r="AJ36" s="17">
        <v>-2.6</v>
      </c>
      <c r="AK36" s="17"/>
      <c r="AL36" s="17"/>
      <c r="AM36" s="17">
        <v>0</v>
      </c>
      <c r="AN36" s="17">
        <v>-1.1000000000000001</v>
      </c>
      <c r="AO36" s="17">
        <v>52.6</v>
      </c>
      <c r="AP36" s="17">
        <v>8.6999999999999993</v>
      </c>
      <c r="AQ36" s="17">
        <v>12.5</v>
      </c>
      <c r="AR36" s="17">
        <v>1.4</v>
      </c>
      <c r="AS36" s="17">
        <v>0.3</v>
      </c>
      <c r="AT36" s="17">
        <v>2.7</v>
      </c>
      <c r="AU36" s="17">
        <v>0.4</v>
      </c>
      <c r="AV36" s="17"/>
      <c r="AW36" s="17"/>
      <c r="AX36" s="17"/>
      <c r="AY36" s="17">
        <v>2.8</v>
      </c>
      <c r="AZ36" s="17"/>
      <c r="BA36" s="17">
        <v>-0.1</v>
      </c>
      <c r="BB36" s="17">
        <v>-0.4</v>
      </c>
      <c r="BC36" s="17">
        <v>-4.8</v>
      </c>
      <c r="BD36" s="17">
        <v>1</v>
      </c>
      <c r="BE36" s="17">
        <v>-0.1</v>
      </c>
      <c r="BF36" s="17">
        <v>1.9</v>
      </c>
      <c r="BG36" s="17">
        <v>1.1000000000000001</v>
      </c>
      <c r="BH36" s="17"/>
      <c r="BI36" s="17"/>
      <c r="BJ36" s="17">
        <v>0.8</v>
      </c>
      <c r="BK36" s="17"/>
      <c r="BL36" s="17"/>
      <c r="BM36" s="17"/>
      <c r="BN36" s="17">
        <v>6.5</v>
      </c>
      <c r="BO36" s="17">
        <v>0</v>
      </c>
      <c r="BP36" s="17"/>
      <c r="BQ36" s="17">
        <v>-14.9</v>
      </c>
      <c r="BR36" s="17">
        <v>21.1</v>
      </c>
      <c r="BS36" s="17"/>
      <c r="BT36" s="17"/>
      <c r="BU36" s="17"/>
      <c r="BV36" s="17"/>
      <c r="BW36" s="17"/>
      <c r="BX36" s="17"/>
      <c r="BY36" s="17">
        <v>0</v>
      </c>
      <c r="BZ36" s="17"/>
      <c r="CA36" s="17">
        <v>-0.3</v>
      </c>
      <c r="CB36" s="17">
        <v>72.400000000000006</v>
      </c>
      <c r="CC36" s="17">
        <v>42.7</v>
      </c>
      <c r="CD36" s="17">
        <v>10.8</v>
      </c>
      <c r="CE36" s="17">
        <v>11.5</v>
      </c>
      <c r="CF36" s="17">
        <v>2</v>
      </c>
      <c r="CG36" s="17"/>
      <c r="CH36" s="17"/>
      <c r="CI36" s="17"/>
      <c r="CJ36" s="17">
        <v>44.5</v>
      </c>
      <c r="CK36" s="17">
        <v>47.5</v>
      </c>
      <c r="CL36" s="17">
        <v>20.8</v>
      </c>
      <c r="CM36" s="17"/>
      <c r="CN36" s="17"/>
      <c r="CO36" s="17"/>
      <c r="CP36" s="17"/>
      <c r="CQ36" s="17"/>
      <c r="CR36" s="17">
        <v>0</v>
      </c>
      <c r="CS36" s="17">
        <v>0</v>
      </c>
      <c r="CT36" s="17"/>
      <c r="CU36" s="17">
        <v>-4</v>
      </c>
      <c r="CV36" s="17">
        <v>7.9</v>
      </c>
      <c r="CW36" s="17"/>
      <c r="CX36" s="17"/>
      <c r="CY36" s="17"/>
      <c r="CZ36" s="17">
        <v>1.3</v>
      </c>
      <c r="DA36" s="17">
        <v>0</v>
      </c>
      <c r="DB36" s="17">
        <v>-0.9</v>
      </c>
      <c r="DC36" s="17"/>
      <c r="DD36" s="17"/>
      <c r="DE36" s="17">
        <v>1.2</v>
      </c>
      <c r="DF36" s="17">
        <v>1.9</v>
      </c>
      <c r="DG36" s="17">
        <v>-3</v>
      </c>
      <c r="DH36" s="17">
        <v>1.1000000000000001</v>
      </c>
      <c r="DI36" s="17">
        <v>0.6</v>
      </c>
      <c r="DJ36" s="17">
        <v>0.1</v>
      </c>
      <c r="DK36" s="17">
        <v>-0.7</v>
      </c>
      <c r="DL36" s="17">
        <v>-1.7</v>
      </c>
      <c r="DM36" s="17">
        <v>-1.2</v>
      </c>
      <c r="DN36" s="17">
        <v>5</v>
      </c>
      <c r="DO36" s="17">
        <v>1.5</v>
      </c>
      <c r="DP36" s="17">
        <v>0.2</v>
      </c>
      <c r="DQ36" s="17">
        <v>0.67</v>
      </c>
      <c r="DR36" s="17"/>
      <c r="DS36" s="17">
        <v>-3.3</v>
      </c>
      <c r="DT36" s="17">
        <v>-0.1</v>
      </c>
      <c r="DU36" s="17">
        <v>0.6</v>
      </c>
      <c r="DV36" s="17">
        <v>0.9</v>
      </c>
      <c r="DW36" s="17"/>
      <c r="DX36" s="17">
        <v>-4.8</v>
      </c>
      <c r="DY36" s="17">
        <v>0.8</v>
      </c>
      <c r="DZ36" s="17">
        <v>2.7</v>
      </c>
      <c r="EA36" s="17">
        <v>2.9</v>
      </c>
      <c r="EB36" s="17">
        <v>1.4</v>
      </c>
      <c r="EC36" s="17">
        <v>0.8</v>
      </c>
      <c r="ED36" s="17">
        <v>3.9</v>
      </c>
      <c r="EE36" s="17">
        <v>2.7</v>
      </c>
      <c r="EF36" s="17">
        <v>-5</v>
      </c>
      <c r="EG36" s="17">
        <v>-6</v>
      </c>
      <c r="EH36" s="17">
        <v>5.0999999999999996</v>
      </c>
      <c r="EI36" s="17"/>
      <c r="EJ36" s="17">
        <v>2.6</v>
      </c>
      <c r="EK36" s="17">
        <v>-0.1</v>
      </c>
      <c r="EL36" s="17">
        <v>2.2000000000000002</v>
      </c>
      <c r="EM36" s="17">
        <v>0.2</v>
      </c>
      <c r="EN36" s="17">
        <v>0.2</v>
      </c>
      <c r="EO36" s="17">
        <v>0.2</v>
      </c>
      <c r="EP36" s="17"/>
      <c r="EQ36" s="17">
        <v>2.9</v>
      </c>
      <c r="ER36" s="17">
        <v>15.7</v>
      </c>
      <c r="ES36" s="17">
        <v>-0.2</v>
      </c>
      <c r="ET36" s="17">
        <v>6.2</v>
      </c>
      <c r="EU36" s="17">
        <v>2.8</v>
      </c>
      <c r="EV36" s="17">
        <v>10.1</v>
      </c>
      <c r="EW36" s="17">
        <v>2.9</v>
      </c>
      <c r="EX36" s="17">
        <v>0.4</v>
      </c>
      <c r="EY36" s="17">
        <v>1.8</v>
      </c>
      <c r="EZ36" s="17"/>
      <c r="FA36" s="17">
        <v>5.0999999999999996</v>
      </c>
      <c r="FB36" s="17"/>
      <c r="FC36" s="17">
        <v>1.1000000000000001</v>
      </c>
      <c r="FD36" s="17">
        <v>1.2</v>
      </c>
      <c r="FE36" s="17">
        <v>4.0999999999999996</v>
      </c>
      <c r="FF36" s="17"/>
      <c r="FG36" s="17"/>
      <c r="FH36" s="17">
        <v>695.97</v>
      </c>
      <c r="FI36" s="15"/>
      <c r="FJ36" s="17">
        <v>2</v>
      </c>
      <c r="FK36" s="17">
        <v>-1.22</v>
      </c>
      <c r="FL36" s="17"/>
      <c r="FM36" s="17">
        <v>1.7</v>
      </c>
      <c r="FN36" s="17"/>
      <c r="FO36" s="17">
        <v>2.7397499999999999</v>
      </c>
      <c r="FP36" s="17">
        <v>0.1</v>
      </c>
      <c r="FQ36" s="17">
        <v>2.9</v>
      </c>
      <c r="FR36" s="17">
        <v>8.2197499999999994</v>
      </c>
    </row>
    <row r="37" spans="1:174" ht="24" customHeight="1" x14ac:dyDescent="0.3">
      <c r="A37" s="16" t="s">
        <v>66</v>
      </c>
      <c r="B37" s="16" t="s">
        <v>820</v>
      </c>
      <c r="C37" s="17"/>
      <c r="D37" s="17"/>
      <c r="E37" s="17">
        <v>170.5</v>
      </c>
      <c r="F37" s="17">
        <v>19</v>
      </c>
      <c r="G37" s="17"/>
      <c r="H37" s="17"/>
      <c r="I37" s="17">
        <v>-9.1</v>
      </c>
      <c r="J37" s="17">
        <v>6.5</v>
      </c>
      <c r="K37" s="17">
        <v>1.9</v>
      </c>
      <c r="L37" s="17"/>
      <c r="M37" s="17">
        <v>39</v>
      </c>
      <c r="N37" s="17">
        <v>24.4</v>
      </c>
      <c r="O37" s="17">
        <v>9.1999999999999993</v>
      </c>
      <c r="P37" s="17">
        <v>30.9</v>
      </c>
      <c r="Q37" s="17">
        <v>-13.6</v>
      </c>
      <c r="R37" s="17">
        <v>2.1</v>
      </c>
      <c r="S37" s="17">
        <v>48</v>
      </c>
      <c r="T37" s="17">
        <v>0.1</v>
      </c>
      <c r="U37" s="17"/>
      <c r="V37" s="17"/>
      <c r="W37" s="17"/>
      <c r="X37" s="17"/>
      <c r="Y37" s="17">
        <v>9.6999999999999993</v>
      </c>
      <c r="Z37" s="17">
        <v>0.4</v>
      </c>
      <c r="AA37" s="17"/>
      <c r="AB37" s="17">
        <v>-3.3</v>
      </c>
      <c r="AC37" s="17">
        <v>2.5</v>
      </c>
      <c r="AD37" s="17">
        <v>12.4</v>
      </c>
      <c r="AE37" s="17">
        <v>2.7</v>
      </c>
      <c r="AF37" s="17"/>
      <c r="AG37" s="17"/>
      <c r="AH37" s="17"/>
      <c r="AI37" s="17">
        <v>11.3</v>
      </c>
      <c r="AJ37" s="17">
        <v>-1.1000000000000001</v>
      </c>
      <c r="AK37" s="17"/>
      <c r="AL37" s="17"/>
      <c r="AM37" s="17">
        <v>0</v>
      </c>
      <c r="AN37" s="17">
        <v>-1</v>
      </c>
      <c r="AO37" s="17">
        <v>55.6</v>
      </c>
      <c r="AP37" s="17">
        <v>9.9</v>
      </c>
      <c r="AQ37" s="17">
        <v>13.4</v>
      </c>
      <c r="AR37" s="17">
        <v>1.7</v>
      </c>
      <c r="AS37" s="17">
        <v>1.5</v>
      </c>
      <c r="AT37" s="17">
        <v>2.7</v>
      </c>
      <c r="AU37" s="17">
        <v>0.9</v>
      </c>
      <c r="AV37" s="17"/>
      <c r="AW37" s="17"/>
      <c r="AX37" s="17"/>
      <c r="AY37" s="17">
        <v>4.8</v>
      </c>
      <c r="AZ37" s="17"/>
      <c r="BA37" s="17">
        <v>-0.1</v>
      </c>
      <c r="BB37" s="17">
        <v>0</v>
      </c>
      <c r="BC37" s="17">
        <v>-4.8</v>
      </c>
      <c r="BD37" s="17">
        <v>1</v>
      </c>
      <c r="BE37" s="17">
        <v>-0.3</v>
      </c>
      <c r="BF37" s="17">
        <v>0.7</v>
      </c>
      <c r="BG37" s="17">
        <v>1.5</v>
      </c>
      <c r="BH37" s="17"/>
      <c r="BI37" s="17"/>
      <c r="BJ37" s="17">
        <v>0.2</v>
      </c>
      <c r="BK37" s="17"/>
      <c r="BL37" s="17"/>
      <c r="BM37" s="17"/>
      <c r="BN37" s="17">
        <v>9.8000000000000007</v>
      </c>
      <c r="BO37" s="17">
        <v>0</v>
      </c>
      <c r="BP37" s="17"/>
      <c r="BQ37" s="17">
        <v>-19.899999999999999</v>
      </c>
      <c r="BR37" s="17">
        <v>18.600000000000001</v>
      </c>
      <c r="BS37" s="17"/>
      <c r="BT37" s="17"/>
      <c r="BU37" s="17"/>
      <c r="BV37" s="17"/>
      <c r="BW37" s="17"/>
      <c r="BX37" s="17"/>
      <c r="BY37" s="17">
        <v>0</v>
      </c>
      <c r="BZ37" s="17"/>
      <c r="CA37" s="17">
        <v>-0.3</v>
      </c>
      <c r="CB37" s="17">
        <v>63.6</v>
      </c>
      <c r="CC37" s="17">
        <v>44.1</v>
      </c>
      <c r="CD37" s="17">
        <v>12</v>
      </c>
      <c r="CE37" s="17">
        <v>11.3</v>
      </c>
      <c r="CF37" s="17">
        <v>1.7</v>
      </c>
      <c r="CG37" s="17"/>
      <c r="CH37" s="17"/>
      <c r="CI37" s="17"/>
      <c r="CJ37" s="17">
        <v>45.4</v>
      </c>
      <c r="CK37" s="17">
        <v>51.1</v>
      </c>
      <c r="CL37" s="17">
        <v>24.7</v>
      </c>
      <c r="CM37" s="17"/>
      <c r="CN37" s="17"/>
      <c r="CO37" s="17"/>
      <c r="CP37" s="17"/>
      <c r="CQ37" s="17"/>
      <c r="CR37" s="17">
        <v>0</v>
      </c>
      <c r="CS37" s="17">
        <v>0</v>
      </c>
      <c r="CT37" s="17"/>
      <c r="CU37" s="17">
        <v>-3.9</v>
      </c>
      <c r="CV37" s="17">
        <v>8</v>
      </c>
      <c r="CW37" s="17"/>
      <c r="CX37" s="17"/>
      <c r="CY37" s="17"/>
      <c r="CZ37" s="17">
        <v>1.3</v>
      </c>
      <c r="DA37" s="17">
        <v>0</v>
      </c>
      <c r="DB37" s="17">
        <v>-1</v>
      </c>
      <c r="DC37" s="17"/>
      <c r="DD37" s="17"/>
      <c r="DE37" s="17">
        <v>1.3</v>
      </c>
      <c r="DF37" s="17">
        <v>1.9</v>
      </c>
      <c r="DG37" s="17">
        <v>-3.2</v>
      </c>
      <c r="DH37" s="17">
        <v>1.1000000000000001</v>
      </c>
      <c r="DI37" s="17">
        <v>0.5</v>
      </c>
      <c r="DJ37" s="17">
        <v>0</v>
      </c>
      <c r="DK37" s="17">
        <v>-0.7</v>
      </c>
      <c r="DL37" s="17">
        <v>-1.8</v>
      </c>
      <c r="DM37" s="17">
        <v>-0.2</v>
      </c>
      <c r="DN37" s="17">
        <v>7</v>
      </c>
      <c r="DO37" s="17">
        <v>1.5</v>
      </c>
      <c r="DP37" s="17">
        <v>0.2</v>
      </c>
      <c r="DQ37" s="17">
        <v>0.67</v>
      </c>
      <c r="DR37" s="17"/>
      <c r="DS37" s="17">
        <v>-3.5</v>
      </c>
      <c r="DT37" s="17">
        <v>0.1</v>
      </c>
      <c r="DU37" s="17">
        <v>0.2</v>
      </c>
      <c r="DV37" s="17">
        <v>0.9</v>
      </c>
      <c r="DW37" s="17"/>
      <c r="DX37" s="17">
        <v>-4.9000000000000004</v>
      </c>
      <c r="DY37" s="17">
        <v>0.7</v>
      </c>
      <c r="DZ37" s="17">
        <v>2.8</v>
      </c>
      <c r="EA37" s="17">
        <v>2.9</v>
      </c>
      <c r="EB37" s="17">
        <v>1.5</v>
      </c>
      <c r="EC37" s="17">
        <v>0.8</v>
      </c>
      <c r="ED37" s="17">
        <v>3.9</v>
      </c>
      <c r="EE37" s="17">
        <v>2.8</v>
      </c>
      <c r="EF37" s="17">
        <v>-0.7</v>
      </c>
      <c r="EG37" s="17">
        <v>-0.4</v>
      </c>
      <c r="EH37" s="17">
        <v>3.5</v>
      </c>
      <c r="EI37" s="17"/>
      <c r="EJ37" s="17">
        <v>2.6</v>
      </c>
      <c r="EK37" s="17">
        <v>0</v>
      </c>
      <c r="EL37" s="17">
        <v>2.2000000000000002</v>
      </c>
      <c r="EM37" s="17">
        <v>0.2</v>
      </c>
      <c r="EN37" s="17">
        <v>0.2</v>
      </c>
      <c r="EO37" s="17">
        <v>0.2</v>
      </c>
      <c r="EP37" s="17"/>
      <c r="EQ37" s="17">
        <v>2.7</v>
      </c>
      <c r="ER37" s="17">
        <v>16.2</v>
      </c>
      <c r="ES37" s="17">
        <v>-0.2</v>
      </c>
      <c r="ET37" s="17">
        <v>13.8</v>
      </c>
      <c r="EU37" s="17">
        <v>5.8</v>
      </c>
      <c r="EV37" s="17">
        <v>10</v>
      </c>
      <c r="EW37" s="17">
        <v>2.6</v>
      </c>
      <c r="EX37" s="17">
        <v>0.4</v>
      </c>
      <c r="EY37" s="17">
        <v>1.9</v>
      </c>
      <c r="EZ37" s="17"/>
      <c r="FA37" s="17">
        <v>3.5</v>
      </c>
      <c r="FB37" s="17"/>
      <c r="FC37" s="17">
        <v>1.1000000000000001</v>
      </c>
      <c r="FD37" s="17">
        <v>0.8</v>
      </c>
      <c r="FE37" s="17">
        <v>5.5</v>
      </c>
      <c r="FF37" s="17"/>
      <c r="FG37" s="17"/>
      <c r="FH37" s="17">
        <v>806.07</v>
      </c>
      <c r="FI37" s="15"/>
      <c r="FJ37" s="17">
        <v>2.2999999999999998</v>
      </c>
      <c r="FK37" s="17">
        <v>-1.18</v>
      </c>
      <c r="FL37" s="17"/>
      <c r="FM37" s="17">
        <v>1.7</v>
      </c>
      <c r="FN37" s="17"/>
      <c r="FO37" s="17">
        <v>2.7408100000000002</v>
      </c>
      <c r="FP37" s="17">
        <v>-0.3</v>
      </c>
      <c r="FQ37" s="17">
        <v>3.3</v>
      </c>
      <c r="FR37" s="17">
        <v>8.56081</v>
      </c>
    </row>
    <row r="38" spans="1:174" ht="24" customHeight="1" x14ac:dyDescent="0.3">
      <c r="A38" s="16" t="s">
        <v>66</v>
      </c>
      <c r="B38" s="16" t="s">
        <v>821</v>
      </c>
      <c r="C38" s="17"/>
      <c r="D38" s="17"/>
      <c r="E38" s="17">
        <v>163</v>
      </c>
      <c r="F38" s="17">
        <v>17.899999999999999</v>
      </c>
      <c r="G38" s="17"/>
      <c r="H38" s="17"/>
      <c r="I38" s="17">
        <v>-7.5</v>
      </c>
      <c r="J38" s="17">
        <v>11</v>
      </c>
      <c r="K38" s="17">
        <v>0</v>
      </c>
      <c r="L38" s="17"/>
      <c r="M38" s="17">
        <v>37.700000000000003</v>
      </c>
      <c r="N38" s="17">
        <v>20.100000000000001</v>
      </c>
      <c r="O38" s="17">
        <v>6.6</v>
      </c>
      <c r="P38" s="17">
        <v>29.9</v>
      </c>
      <c r="Q38" s="17">
        <v>-11.1</v>
      </c>
      <c r="R38" s="17">
        <v>1.6</v>
      </c>
      <c r="S38" s="17">
        <v>49.9</v>
      </c>
      <c r="T38" s="17">
        <v>0.1</v>
      </c>
      <c r="U38" s="17"/>
      <c r="V38" s="17"/>
      <c r="W38" s="17"/>
      <c r="X38" s="17"/>
      <c r="Y38" s="17">
        <v>10.5</v>
      </c>
      <c r="Z38" s="17">
        <v>1.2</v>
      </c>
      <c r="AA38" s="17"/>
      <c r="AB38" s="17">
        <v>-3.3</v>
      </c>
      <c r="AC38" s="17">
        <v>2.7</v>
      </c>
      <c r="AD38" s="17">
        <v>13.9</v>
      </c>
      <c r="AE38" s="17">
        <v>2.9</v>
      </c>
      <c r="AF38" s="17"/>
      <c r="AG38" s="17"/>
      <c r="AH38" s="17"/>
      <c r="AI38" s="17">
        <v>13.3</v>
      </c>
      <c r="AJ38" s="17">
        <v>8.8000000000000007</v>
      </c>
      <c r="AK38" s="17"/>
      <c r="AL38" s="17"/>
      <c r="AM38" s="17">
        <v>0</v>
      </c>
      <c r="AN38" s="17">
        <v>-1</v>
      </c>
      <c r="AO38" s="17">
        <v>54.9</v>
      </c>
      <c r="AP38" s="17">
        <v>10.199999999999999</v>
      </c>
      <c r="AQ38" s="17">
        <v>11.8</v>
      </c>
      <c r="AR38" s="17">
        <v>1.8</v>
      </c>
      <c r="AS38" s="17">
        <v>1.1000000000000001</v>
      </c>
      <c r="AT38" s="17">
        <v>2.7</v>
      </c>
      <c r="AU38" s="17">
        <v>1.9</v>
      </c>
      <c r="AV38" s="17"/>
      <c r="AW38" s="17"/>
      <c r="AX38" s="17"/>
      <c r="AY38" s="17">
        <v>3.2</v>
      </c>
      <c r="AZ38" s="17"/>
      <c r="BA38" s="17">
        <v>-0.1</v>
      </c>
      <c r="BB38" s="17">
        <v>0.6</v>
      </c>
      <c r="BC38" s="17">
        <v>-4</v>
      </c>
      <c r="BD38" s="17">
        <v>1</v>
      </c>
      <c r="BE38" s="17">
        <v>0.1</v>
      </c>
      <c r="BF38" s="17">
        <v>0.9</v>
      </c>
      <c r="BG38" s="17">
        <v>2.4</v>
      </c>
      <c r="BH38" s="17"/>
      <c r="BI38" s="17"/>
      <c r="BJ38" s="17">
        <v>1.2</v>
      </c>
      <c r="BK38" s="17"/>
      <c r="BL38" s="17"/>
      <c r="BM38" s="17"/>
      <c r="BN38" s="17">
        <v>10.199999999999999</v>
      </c>
      <c r="BO38" s="17">
        <v>0</v>
      </c>
      <c r="BP38" s="17"/>
      <c r="BQ38" s="17">
        <v>-20.2</v>
      </c>
      <c r="BR38" s="17">
        <v>14.3</v>
      </c>
      <c r="BS38" s="17"/>
      <c r="BT38" s="17"/>
      <c r="BU38" s="17"/>
      <c r="BV38" s="17"/>
      <c r="BW38" s="17"/>
      <c r="BX38" s="17"/>
      <c r="BY38" s="17">
        <v>0</v>
      </c>
      <c r="BZ38" s="17"/>
      <c r="CA38" s="17">
        <v>-0.3</v>
      </c>
      <c r="CB38" s="17">
        <v>63.4</v>
      </c>
      <c r="CC38" s="17">
        <v>43.1</v>
      </c>
      <c r="CD38" s="17">
        <v>10.7</v>
      </c>
      <c r="CE38" s="17">
        <v>11.7</v>
      </c>
      <c r="CF38" s="17">
        <v>2.1</v>
      </c>
      <c r="CG38" s="17"/>
      <c r="CH38" s="17"/>
      <c r="CI38" s="17"/>
      <c r="CJ38" s="17">
        <v>49.7</v>
      </c>
      <c r="CK38" s="17">
        <v>52.8</v>
      </c>
      <c r="CL38" s="17">
        <v>28.7</v>
      </c>
      <c r="CM38" s="17"/>
      <c r="CN38" s="17"/>
      <c r="CO38" s="17"/>
      <c r="CP38" s="17"/>
      <c r="CQ38" s="17"/>
      <c r="CR38" s="17">
        <v>0</v>
      </c>
      <c r="CS38" s="17">
        <v>0</v>
      </c>
      <c r="CT38" s="17"/>
      <c r="CU38" s="17">
        <v>-3.5</v>
      </c>
      <c r="CV38" s="17">
        <v>8.1</v>
      </c>
      <c r="CW38" s="17"/>
      <c r="CX38" s="17"/>
      <c r="CY38" s="17"/>
      <c r="CZ38" s="17">
        <v>1.3</v>
      </c>
      <c r="DA38" s="17">
        <v>-0.1</v>
      </c>
      <c r="DB38" s="17">
        <v>-1</v>
      </c>
      <c r="DC38" s="17"/>
      <c r="DD38" s="17"/>
      <c r="DE38" s="17">
        <v>1.3</v>
      </c>
      <c r="DF38" s="17">
        <v>1.9</v>
      </c>
      <c r="DG38" s="17">
        <v>-3</v>
      </c>
      <c r="DH38" s="17">
        <v>1.1000000000000001</v>
      </c>
      <c r="DI38" s="17">
        <v>0.6</v>
      </c>
      <c r="DJ38" s="17">
        <v>0</v>
      </c>
      <c r="DK38" s="17">
        <v>-0.7</v>
      </c>
      <c r="DL38" s="17">
        <v>-1.8</v>
      </c>
      <c r="DM38" s="17">
        <v>-0.5</v>
      </c>
      <c r="DN38" s="17">
        <v>7</v>
      </c>
      <c r="DO38" s="17">
        <v>1.5</v>
      </c>
      <c r="DP38" s="17">
        <v>0.2</v>
      </c>
      <c r="DQ38" s="17">
        <v>0.68</v>
      </c>
      <c r="DR38" s="17"/>
      <c r="DS38" s="17">
        <v>-3.5</v>
      </c>
      <c r="DT38" s="17">
        <v>0</v>
      </c>
      <c r="DU38" s="17">
        <v>-0.1</v>
      </c>
      <c r="DV38" s="17">
        <v>0.9</v>
      </c>
      <c r="DW38" s="17"/>
      <c r="DX38" s="17">
        <v>-4.9000000000000004</v>
      </c>
      <c r="DY38" s="17">
        <v>0.6</v>
      </c>
      <c r="DZ38" s="17">
        <v>2.8</v>
      </c>
      <c r="EA38" s="17">
        <v>2.9</v>
      </c>
      <c r="EB38" s="17">
        <v>1.5</v>
      </c>
      <c r="EC38" s="17">
        <v>0.8</v>
      </c>
      <c r="ED38" s="17">
        <v>3.9</v>
      </c>
      <c r="EE38" s="17">
        <v>2.8</v>
      </c>
      <c r="EF38" s="17">
        <v>-3.2</v>
      </c>
      <c r="EG38" s="17">
        <v>-3.4</v>
      </c>
      <c r="EH38" s="17">
        <v>4.5</v>
      </c>
      <c r="EI38" s="17"/>
      <c r="EJ38" s="17">
        <v>2.6</v>
      </c>
      <c r="EK38" s="17">
        <v>0</v>
      </c>
      <c r="EL38" s="17">
        <v>2.2000000000000002</v>
      </c>
      <c r="EM38" s="17">
        <v>0.2</v>
      </c>
      <c r="EN38" s="17">
        <v>0.2</v>
      </c>
      <c r="EO38" s="17">
        <v>0.2</v>
      </c>
      <c r="EP38" s="17"/>
      <c r="EQ38" s="17">
        <v>2.2999999999999998</v>
      </c>
      <c r="ER38" s="17">
        <v>16.2</v>
      </c>
      <c r="ES38" s="17">
        <v>-0.2</v>
      </c>
      <c r="ET38" s="17">
        <v>15.5</v>
      </c>
      <c r="EU38" s="17">
        <v>7.3</v>
      </c>
      <c r="EV38" s="17">
        <v>10.1</v>
      </c>
      <c r="EW38" s="17">
        <v>2.2000000000000002</v>
      </c>
      <c r="EX38" s="17">
        <v>0.4</v>
      </c>
      <c r="EY38" s="17">
        <v>2</v>
      </c>
      <c r="EZ38" s="17"/>
      <c r="FA38" s="17">
        <v>4.5</v>
      </c>
      <c r="FB38" s="17"/>
      <c r="FC38" s="17">
        <v>1.1000000000000001</v>
      </c>
      <c r="FD38" s="17">
        <v>1.1000000000000001</v>
      </c>
      <c r="FE38" s="17">
        <v>3.4</v>
      </c>
      <c r="FF38" s="17"/>
      <c r="FG38" s="17"/>
      <c r="FH38" s="17">
        <v>814.08</v>
      </c>
      <c r="FI38" s="15"/>
      <c r="FJ38" s="17">
        <v>2.5</v>
      </c>
      <c r="FK38" s="17">
        <v>-0.84</v>
      </c>
      <c r="FL38" s="17"/>
      <c r="FM38" s="17">
        <v>1.9</v>
      </c>
      <c r="FN38" s="17"/>
      <c r="FO38" s="17">
        <v>2.7419500000000001</v>
      </c>
      <c r="FP38" s="17">
        <v>0</v>
      </c>
      <c r="FQ38" s="17">
        <v>3.2</v>
      </c>
      <c r="FR38" s="17">
        <v>9.5019500000000008</v>
      </c>
    </row>
    <row r="39" spans="1:174" ht="24" customHeight="1" x14ac:dyDescent="0.3">
      <c r="A39" s="16" t="s">
        <v>66</v>
      </c>
      <c r="B39" s="16" t="s">
        <v>822</v>
      </c>
      <c r="C39" s="17"/>
      <c r="D39" s="17"/>
      <c r="E39" s="17">
        <v>179.1</v>
      </c>
      <c r="F39" s="17">
        <v>20.2</v>
      </c>
      <c r="G39" s="17"/>
      <c r="H39" s="17"/>
      <c r="I39" s="17">
        <v>-2.9</v>
      </c>
      <c r="J39" s="17">
        <v>15.7</v>
      </c>
      <c r="K39" s="17">
        <v>1.9</v>
      </c>
      <c r="L39" s="17"/>
      <c r="M39" s="17">
        <v>46.9</v>
      </c>
      <c r="N39" s="17">
        <v>41.4</v>
      </c>
      <c r="O39" s="17">
        <v>27.9</v>
      </c>
      <c r="P39" s="17">
        <v>40</v>
      </c>
      <c r="Q39" s="17">
        <v>-4.8</v>
      </c>
      <c r="R39" s="17">
        <v>5.9</v>
      </c>
      <c r="S39" s="17">
        <v>49.1</v>
      </c>
      <c r="T39" s="17">
        <v>0.2</v>
      </c>
      <c r="U39" s="17"/>
      <c r="V39" s="17"/>
      <c r="W39" s="17"/>
      <c r="X39" s="17"/>
      <c r="Y39" s="17">
        <v>10.5</v>
      </c>
      <c r="Z39" s="17">
        <v>1.3</v>
      </c>
      <c r="AA39" s="17"/>
      <c r="AB39" s="17">
        <v>-3.2</v>
      </c>
      <c r="AC39" s="17">
        <v>2.8</v>
      </c>
      <c r="AD39" s="17">
        <v>14.4</v>
      </c>
      <c r="AE39" s="17">
        <v>3</v>
      </c>
      <c r="AF39" s="17"/>
      <c r="AG39" s="17"/>
      <c r="AH39" s="17"/>
      <c r="AI39" s="17">
        <v>14.6</v>
      </c>
      <c r="AJ39" s="17">
        <v>15.4</v>
      </c>
      <c r="AK39" s="17"/>
      <c r="AL39" s="17"/>
      <c r="AM39" s="17">
        <v>0</v>
      </c>
      <c r="AN39" s="17">
        <v>-0.8</v>
      </c>
      <c r="AO39" s="17">
        <v>61.1</v>
      </c>
      <c r="AP39" s="17">
        <v>11.1</v>
      </c>
      <c r="AQ39" s="17">
        <v>11.3</v>
      </c>
      <c r="AR39" s="17">
        <v>1.2</v>
      </c>
      <c r="AS39" s="17">
        <v>1.2</v>
      </c>
      <c r="AT39" s="17">
        <v>2.7</v>
      </c>
      <c r="AU39" s="17">
        <v>1.4</v>
      </c>
      <c r="AV39" s="17"/>
      <c r="AW39" s="17"/>
      <c r="AX39" s="17"/>
      <c r="AY39" s="17">
        <v>4.5</v>
      </c>
      <c r="AZ39" s="17"/>
      <c r="BA39" s="17">
        <v>-0.1</v>
      </c>
      <c r="BB39" s="17">
        <v>2.7</v>
      </c>
      <c r="BC39" s="17">
        <v>2.8</v>
      </c>
      <c r="BD39" s="17">
        <v>1</v>
      </c>
      <c r="BE39" s="17">
        <v>-0.1</v>
      </c>
      <c r="BF39" s="17">
        <v>4.5999999999999996</v>
      </c>
      <c r="BG39" s="17">
        <v>6</v>
      </c>
      <c r="BH39" s="17"/>
      <c r="BI39" s="17"/>
      <c r="BJ39" s="17">
        <v>4.5999999999999996</v>
      </c>
      <c r="BK39" s="17"/>
      <c r="BL39" s="17"/>
      <c r="BM39" s="17"/>
      <c r="BN39" s="17">
        <v>9.6999999999999993</v>
      </c>
      <c r="BO39" s="17">
        <v>0</v>
      </c>
      <c r="BP39" s="17"/>
      <c r="BQ39" s="17">
        <v>-13.8</v>
      </c>
      <c r="BR39" s="17">
        <v>22.4</v>
      </c>
      <c r="BS39" s="17"/>
      <c r="BT39" s="17"/>
      <c r="BU39" s="17"/>
      <c r="BV39" s="17"/>
      <c r="BW39" s="17"/>
      <c r="BX39" s="17"/>
      <c r="BY39" s="17">
        <v>0</v>
      </c>
      <c r="BZ39" s="17"/>
      <c r="CA39" s="17">
        <v>-0.2</v>
      </c>
      <c r="CB39" s="17">
        <v>62.6</v>
      </c>
      <c r="CC39" s="17">
        <v>42.7</v>
      </c>
      <c r="CD39" s="17">
        <v>11.5</v>
      </c>
      <c r="CE39" s="17">
        <v>11.7</v>
      </c>
      <c r="CF39" s="17">
        <v>1.9</v>
      </c>
      <c r="CG39" s="17"/>
      <c r="CH39" s="17"/>
      <c r="CI39" s="17"/>
      <c r="CJ39" s="17">
        <v>58.5</v>
      </c>
      <c r="CK39" s="17">
        <v>62</v>
      </c>
      <c r="CL39" s="17">
        <v>41.5</v>
      </c>
      <c r="CM39" s="17"/>
      <c r="CN39" s="17"/>
      <c r="CO39" s="17"/>
      <c r="CP39" s="17"/>
      <c r="CQ39" s="17"/>
      <c r="CR39" s="17">
        <v>0</v>
      </c>
      <c r="CS39" s="17">
        <v>0</v>
      </c>
      <c r="CT39" s="17"/>
      <c r="CU39" s="17">
        <v>-3</v>
      </c>
      <c r="CV39" s="17">
        <v>8</v>
      </c>
      <c r="CW39" s="17"/>
      <c r="CX39" s="17"/>
      <c r="CY39" s="17"/>
      <c r="CZ39" s="17">
        <v>1.3</v>
      </c>
      <c r="DA39" s="17">
        <v>-0.1</v>
      </c>
      <c r="DB39" s="17">
        <v>-1</v>
      </c>
      <c r="DC39" s="17"/>
      <c r="DD39" s="17"/>
      <c r="DE39" s="17">
        <v>1.3</v>
      </c>
      <c r="DF39" s="17">
        <v>1.8</v>
      </c>
      <c r="DG39" s="17">
        <v>-2.6</v>
      </c>
      <c r="DH39" s="17">
        <v>1.1000000000000001</v>
      </c>
      <c r="DI39" s="17">
        <v>0.6</v>
      </c>
      <c r="DJ39" s="17">
        <v>0.1</v>
      </c>
      <c r="DK39" s="17">
        <v>-0.7</v>
      </c>
      <c r="DL39" s="17">
        <v>-1.7</v>
      </c>
      <c r="DM39" s="17">
        <v>-0.8</v>
      </c>
      <c r="DN39" s="17">
        <v>6.3</v>
      </c>
      <c r="DO39" s="17">
        <v>1.5</v>
      </c>
      <c r="DP39" s="17">
        <v>0.2</v>
      </c>
      <c r="DQ39" s="17">
        <v>0.68</v>
      </c>
      <c r="DR39" s="17"/>
      <c r="DS39" s="17">
        <v>-3.3</v>
      </c>
      <c r="DT39" s="17">
        <v>0.1</v>
      </c>
      <c r="DU39" s="17">
        <v>0</v>
      </c>
      <c r="DV39" s="17">
        <v>0.9</v>
      </c>
      <c r="DW39" s="17"/>
      <c r="DX39" s="17">
        <v>-4.9000000000000004</v>
      </c>
      <c r="DY39" s="17">
        <v>0.8</v>
      </c>
      <c r="DZ39" s="17">
        <v>2.9</v>
      </c>
      <c r="EA39" s="17">
        <v>2.9</v>
      </c>
      <c r="EB39" s="17">
        <v>1.9</v>
      </c>
      <c r="EC39" s="17">
        <v>0.8</v>
      </c>
      <c r="ED39" s="17">
        <v>3.9</v>
      </c>
      <c r="EE39" s="17">
        <v>2.9</v>
      </c>
      <c r="EF39" s="17">
        <v>1</v>
      </c>
      <c r="EG39" s="17">
        <v>0.9</v>
      </c>
      <c r="EH39" s="17">
        <v>6.7</v>
      </c>
      <c r="EI39" s="17"/>
      <c r="EJ39" s="17">
        <v>2.6</v>
      </c>
      <c r="EK39" s="17">
        <v>0</v>
      </c>
      <c r="EL39" s="17">
        <v>2.1</v>
      </c>
      <c r="EM39" s="17">
        <v>0.2</v>
      </c>
      <c r="EN39" s="17">
        <v>0.2</v>
      </c>
      <c r="EO39" s="17">
        <v>0.2</v>
      </c>
      <c r="EP39" s="17"/>
      <c r="EQ39" s="17">
        <v>1.9</v>
      </c>
      <c r="ER39" s="17">
        <v>16.600000000000001</v>
      </c>
      <c r="ES39" s="17">
        <v>-0.2</v>
      </c>
      <c r="ET39" s="17">
        <v>15.6</v>
      </c>
      <c r="EU39" s="17">
        <v>9.1999999999999993</v>
      </c>
      <c r="EV39" s="17">
        <v>9.9</v>
      </c>
      <c r="EW39" s="17">
        <v>1.7</v>
      </c>
      <c r="EX39" s="17">
        <v>0.4</v>
      </c>
      <c r="EY39" s="17">
        <v>2.2999999999999998</v>
      </c>
      <c r="EZ39" s="17"/>
      <c r="FA39" s="17">
        <v>6.7</v>
      </c>
      <c r="FB39" s="17"/>
      <c r="FC39" s="17">
        <v>1.1000000000000001</v>
      </c>
      <c r="FD39" s="17">
        <v>1.5</v>
      </c>
      <c r="FE39" s="17">
        <v>3</v>
      </c>
      <c r="FF39" s="17"/>
      <c r="FG39" s="17"/>
      <c r="FH39" s="17">
        <v>1010.58</v>
      </c>
      <c r="FI39" s="15"/>
      <c r="FJ39" s="17">
        <v>2.2999999999999998</v>
      </c>
      <c r="FK39" s="17">
        <v>-0.42</v>
      </c>
      <c r="FL39" s="17"/>
      <c r="FM39" s="17">
        <v>1.8</v>
      </c>
      <c r="FN39" s="17"/>
      <c r="FO39" s="17">
        <v>2.7397399999999998</v>
      </c>
      <c r="FP39" s="17">
        <v>0.4</v>
      </c>
      <c r="FQ39" s="17">
        <v>3</v>
      </c>
      <c r="FR39" s="17">
        <v>9.8197399999999995</v>
      </c>
    </row>
    <row r="40" spans="1:174" ht="24" customHeight="1" x14ac:dyDescent="0.3">
      <c r="A40" s="16" t="s">
        <v>66</v>
      </c>
      <c r="B40" s="16" t="s">
        <v>823</v>
      </c>
      <c r="C40" s="17"/>
      <c r="D40" s="17"/>
      <c r="E40" s="17">
        <v>187.9</v>
      </c>
      <c r="F40" s="17">
        <v>20.7</v>
      </c>
      <c r="G40" s="17"/>
      <c r="H40" s="17"/>
      <c r="I40" s="17">
        <v>-1.1000000000000001</v>
      </c>
      <c r="J40" s="17">
        <v>19.399999999999999</v>
      </c>
      <c r="K40" s="17">
        <v>2.2999999999999998</v>
      </c>
      <c r="L40" s="17"/>
      <c r="M40" s="17">
        <v>52.7</v>
      </c>
      <c r="N40" s="17">
        <v>34.9</v>
      </c>
      <c r="O40" s="17">
        <v>20.7</v>
      </c>
      <c r="P40" s="17">
        <v>47.1</v>
      </c>
      <c r="Q40" s="17">
        <v>1.4</v>
      </c>
      <c r="R40" s="17">
        <v>10.8</v>
      </c>
      <c r="S40" s="17">
        <v>54.1</v>
      </c>
      <c r="T40" s="17">
        <v>0</v>
      </c>
      <c r="U40" s="17"/>
      <c r="V40" s="17"/>
      <c r="W40" s="17"/>
      <c r="X40" s="17"/>
      <c r="Y40" s="17">
        <v>10.8</v>
      </c>
      <c r="Z40" s="17">
        <v>0.8</v>
      </c>
      <c r="AA40" s="17"/>
      <c r="AB40" s="17">
        <v>-3.2</v>
      </c>
      <c r="AC40" s="17">
        <v>2.7</v>
      </c>
      <c r="AD40" s="17">
        <v>13.1</v>
      </c>
      <c r="AE40" s="17">
        <v>2.9</v>
      </c>
      <c r="AF40" s="17"/>
      <c r="AG40" s="17"/>
      <c r="AH40" s="17"/>
      <c r="AI40" s="17">
        <v>14.6</v>
      </c>
      <c r="AJ40" s="17">
        <v>13.7</v>
      </c>
      <c r="AK40" s="17"/>
      <c r="AL40" s="17"/>
      <c r="AM40" s="17">
        <v>0</v>
      </c>
      <c r="AN40" s="17">
        <v>-0.8</v>
      </c>
      <c r="AO40" s="17">
        <v>64.099999999999994</v>
      </c>
      <c r="AP40" s="17">
        <v>11.5</v>
      </c>
      <c r="AQ40" s="17">
        <v>11.9</v>
      </c>
      <c r="AR40" s="17">
        <v>1.8</v>
      </c>
      <c r="AS40" s="17">
        <v>1.6</v>
      </c>
      <c r="AT40" s="17">
        <v>2.7</v>
      </c>
      <c r="AU40" s="17">
        <v>0.9</v>
      </c>
      <c r="AV40" s="17"/>
      <c r="AW40" s="17"/>
      <c r="AX40" s="17"/>
      <c r="AY40" s="17">
        <v>5.3</v>
      </c>
      <c r="AZ40" s="17"/>
      <c r="BA40" s="17">
        <v>-0.1</v>
      </c>
      <c r="BB40" s="17">
        <v>1.1000000000000001</v>
      </c>
      <c r="BC40" s="17">
        <v>3.4</v>
      </c>
      <c r="BD40" s="17">
        <v>1</v>
      </c>
      <c r="BE40" s="17">
        <v>-0.1</v>
      </c>
      <c r="BF40" s="17">
        <v>0.7</v>
      </c>
      <c r="BG40" s="17">
        <v>8.6</v>
      </c>
      <c r="BH40" s="17"/>
      <c r="BI40" s="17"/>
      <c r="BJ40" s="17">
        <v>4.3</v>
      </c>
      <c r="BK40" s="17"/>
      <c r="BL40" s="17"/>
      <c r="BM40" s="17"/>
      <c r="BN40" s="17">
        <v>16</v>
      </c>
      <c r="BO40" s="17">
        <v>0</v>
      </c>
      <c r="BP40" s="17"/>
      <c r="BQ40" s="17">
        <v>-5</v>
      </c>
      <c r="BR40" s="17">
        <v>28.2</v>
      </c>
      <c r="BS40" s="17"/>
      <c r="BT40" s="17"/>
      <c r="BU40" s="17"/>
      <c r="BV40" s="17"/>
      <c r="BW40" s="17"/>
      <c r="BX40" s="17"/>
      <c r="BY40" s="17">
        <v>0</v>
      </c>
      <c r="BZ40" s="17"/>
      <c r="CA40" s="17">
        <v>-0.2</v>
      </c>
      <c r="CB40" s="17">
        <v>64.3</v>
      </c>
      <c r="CC40" s="17">
        <v>42.2</v>
      </c>
      <c r="CD40" s="17">
        <v>12.3</v>
      </c>
      <c r="CE40" s="17">
        <v>11.6</v>
      </c>
      <c r="CF40" s="17">
        <v>2.1</v>
      </c>
      <c r="CG40" s="17"/>
      <c r="CH40" s="17"/>
      <c r="CI40" s="17"/>
      <c r="CJ40" s="17">
        <v>65.7</v>
      </c>
      <c r="CK40" s="17">
        <v>69.099999999999994</v>
      </c>
      <c r="CL40" s="17">
        <v>52.5</v>
      </c>
      <c r="CM40" s="17"/>
      <c r="CN40" s="17"/>
      <c r="CO40" s="17"/>
      <c r="CP40" s="17"/>
      <c r="CQ40" s="17"/>
      <c r="CR40" s="17">
        <v>0</v>
      </c>
      <c r="CS40" s="17">
        <v>0</v>
      </c>
      <c r="CT40" s="17"/>
      <c r="CU40" s="17">
        <v>-3.2</v>
      </c>
      <c r="CV40" s="17">
        <v>7.7</v>
      </c>
      <c r="CW40" s="17"/>
      <c r="CX40" s="17"/>
      <c r="CY40" s="17"/>
      <c r="CZ40" s="17">
        <v>1.3</v>
      </c>
      <c r="DA40" s="17">
        <v>-0.1</v>
      </c>
      <c r="DB40" s="17">
        <v>-0.9</v>
      </c>
      <c r="DC40" s="17"/>
      <c r="DD40" s="17"/>
      <c r="DE40" s="17">
        <v>1.4</v>
      </c>
      <c r="DF40" s="17">
        <v>1.9</v>
      </c>
      <c r="DG40" s="17">
        <v>-2.4</v>
      </c>
      <c r="DH40" s="17">
        <v>1.1000000000000001</v>
      </c>
      <c r="DI40" s="17">
        <v>0.6</v>
      </c>
      <c r="DJ40" s="17">
        <v>0.1</v>
      </c>
      <c r="DK40" s="17">
        <v>-0.7</v>
      </c>
      <c r="DL40" s="17">
        <v>-1.6</v>
      </c>
      <c r="DM40" s="17">
        <v>-0.4</v>
      </c>
      <c r="DN40" s="17">
        <v>7.2</v>
      </c>
      <c r="DO40" s="17">
        <v>1.5</v>
      </c>
      <c r="DP40" s="17">
        <v>0.2</v>
      </c>
      <c r="DQ40" s="17">
        <v>0.68</v>
      </c>
      <c r="DR40" s="17"/>
      <c r="DS40" s="17">
        <v>-3.1</v>
      </c>
      <c r="DT40" s="17">
        <v>0.2</v>
      </c>
      <c r="DU40" s="17">
        <v>0.5</v>
      </c>
      <c r="DV40" s="17">
        <v>0.9</v>
      </c>
      <c r="DW40" s="17"/>
      <c r="DX40" s="17">
        <v>-4.9000000000000004</v>
      </c>
      <c r="DY40" s="17">
        <v>1.1000000000000001</v>
      </c>
      <c r="DZ40" s="17">
        <v>2.9</v>
      </c>
      <c r="EA40" s="17">
        <v>3</v>
      </c>
      <c r="EB40" s="17">
        <v>2.1</v>
      </c>
      <c r="EC40" s="17">
        <v>0.8</v>
      </c>
      <c r="ED40" s="17">
        <v>3.9</v>
      </c>
      <c r="EE40" s="17">
        <v>2.6</v>
      </c>
      <c r="EF40" s="17">
        <v>-0.6</v>
      </c>
      <c r="EG40" s="17">
        <v>-0.3</v>
      </c>
      <c r="EH40" s="17">
        <v>6.7</v>
      </c>
      <c r="EI40" s="17"/>
      <c r="EJ40" s="17">
        <v>2.6</v>
      </c>
      <c r="EK40" s="17">
        <v>0</v>
      </c>
      <c r="EL40" s="17">
        <v>2.1</v>
      </c>
      <c r="EM40" s="17">
        <v>0.2</v>
      </c>
      <c r="EN40" s="17">
        <v>0.2</v>
      </c>
      <c r="EO40" s="17">
        <v>0.2</v>
      </c>
      <c r="EP40" s="17"/>
      <c r="EQ40" s="17">
        <v>1.4</v>
      </c>
      <c r="ER40" s="17">
        <v>15.6</v>
      </c>
      <c r="ES40" s="17">
        <v>-0.2</v>
      </c>
      <c r="ET40" s="17">
        <v>18.3</v>
      </c>
      <c r="EU40" s="17">
        <v>10.8</v>
      </c>
      <c r="EV40" s="17">
        <v>9.6</v>
      </c>
      <c r="EW40" s="17">
        <v>1.1000000000000001</v>
      </c>
      <c r="EX40" s="17">
        <v>0.4</v>
      </c>
      <c r="EY40" s="17">
        <v>2.5</v>
      </c>
      <c r="EZ40" s="17"/>
      <c r="FA40" s="17">
        <v>6.7</v>
      </c>
      <c r="FB40" s="17"/>
      <c r="FC40" s="17">
        <v>1.1000000000000001</v>
      </c>
      <c r="FD40" s="17">
        <v>1.6</v>
      </c>
      <c r="FE40" s="17">
        <v>3.8</v>
      </c>
      <c r="FF40" s="17"/>
      <c r="FG40" s="17"/>
      <c r="FH40" s="17">
        <v>1091.18</v>
      </c>
      <c r="FI40" s="15"/>
      <c r="FJ40" s="17">
        <v>2.6</v>
      </c>
      <c r="FK40" s="17">
        <v>-0.35</v>
      </c>
      <c r="FL40" s="17"/>
      <c r="FM40" s="17">
        <v>1.9</v>
      </c>
      <c r="FN40" s="17"/>
      <c r="FO40" s="17">
        <v>2.7462800000000001</v>
      </c>
      <c r="FP40" s="17">
        <v>1</v>
      </c>
      <c r="FQ40" s="17">
        <v>3</v>
      </c>
      <c r="FR40" s="17">
        <v>10.896280000000001</v>
      </c>
    </row>
    <row r="41" spans="1:174" ht="24" customHeight="1" x14ac:dyDescent="0.3">
      <c r="A41" s="16" t="s">
        <v>66</v>
      </c>
      <c r="B41" s="16" t="s">
        <v>824</v>
      </c>
      <c r="C41" s="17"/>
      <c r="D41" s="17"/>
      <c r="E41" s="17">
        <v>187</v>
      </c>
      <c r="F41" s="17">
        <v>21</v>
      </c>
      <c r="G41" s="17"/>
      <c r="H41" s="17"/>
      <c r="I41" s="17">
        <v>-1.6</v>
      </c>
      <c r="J41" s="17">
        <v>15.7</v>
      </c>
      <c r="K41" s="17">
        <v>0.6</v>
      </c>
      <c r="L41" s="17"/>
      <c r="M41" s="17">
        <v>49.1</v>
      </c>
      <c r="N41" s="17">
        <v>39.4</v>
      </c>
      <c r="O41" s="17">
        <v>26.2</v>
      </c>
      <c r="P41" s="17">
        <v>42.3</v>
      </c>
      <c r="Q41" s="17">
        <v>1.6</v>
      </c>
      <c r="R41" s="17">
        <v>10.3</v>
      </c>
      <c r="S41" s="17">
        <v>52.6</v>
      </c>
      <c r="T41" s="17">
        <v>0.1</v>
      </c>
      <c r="U41" s="17"/>
      <c r="V41" s="17"/>
      <c r="W41" s="17"/>
      <c r="X41" s="17"/>
      <c r="Y41" s="17">
        <v>12.2</v>
      </c>
      <c r="Z41" s="17">
        <v>0.8</v>
      </c>
      <c r="AA41" s="17"/>
      <c r="AB41" s="17">
        <v>-3.3</v>
      </c>
      <c r="AC41" s="17">
        <v>2.7</v>
      </c>
      <c r="AD41" s="17">
        <v>13.2</v>
      </c>
      <c r="AE41" s="17">
        <v>2.9</v>
      </c>
      <c r="AF41" s="17"/>
      <c r="AG41" s="17"/>
      <c r="AH41" s="17"/>
      <c r="AI41" s="17">
        <v>16</v>
      </c>
      <c r="AJ41" s="17">
        <v>16.3</v>
      </c>
      <c r="AK41" s="17"/>
      <c r="AL41" s="17"/>
      <c r="AM41" s="17">
        <v>0</v>
      </c>
      <c r="AN41" s="17">
        <v>-0.9</v>
      </c>
      <c r="AO41" s="17">
        <v>59.9</v>
      </c>
      <c r="AP41" s="17">
        <v>11.4</v>
      </c>
      <c r="AQ41" s="17">
        <v>14.8</v>
      </c>
      <c r="AR41" s="17">
        <v>2</v>
      </c>
      <c r="AS41" s="17">
        <v>1.4</v>
      </c>
      <c r="AT41" s="17">
        <v>2.7</v>
      </c>
      <c r="AU41" s="17">
        <v>0.9</v>
      </c>
      <c r="AV41" s="17"/>
      <c r="AW41" s="17"/>
      <c r="AX41" s="17"/>
      <c r="AY41" s="17">
        <v>3.5</v>
      </c>
      <c r="AZ41" s="17"/>
      <c r="BA41" s="17">
        <v>-0.1</v>
      </c>
      <c r="BB41" s="17">
        <v>3</v>
      </c>
      <c r="BC41" s="17">
        <v>4.2</v>
      </c>
      <c r="BD41" s="17">
        <v>1</v>
      </c>
      <c r="BE41" s="17">
        <v>0</v>
      </c>
      <c r="BF41" s="17">
        <v>4.3</v>
      </c>
      <c r="BG41" s="17">
        <v>6.7</v>
      </c>
      <c r="BH41" s="17"/>
      <c r="BI41" s="17"/>
      <c r="BJ41" s="17">
        <v>4.5</v>
      </c>
      <c r="BK41" s="17"/>
      <c r="BL41" s="17"/>
      <c r="BM41" s="17"/>
      <c r="BN41" s="17">
        <v>12.3</v>
      </c>
      <c r="BO41" s="17">
        <v>0</v>
      </c>
      <c r="BP41" s="17"/>
      <c r="BQ41" s="17">
        <v>-1</v>
      </c>
      <c r="BR41" s="17">
        <v>34.6</v>
      </c>
      <c r="BS41" s="17"/>
      <c r="BT41" s="17"/>
      <c r="BU41" s="17"/>
      <c r="BV41" s="17"/>
      <c r="BW41" s="17"/>
      <c r="BX41" s="17"/>
      <c r="BY41" s="17">
        <v>0</v>
      </c>
      <c r="BZ41" s="17"/>
      <c r="CA41" s="17">
        <v>-0.3</v>
      </c>
      <c r="CB41" s="17">
        <v>64.099999999999994</v>
      </c>
      <c r="CC41" s="17">
        <v>43.5</v>
      </c>
      <c r="CD41" s="17">
        <v>11.4</v>
      </c>
      <c r="CE41" s="17">
        <v>11.7</v>
      </c>
      <c r="CF41" s="17">
        <v>1.9</v>
      </c>
      <c r="CG41" s="17"/>
      <c r="CH41" s="17"/>
      <c r="CI41" s="17"/>
      <c r="CJ41" s="17">
        <v>64.2</v>
      </c>
      <c r="CK41" s="17">
        <v>66.599999999999994</v>
      </c>
      <c r="CL41" s="17">
        <v>49</v>
      </c>
      <c r="CM41" s="17"/>
      <c r="CN41" s="17"/>
      <c r="CO41" s="17"/>
      <c r="CP41" s="17"/>
      <c r="CQ41" s="17"/>
      <c r="CR41" s="17">
        <v>0</v>
      </c>
      <c r="CS41" s="17">
        <v>0</v>
      </c>
      <c r="CT41" s="17"/>
      <c r="CU41" s="17">
        <v>-3.3</v>
      </c>
      <c r="CV41" s="17">
        <v>7.3</v>
      </c>
      <c r="CW41" s="17"/>
      <c r="CX41" s="17"/>
      <c r="CY41" s="17"/>
      <c r="CZ41" s="17">
        <v>1.3</v>
      </c>
      <c r="DA41" s="17">
        <v>0</v>
      </c>
      <c r="DB41" s="17">
        <v>-1</v>
      </c>
      <c r="DC41" s="17"/>
      <c r="DD41" s="17"/>
      <c r="DE41" s="17">
        <v>1.4</v>
      </c>
      <c r="DF41" s="17">
        <v>1.9</v>
      </c>
      <c r="DG41" s="17">
        <v>-2.2999999999999998</v>
      </c>
      <c r="DH41" s="17">
        <v>1.1000000000000001</v>
      </c>
      <c r="DI41" s="17">
        <v>0.6</v>
      </c>
      <c r="DJ41" s="17">
        <v>0.1</v>
      </c>
      <c r="DK41" s="17">
        <v>-0.6</v>
      </c>
      <c r="DL41" s="17">
        <v>-1.5</v>
      </c>
      <c r="DM41" s="17">
        <v>-0.3</v>
      </c>
      <c r="DN41" s="17">
        <v>6.7</v>
      </c>
      <c r="DO41" s="17">
        <v>1.5</v>
      </c>
      <c r="DP41" s="17">
        <v>0.2</v>
      </c>
      <c r="DQ41" s="17">
        <v>0.68</v>
      </c>
      <c r="DR41" s="17"/>
      <c r="DS41" s="17">
        <v>-2.9</v>
      </c>
      <c r="DT41" s="17">
        <v>-0.1</v>
      </c>
      <c r="DU41" s="17">
        <v>0.6</v>
      </c>
      <c r="DV41" s="17">
        <v>0.9</v>
      </c>
      <c r="DW41" s="17"/>
      <c r="DX41" s="17">
        <v>-4.9000000000000004</v>
      </c>
      <c r="DY41" s="17">
        <v>0.7</v>
      </c>
      <c r="DZ41" s="17">
        <v>3</v>
      </c>
      <c r="EA41" s="17">
        <v>3</v>
      </c>
      <c r="EB41" s="17">
        <v>2.1</v>
      </c>
      <c r="EC41" s="17">
        <v>0.8</v>
      </c>
      <c r="ED41" s="17">
        <v>3.9</v>
      </c>
      <c r="EE41" s="17">
        <v>2.7</v>
      </c>
      <c r="EF41" s="17">
        <v>-0.5</v>
      </c>
      <c r="EG41" s="17">
        <v>-0.8</v>
      </c>
      <c r="EH41" s="17">
        <v>7.2</v>
      </c>
      <c r="EI41" s="17"/>
      <c r="EJ41" s="17">
        <v>2.6</v>
      </c>
      <c r="EK41" s="17">
        <v>0</v>
      </c>
      <c r="EL41" s="17">
        <v>2.2000000000000002</v>
      </c>
      <c r="EM41" s="17">
        <v>0.2</v>
      </c>
      <c r="EN41" s="17">
        <v>0.2</v>
      </c>
      <c r="EO41" s="17">
        <v>0.2</v>
      </c>
      <c r="EP41" s="17"/>
      <c r="EQ41" s="17">
        <v>0.9</v>
      </c>
      <c r="ER41" s="17">
        <v>15.6</v>
      </c>
      <c r="ES41" s="17">
        <v>-0.2</v>
      </c>
      <c r="ET41" s="17">
        <v>17.2</v>
      </c>
      <c r="EU41" s="17">
        <v>10.9</v>
      </c>
      <c r="EV41" s="17">
        <v>9.1</v>
      </c>
      <c r="EW41" s="17">
        <v>0.6</v>
      </c>
      <c r="EX41" s="17">
        <v>0.4</v>
      </c>
      <c r="EY41" s="17">
        <v>2.5</v>
      </c>
      <c r="EZ41" s="17"/>
      <c r="FA41" s="17">
        <v>7.2</v>
      </c>
      <c r="FB41" s="17"/>
      <c r="FC41" s="17">
        <v>1.1000000000000001</v>
      </c>
      <c r="FD41" s="17">
        <v>1.6</v>
      </c>
      <c r="FE41" s="17">
        <v>3.4</v>
      </c>
      <c r="FF41" s="17"/>
      <c r="FG41" s="17"/>
      <c r="FH41" s="17">
        <v>1087.58</v>
      </c>
      <c r="FI41" s="15"/>
      <c r="FJ41" s="17">
        <v>2.5</v>
      </c>
      <c r="FK41" s="17">
        <v>-0.18</v>
      </c>
      <c r="FL41" s="17"/>
      <c r="FM41" s="17">
        <v>1.7</v>
      </c>
      <c r="FN41" s="17"/>
      <c r="FO41" s="17">
        <v>2.75007</v>
      </c>
      <c r="FP41" s="17">
        <v>1</v>
      </c>
      <c r="FQ41" s="17">
        <v>2.8</v>
      </c>
      <c r="FR41" s="17">
        <v>10.570069999999999</v>
      </c>
    </row>
    <row r="42" spans="1:174" ht="24" customHeight="1" x14ac:dyDescent="0.3">
      <c r="A42" s="18" t="s">
        <v>66</v>
      </c>
      <c r="B42" s="18" t="s">
        <v>825</v>
      </c>
      <c r="C42" s="19"/>
      <c r="D42" s="19"/>
      <c r="E42" s="19">
        <v>181.7</v>
      </c>
      <c r="F42" s="19">
        <v>20.399999999999999</v>
      </c>
      <c r="G42" s="19"/>
      <c r="H42" s="19"/>
      <c r="I42" s="19">
        <v>-3.4</v>
      </c>
      <c r="J42" s="19">
        <v>8.1</v>
      </c>
      <c r="K42" s="19">
        <v>0.2</v>
      </c>
      <c r="L42" s="19"/>
      <c r="M42" s="19">
        <v>48.6</v>
      </c>
      <c r="N42" s="19">
        <v>34.299999999999997</v>
      </c>
      <c r="O42" s="19">
        <v>21.3</v>
      </c>
      <c r="P42" s="19">
        <v>44.3</v>
      </c>
      <c r="Q42" s="19">
        <v>1.8</v>
      </c>
      <c r="R42" s="19">
        <v>10</v>
      </c>
      <c r="S42" s="19">
        <v>57.3</v>
      </c>
      <c r="T42" s="19">
        <v>-0.1</v>
      </c>
      <c r="U42" s="19"/>
      <c r="V42" s="19"/>
      <c r="W42" s="19"/>
      <c r="X42" s="19"/>
      <c r="Y42" s="19">
        <v>12.5</v>
      </c>
      <c r="Z42" s="19">
        <v>1</v>
      </c>
      <c r="AA42" s="19"/>
      <c r="AB42" s="19">
        <v>-3.3</v>
      </c>
      <c r="AC42" s="19">
        <v>2.7</v>
      </c>
      <c r="AD42" s="19">
        <v>13.8</v>
      </c>
      <c r="AE42" s="19">
        <v>2.9</v>
      </c>
      <c r="AF42" s="19"/>
      <c r="AG42" s="19"/>
      <c r="AH42" s="19"/>
      <c r="AI42" s="19">
        <v>14.6</v>
      </c>
      <c r="AJ42" s="19">
        <v>16.600000000000001</v>
      </c>
      <c r="AK42" s="19"/>
      <c r="AL42" s="19"/>
      <c r="AM42" s="19">
        <v>0</v>
      </c>
      <c r="AN42" s="19">
        <v>-0.8</v>
      </c>
      <c r="AO42" s="19">
        <v>61.3</v>
      </c>
      <c r="AP42" s="19">
        <v>11.6</v>
      </c>
      <c r="AQ42" s="19">
        <v>14.7</v>
      </c>
      <c r="AR42" s="19">
        <v>2.2000000000000002</v>
      </c>
      <c r="AS42" s="19">
        <v>1.6</v>
      </c>
      <c r="AT42" s="19">
        <v>2.7</v>
      </c>
      <c r="AU42" s="19">
        <v>0.8</v>
      </c>
      <c r="AV42" s="19"/>
      <c r="AW42" s="19"/>
      <c r="AX42" s="19"/>
      <c r="AY42" s="19">
        <v>7.7</v>
      </c>
      <c r="AZ42" s="19"/>
      <c r="BA42" s="19">
        <v>0</v>
      </c>
      <c r="BB42" s="19">
        <v>-0.2</v>
      </c>
      <c r="BC42" s="19">
        <v>-0.2</v>
      </c>
      <c r="BD42" s="19">
        <v>1</v>
      </c>
      <c r="BE42" s="19">
        <v>0</v>
      </c>
      <c r="BF42" s="19">
        <v>1.8</v>
      </c>
      <c r="BG42" s="19">
        <v>6</v>
      </c>
      <c r="BH42" s="19"/>
      <c r="BI42" s="19"/>
      <c r="BJ42" s="19">
        <v>1.9</v>
      </c>
      <c r="BK42" s="19"/>
      <c r="BL42" s="19"/>
      <c r="BM42" s="19"/>
      <c r="BN42" s="19">
        <v>13.1</v>
      </c>
      <c r="BO42" s="19">
        <v>0</v>
      </c>
      <c r="BP42" s="19"/>
      <c r="BQ42" s="19">
        <v>-1</v>
      </c>
      <c r="BR42" s="19">
        <v>33.799999999999997</v>
      </c>
      <c r="BS42" s="19"/>
      <c r="BT42" s="19"/>
      <c r="BU42" s="19"/>
      <c r="BV42" s="19"/>
      <c r="BW42" s="19"/>
      <c r="BX42" s="19"/>
      <c r="BY42" s="19">
        <v>0</v>
      </c>
      <c r="BZ42" s="19"/>
      <c r="CA42" s="19">
        <v>-0.3</v>
      </c>
      <c r="CB42" s="19">
        <v>65.599999999999994</v>
      </c>
      <c r="CC42" s="19">
        <v>38.9</v>
      </c>
      <c r="CD42" s="19">
        <v>11.9</v>
      </c>
      <c r="CE42" s="19">
        <v>11.7</v>
      </c>
      <c r="CF42" s="19">
        <v>2</v>
      </c>
      <c r="CG42" s="19"/>
      <c r="CH42" s="19"/>
      <c r="CI42" s="19"/>
      <c r="CJ42" s="19">
        <v>64</v>
      </c>
      <c r="CK42" s="19">
        <v>66.5</v>
      </c>
      <c r="CL42" s="19">
        <v>49.1</v>
      </c>
      <c r="CM42" s="19"/>
      <c r="CN42" s="19"/>
      <c r="CO42" s="19"/>
      <c r="CP42" s="19"/>
      <c r="CQ42" s="19"/>
      <c r="CR42" s="19">
        <v>0</v>
      </c>
      <c r="CS42" s="19">
        <v>0</v>
      </c>
      <c r="CT42" s="19"/>
      <c r="CU42" s="19">
        <v>-2.9</v>
      </c>
      <c r="CV42" s="19">
        <v>6</v>
      </c>
      <c r="CW42" s="19"/>
      <c r="CX42" s="19"/>
      <c r="CY42" s="19"/>
      <c r="CZ42" s="19">
        <v>1.3</v>
      </c>
      <c r="DA42" s="19">
        <v>-0.1</v>
      </c>
      <c r="DB42" s="19">
        <v>-1.1000000000000001</v>
      </c>
      <c r="DC42" s="19"/>
      <c r="DD42" s="19"/>
      <c r="DE42" s="19">
        <v>1.4</v>
      </c>
      <c r="DF42" s="19">
        <v>2</v>
      </c>
      <c r="DG42" s="19">
        <v>-2.5</v>
      </c>
      <c r="DH42" s="19">
        <v>1.1000000000000001</v>
      </c>
      <c r="DI42" s="19">
        <v>0.6</v>
      </c>
      <c r="DJ42" s="19">
        <v>0.1</v>
      </c>
      <c r="DK42" s="19">
        <v>-0.6</v>
      </c>
      <c r="DL42" s="19">
        <v>-1.1000000000000001</v>
      </c>
      <c r="DM42" s="19">
        <v>-0.5</v>
      </c>
      <c r="DN42" s="19">
        <v>7.1</v>
      </c>
      <c r="DO42" s="19">
        <v>1.2</v>
      </c>
      <c r="DP42" s="19">
        <v>0.3</v>
      </c>
      <c r="DQ42" s="19">
        <v>0.69</v>
      </c>
      <c r="DR42" s="19"/>
      <c r="DS42" s="19">
        <v>-1.4</v>
      </c>
      <c r="DT42" s="19">
        <v>0.1</v>
      </c>
      <c r="DU42" s="19">
        <v>0.4</v>
      </c>
      <c r="DV42" s="19">
        <v>0.9</v>
      </c>
      <c r="DW42" s="19"/>
      <c r="DX42" s="19">
        <v>-4.9000000000000004</v>
      </c>
      <c r="DY42" s="19">
        <v>0.9</v>
      </c>
      <c r="DZ42" s="19">
        <v>3</v>
      </c>
      <c r="EA42" s="19">
        <v>3</v>
      </c>
      <c r="EB42" s="19">
        <v>1.9</v>
      </c>
      <c r="EC42" s="19">
        <v>0.8</v>
      </c>
      <c r="ED42" s="19">
        <v>3.9</v>
      </c>
      <c r="EE42" s="19">
        <v>2.1</v>
      </c>
      <c r="EF42" s="19">
        <v>-0.6</v>
      </c>
      <c r="EG42" s="19">
        <v>-1.1000000000000001</v>
      </c>
      <c r="EH42" s="19">
        <v>5</v>
      </c>
      <c r="EI42" s="19"/>
      <c r="EJ42" s="19">
        <v>2.6</v>
      </c>
      <c r="EK42" s="19">
        <v>-0.1</v>
      </c>
      <c r="EL42" s="19">
        <v>2.2000000000000002</v>
      </c>
      <c r="EM42" s="19">
        <v>0.2</v>
      </c>
      <c r="EN42" s="19">
        <v>0.2</v>
      </c>
      <c r="EO42" s="19">
        <v>0.2</v>
      </c>
      <c r="EP42" s="19"/>
      <c r="EQ42" s="19">
        <v>0.4</v>
      </c>
      <c r="ER42" s="19">
        <v>11.7</v>
      </c>
      <c r="ES42" s="19">
        <v>-0.2</v>
      </c>
      <c r="ET42" s="19">
        <v>18.100000000000001</v>
      </c>
      <c r="EU42" s="19">
        <v>11.1</v>
      </c>
      <c r="EV42" s="19">
        <v>7.9</v>
      </c>
      <c r="EW42" s="19">
        <v>0.2</v>
      </c>
      <c r="EX42" s="19">
        <v>0.4</v>
      </c>
      <c r="EY42" s="19">
        <v>2.2999999999999998</v>
      </c>
      <c r="EZ42" s="19"/>
      <c r="FA42" s="19">
        <v>5</v>
      </c>
      <c r="FB42" s="19"/>
      <c r="FC42" s="19">
        <v>1.1000000000000001</v>
      </c>
      <c r="FD42" s="19">
        <v>1.6</v>
      </c>
      <c r="FE42" s="19">
        <v>3.2</v>
      </c>
      <c r="FF42" s="19"/>
      <c r="FG42" s="19"/>
      <c r="FH42" s="19">
        <v>1047.79</v>
      </c>
      <c r="FI42" s="15"/>
      <c r="FJ42" s="19">
        <v>2.7</v>
      </c>
      <c r="FK42" s="19">
        <v>-0.48</v>
      </c>
      <c r="FL42" s="19"/>
      <c r="FM42" s="19">
        <v>1.9</v>
      </c>
      <c r="FN42" s="19"/>
      <c r="FO42" s="19">
        <v>2.7549600000000001</v>
      </c>
      <c r="FP42" s="19">
        <v>0.5</v>
      </c>
      <c r="FQ42" s="19">
        <v>3.2</v>
      </c>
      <c r="FR42" s="19">
        <v>10.574960000000001</v>
      </c>
    </row>
    <row r="43" spans="1:174" ht="24" customHeight="1" x14ac:dyDescent="0.3">
      <c r="A43" s="13" t="s">
        <v>66</v>
      </c>
      <c r="B43" s="13" t="s">
        <v>826</v>
      </c>
      <c r="C43" s="14"/>
      <c r="D43" s="14"/>
      <c r="E43" s="14">
        <v>181.6</v>
      </c>
      <c r="F43" s="14">
        <v>21</v>
      </c>
      <c r="G43" s="14"/>
      <c r="H43" s="14"/>
      <c r="I43" s="14">
        <v>-7.5</v>
      </c>
      <c r="J43" s="14">
        <v>-7.3</v>
      </c>
      <c r="K43" s="14">
        <v>0</v>
      </c>
      <c r="L43" s="14"/>
      <c r="M43" s="14">
        <v>45.2</v>
      </c>
      <c r="N43" s="14">
        <v>36.6</v>
      </c>
      <c r="O43" s="14">
        <v>23.3</v>
      </c>
      <c r="P43" s="14">
        <v>38.4</v>
      </c>
      <c r="Q43" s="14">
        <v>-2.8</v>
      </c>
      <c r="R43" s="14">
        <v>7.3</v>
      </c>
      <c r="S43" s="14">
        <v>51.5</v>
      </c>
      <c r="T43" s="14">
        <v>0.2</v>
      </c>
      <c r="U43" s="14"/>
      <c r="V43" s="14"/>
      <c r="W43" s="14"/>
      <c r="X43" s="14"/>
      <c r="Y43" s="14">
        <v>11.1</v>
      </c>
      <c r="Z43" s="14">
        <v>0.8</v>
      </c>
      <c r="AA43" s="14"/>
      <c r="AB43" s="14">
        <v>-3.2</v>
      </c>
      <c r="AC43" s="14">
        <v>2.6</v>
      </c>
      <c r="AD43" s="14">
        <v>13</v>
      </c>
      <c r="AE43" s="14">
        <v>1.3</v>
      </c>
      <c r="AF43" s="14"/>
      <c r="AG43" s="14"/>
      <c r="AH43" s="14"/>
      <c r="AI43" s="14">
        <v>14.8</v>
      </c>
      <c r="AJ43" s="14">
        <v>15.6</v>
      </c>
      <c r="AK43" s="14"/>
      <c r="AL43" s="14"/>
      <c r="AM43" s="14">
        <v>0</v>
      </c>
      <c r="AN43" s="14">
        <v>-1</v>
      </c>
      <c r="AO43" s="14">
        <v>57.1</v>
      </c>
      <c r="AP43" s="14">
        <v>10.9</v>
      </c>
      <c r="AQ43" s="14">
        <v>14.5</v>
      </c>
      <c r="AR43" s="14">
        <v>1.8</v>
      </c>
      <c r="AS43" s="14">
        <v>1.5</v>
      </c>
      <c r="AT43" s="14">
        <v>2.7</v>
      </c>
      <c r="AU43" s="14">
        <v>0.9</v>
      </c>
      <c r="AV43" s="14"/>
      <c r="AW43" s="14"/>
      <c r="AX43" s="14"/>
      <c r="AY43" s="14">
        <v>3.4</v>
      </c>
      <c r="AZ43" s="14"/>
      <c r="BA43" s="14">
        <v>-0.4</v>
      </c>
      <c r="BB43" s="14">
        <v>2.1</v>
      </c>
      <c r="BC43" s="14">
        <v>-0.6</v>
      </c>
      <c r="BD43" s="14">
        <v>1</v>
      </c>
      <c r="BE43" s="14">
        <v>0</v>
      </c>
      <c r="BF43" s="14">
        <v>4.9000000000000004</v>
      </c>
      <c r="BG43" s="14">
        <v>4.8</v>
      </c>
      <c r="BH43" s="14"/>
      <c r="BI43" s="14"/>
      <c r="BJ43" s="14">
        <v>-2.2999999999999998</v>
      </c>
      <c r="BK43" s="14"/>
      <c r="BL43" s="14"/>
      <c r="BM43" s="14"/>
      <c r="BN43" s="14">
        <v>8.8000000000000007</v>
      </c>
      <c r="BO43" s="14">
        <v>0</v>
      </c>
      <c r="BP43" s="14"/>
      <c r="BQ43" s="14">
        <v>-5.2</v>
      </c>
      <c r="BR43" s="14">
        <v>29.8</v>
      </c>
      <c r="BS43" s="14"/>
      <c r="BT43" s="14"/>
      <c r="BU43" s="14"/>
      <c r="BV43" s="14"/>
      <c r="BW43" s="14"/>
      <c r="BX43" s="14"/>
      <c r="BY43" s="14">
        <v>0</v>
      </c>
      <c r="BZ43" s="14"/>
      <c r="CA43" s="14">
        <v>-0.4</v>
      </c>
      <c r="CB43" s="14">
        <v>62.7</v>
      </c>
      <c r="CC43" s="14">
        <v>38.4</v>
      </c>
      <c r="CD43" s="14">
        <v>10.8</v>
      </c>
      <c r="CE43" s="14">
        <v>11.7</v>
      </c>
      <c r="CF43" s="14">
        <v>2.1</v>
      </c>
      <c r="CG43" s="14"/>
      <c r="CH43" s="14"/>
      <c r="CI43" s="14"/>
      <c r="CJ43" s="14">
        <v>57.7</v>
      </c>
      <c r="CK43" s="14">
        <v>61.2</v>
      </c>
      <c r="CL43" s="14">
        <v>40.6</v>
      </c>
      <c r="CM43" s="14"/>
      <c r="CN43" s="14"/>
      <c r="CO43" s="14"/>
      <c r="CP43" s="14"/>
      <c r="CQ43" s="14"/>
      <c r="CR43" s="14">
        <v>0</v>
      </c>
      <c r="CS43" s="14">
        <v>0</v>
      </c>
      <c r="CT43" s="14"/>
      <c r="CU43" s="14">
        <v>-3.1</v>
      </c>
      <c r="CV43" s="14">
        <v>2.1</v>
      </c>
      <c r="CW43" s="14"/>
      <c r="CX43" s="14"/>
      <c r="CY43" s="14"/>
      <c r="CZ43" s="14">
        <v>1.3</v>
      </c>
      <c r="DA43" s="14">
        <v>0</v>
      </c>
      <c r="DB43" s="14">
        <v>-1</v>
      </c>
      <c r="DC43" s="14"/>
      <c r="DD43" s="14"/>
      <c r="DE43" s="14">
        <v>1.2</v>
      </c>
      <c r="DF43" s="14">
        <v>1.9</v>
      </c>
      <c r="DG43" s="14">
        <v>-2.6</v>
      </c>
      <c r="DH43" s="14">
        <v>1.1000000000000001</v>
      </c>
      <c r="DI43" s="14">
        <v>0.6</v>
      </c>
      <c r="DJ43" s="14">
        <v>0.1</v>
      </c>
      <c r="DK43" s="14">
        <v>-0.3</v>
      </c>
      <c r="DL43" s="14">
        <v>-0.4</v>
      </c>
      <c r="DM43" s="14">
        <v>-1.4</v>
      </c>
      <c r="DN43" s="14">
        <v>6.3</v>
      </c>
      <c r="DO43" s="14">
        <v>1.2</v>
      </c>
      <c r="DP43" s="14">
        <v>0.3</v>
      </c>
      <c r="DQ43" s="14">
        <v>0.69</v>
      </c>
      <c r="DR43" s="14"/>
      <c r="DS43" s="14">
        <v>-0.3</v>
      </c>
      <c r="DT43" s="14">
        <v>-0.1</v>
      </c>
      <c r="DU43" s="14">
        <v>0.6</v>
      </c>
      <c r="DV43" s="14">
        <v>0.9</v>
      </c>
      <c r="DW43" s="14"/>
      <c r="DX43" s="14">
        <v>-4.8</v>
      </c>
      <c r="DY43" s="14">
        <v>0.6</v>
      </c>
      <c r="DZ43" s="14">
        <v>3</v>
      </c>
      <c r="EA43" s="14">
        <v>2.9</v>
      </c>
      <c r="EB43" s="14">
        <v>1.6</v>
      </c>
      <c r="EC43" s="14">
        <v>0.8</v>
      </c>
      <c r="ED43" s="14">
        <v>3.9</v>
      </c>
      <c r="EE43" s="14">
        <v>0.8</v>
      </c>
      <c r="EF43" s="14">
        <v>-1.1000000000000001</v>
      </c>
      <c r="EG43" s="14">
        <v>-1.5</v>
      </c>
      <c r="EH43" s="14">
        <v>2.7</v>
      </c>
      <c r="EI43" s="14"/>
      <c r="EJ43" s="14">
        <v>2.6</v>
      </c>
      <c r="EK43" s="14">
        <v>0</v>
      </c>
      <c r="EL43" s="14">
        <v>2.2000000000000002</v>
      </c>
      <c r="EM43" s="14">
        <v>0.2</v>
      </c>
      <c r="EN43" s="14">
        <v>0.2</v>
      </c>
      <c r="EO43" s="14">
        <v>0.2</v>
      </c>
      <c r="EP43" s="14"/>
      <c r="EQ43" s="14">
        <v>0</v>
      </c>
      <c r="ER43" s="14">
        <v>5.4</v>
      </c>
      <c r="ES43" s="14">
        <v>-0.2</v>
      </c>
      <c r="ET43" s="14">
        <v>14.7</v>
      </c>
      <c r="EU43" s="14">
        <v>10.199999999999999</v>
      </c>
      <c r="EV43" s="14">
        <v>4.5999999999999996</v>
      </c>
      <c r="EW43" s="14">
        <v>0</v>
      </c>
      <c r="EX43" s="14">
        <v>0.4</v>
      </c>
      <c r="EY43" s="14">
        <v>2</v>
      </c>
      <c r="EZ43" s="14"/>
      <c r="FA43" s="14">
        <v>2.7</v>
      </c>
      <c r="FB43" s="14"/>
      <c r="FC43" s="14">
        <v>1.1000000000000001</v>
      </c>
      <c r="FD43" s="14">
        <v>1.4</v>
      </c>
      <c r="FE43" s="14">
        <v>2.6</v>
      </c>
      <c r="FF43" s="14"/>
      <c r="FG43" s="14"/>
      <c r="FH43" s="14">
        <v>931.29</v>
      </c>
      <c r="FI43" s="15"/>
      <c r="FJ43" s="14">
        <v>2.2000000000000002</v>
      </c>
      <c r="FK43" s="14">
        <v>-0.92</v>
      </c>
      <c r="FL43" s="14"/>
      <c r="FM43" s="14">
        <v>1.9</v>
      </c>
      <c r="FN43" s="14"/>
      <c r="FO43" s="14">
        <v>2.7518199999999999</v>
      </c>
      <c r="FP43" s="14">
        <v>-0.9</v>
      </c>
      <c r="FQ43" s="14">
        <v>2.8</v>
      </c>
      <c r="FR43" s="14">
        <v>7.8318199999999996</v>
      </c>
    </row>
    <row r="44" spans="1:174" ht="24" customHeight="1" x14ac:dyDescent="0.3">
      <c r="A44" s="16" t="s">
        <v>66</v>
      </c>
      <c r="B44" s="16" t="s">
        <v>827</v>
      </c>
      <c r="C44" s="17"/>
      <c r="D44" s="17"/>
      <c r="E44" s="17">
        <v>163</v>
      </c>
      <c r="F44" s="17">
        <v>18.2</v>
      </c>
      <c r="G44" s="17"/>
      <c r="H44" s="17"/>
      <c r="I44" s="17">
        <v>-3.9</v>
      </c>
      <c r="J44" s="17">
        <v>14</v>
      </c>
      <c r="K44" s="17">
        <v>0</v>
      </c>
      <c r="L44" s="17"/>
      <c r="M44" s="17">
        <v>40.799999999999997</v>
      </c>
      <c r="N44" s="17">
        <v>25.4</v>
      </c>
      <c r="O44" s="17">
        <v>12.2</v>
      </c>
      <c r="P44" s="17">
        <v>34.799999999999997</v>
      </c>
      <c r="Q44" s="17">
        <v>-1.7</v>
      </c>
      <c r="R44" s="17">
        <v>8</v>
      </c>
      <c r="S44" s="17">
        <v>54.9</v>
      </c>
      <c r="T44" s="17">
        <v>0</v>
      </c>
      <c r="U44" s="17"/>
      <c r="V44" s="17"/>
      <c r="W44" s="17"/>
      <c r="X44" s="17"/>
      <c r="Y44" s="17">
        <v>13.8</v>
      </c>
      <c r="Z44" s="17">
        <v>1</v>
      </c>
      <c r="AA44" s="17"/>
      <c r="AB44" s="17">
        <v>-3.3</v>
      </c>
      <c r="AC44" s="17">
        <v>2.4</v>
      </c>
      <c r="AD44" s="17">
        <v>12.6</v>
      </c>
      <c r="AE44" s="17">
        <v>1.1000000000000001</v>
      </c>
      <c r="AF44" s="17"/>
      <c r="AG44" s="17"/>
      <c r="AH44" s="17"/>
      <c r="AI44" s="17">
        <v>13</v>
      </c>
      <c r="AJ44" s="17">
        <v>12.7</v>
      </c>
      <c r="AK44" s="17"/>
      <c r="AL44" s="17"/>
      <c r="AM44" s="17">
        <v>0</v>
      </c>
      <c r="AN44" s="17">
        <v>-1.2</v>
      </c>
      <c r="AO44" s="17">
        <v>51.9</v>
      </c>
      <c r="AP44" s="17">
        <v>10.1</v>
      </c>
      <c r="AQ44" s="17">
        <v>15.3</v>
      </c>
      <c r="AR44" s="17">
        <v>1.8</v>
      </c>
      <c r="AS44" s="17">
        <v>1.4</v>
      </c>
      <c r="AT44" s="17">
        <v>2.7</v>
      </c>
      <c r="AU44" s="17">
        <v>1.3</v>
      </c>
      <c r="AV44" s="17"/>
      <c r="AW44" s="17"/>
      <c r="AX44" s="17"/>
      <c r="AY44" s="17">
        <v>4.9000000000000004</v>
      </c>
      <c r="AZ44" s="17"/>
      <c r="BA44" s="17">
        <v>-0.3</v>
      </c>
      <c r="BB44" s="17">
        <v>-0.8</v>
      </c>
      <c r="BC44" s="17">
        <v>2.5</v>
      </c>
      <c r="BD44" s="17">
        <v>1</v>
      </c>
      <c r="BE44" s="17">
        <v>-0.1</v>
      </c>
      <c r="BF44" s="17">
        <v>1.1000000000000001</v>
      </c>
      <c r="BG44" s="17">
        <v>3.7</v>
      </c>
      <c r="BH44" s="17"/>
      <c r="BI44" s="17"/>
      <c r="BJ44" s="17">
        <v>-0.5</v>
      </c>
      <c r="BK44" s="17"/>
      <c r="BL44" s="17"/>
      <c r="BM44" s="17"/>
      <c r="BN44" s="17">
        <v>8.6</v>
      </c>
      <c r="BO44" s="17">
        <v>0</v>
      </c>
      <c r="BP44" s="17"/>
      <c r="BQ44" s="17">
        <v>-4.8</v>
      </c>
      <c r="BR44" s="17">
        <v>29.4</v>
      </c>
      <c r="BS44" s="17"/>
      <c r="BT44" s="17"/>
      <c r="BU44" s="17"/>
      <c r="BV44" s="17"/>
      <c r="BW44" s="17"/>
      <c r="BX44" s="17"/>
      <c r="BY44" s="17">
        <v>0</v>
      </c>
      <c r="BZ44" s="17"/>
      <c r="CA44" s="17">
        <v>-0.3</v>
      </c>
      <c r="CB44" s="17">
        <v>64.8</v>
      </c>
      <c r="CC44" s="17">
        <v>38</v>
      </c>
      <c r="CD44" s="17">
        <v>12</v>
      </c>
      <c r="CE44" s="17">
        <v>11.7</v>
      </c>
      <c r="CF44" s="17">
        <v>2</v>
      </c>
      <c r="CG44" s="17"/>
      <c r="CH44" s="17"/>
      <c r="CI44" s="17"/>
      <c r="CJ44" s="17">
        <v>57</v>
      </c>
      <c r="CK44" s="17">
        <v>60.3</v>
      </c>
      <c r="CL44" s="17">
        <v>39.299999999999997</v>
      </c>
      <c r="CM44" s="17"/>
      <c r="CN44" s="17"/>
      <c r="CO44" s="17"/>
      <c r="CP44" s="17"/>
      <c r="CQ44" s="17"/>
      <c r="CR44" s="17">
        <v>0</v>
      </c>
      <c r="CS44" s="17">
        <v>0</v>
      </c>
      <c r="CT44" s="17"/>
      <c r="CU44" s="17">
        <v>-3.7</v>
      </c>
      <c r="CV44" s="17">
        <v>5.6</v>
      </c>
      <c r="CW44" s="17"/>
      <c r="CX44" s="17"/>
      <c r="CY44" s="17"/>
      <c r="CZ44" s="17">
        <v>1.3</v>
      </c>
      <c r="DA44" s="17">
        <v>0</v>
      </c>
      <c r="DB44" s="17">
        <v>-1</v>
      </c>
      <c r="DC44" s="17"/>
      <c r="DD44" s="17"/>
      <c r="DE44" s="17">
        <v>1.2</v>
      </c>
      <c r="DF44" s="17">
        <v>1.9</v>
      </c>
      <c r="DG44" s="17">
        <v>-2.5</v>
      </c>
      <c r="DH44" s="17">
        <v>1.2</v>
      </c>
      <c r="DI44" s="17">
        <v>0.6</v>
      </c>
      <c r="DJ44" s="17">
        <v>0.1</v>
      </c>
      <c r="DK44" s="17">
        <v>-0.1</v>
      </c>
      <c r="DL44" s="17">
        <v>0</v>
      </c>
      <c r="DM44" s="17">
        <v>-0.8</v>
      </c>
      <c r="DN44" s="17">
        <v>7.5</v>
      </c>
      <c r="DO44" s="17">
        <v>1.2</v>
      </c>
      <c r="DP44" s="17">
        <v>0.2</v>
      </c>
      <c r="DQ44" s="17">
        <v>0.69</v>
      </c>
      <c r="DR44" s="17"/>
      <c r="DS44" s="17">
        <v>0.3</v>
      </c>
      <c r="DT44" s="17">
        <v>-0.1</v>
      </c>
      <c r="DU44" s="17">
        <v>0.6</v>
      </c>
      <c r="DV44" s="17">
        <v>0.9</v>
      </c>
      <c r="DW44" s="17"/>
      <c r="DX44" s="17">
        <v>-4.9000000000000004</v>
      </c>
      <c r="DY44" s="17">
        <v>0.5</v>
      </c>
      <c r="DZ44" s="17">
        <v>3</v>
      </c>
      <c r="EA44" s="17">
        <v>3</v>
      </c>
      <c r="EB44" s="17">
        <v>1.5</v>
      </c>
      <c r="EC44" s="17">
        <v>0.8</v>
      </c>
      <c r="ED44" s="17">
        <v>3.9</v>
      </c>
      <c r="EE44" s="17">
        <v>0</v>
      </c>
      <c r="EF44" s="17">
        <v>-6.6</v>
      </c>
      <c r="EG44" s="17">
        <v>-8</v>
      </c>
      <c r="EH44" s="17">
        <v>4.3</v>
      </c>
      <c r="EI44" s="17"/>
      <c r="EJ44" s="17">
        <v>2.6</v>
      </c>
      <c r="EK44" s="17">
        <v>0</v>
      </c>
      <c r="EL44" s="17">
        <v>2.2000000000000002</v>
      </c>
      <c r="EM44" s="17">
        <v>0.2</v>
      </c>
      <c r="EN44" s="17">
        <v>0.2</v>
      </c>
      <c r="EO44" s="17">
        <v>0.2</v>
      </c>
      <c r="EP44" s="17"/>
      <c r="EQ44" s="17">
        <v>0</v>
      </c>
      <c r="ER44" s="17">
        <v>1.9</v>
      </c>
      <c r="ES44" s="17">
        <v>-0.2</v>
      </c>
      <c r="ET44" s="17">
        <v>18.5</v>
      </c>
      <c r="EU44" s="17">
        <v>11.3</v>
      </c>
      <c r="EV44" s="17">
        <v>1</v>
      </c>
      <c r="EW44" s="17">
        <v>0</v>
      </c>
      <c r="EX44" s="17">
        <v>0.4</v>
      </c>
      <c r="EY44" s="17">
        <v>1.8</v>
      </c>
      <c r="EZ44" s="17"/>
      <c r="FA44" s="17">
        <v>4.3</v>
      </c>
      <c r="FB44" s="17"/>
      <c r="FC44" s="17">
        <v>1.1000000000000001</v>
      </c>
      <c r="FD44" s="17">
        <v>1</v>
      </c>
      <c r="FE44" s="17">
        <v>3.3</v>
      </c>
      <c r="FF44" s="17"/>
      <c r="FG44" s="17"/>
      <c r="FH44" s="17">
        <v>894.19</v>
      </c>
      <c r="FI44" s="15"/>
      <c r="FJ44" s="17">
        <v>2.2000000000000002</v>
      </c>
      <c r="FK44" s="17">
        <v>-1.37</v>
      </c>
      <c r="FL44" s="17"/>
      <c r="FM44" s="17">
        <v>1.8</v>
      </c>
      <c r="FN44" s="17"/>
      <c r="FO44" s="17">
        <v>2.7489300000000001</v>
      </c>
      <c r="FP44" s="17">
        <v>-0.5</v>
      </c>
      <c r="FQ44" s="17">
        <v>2.2999999999999998</v>
      </c>
      <c r="FR44" s="17">
        <v>7.1789300000000003</v>
      </c>
    </row>
    <row r="45" spans="1:174" ht="24" customHeight="1" x14ac:dyDescent="0.3">
      <c r="A45" s="16" t="s">
        <v>66</v>
      </c>
      <c r="B45" s="16" t="s">
        <v>828</v>
      </c>
      <c r="C45" s="17"/>
      <c r="D45" s="17"/>
      <c r="E45" s="17">
        <v>158.19999999999999</v>
      </c>
      <c r="F45" s="17">
        <v>17.399999999999999</v>
      </c>
      <c r="G45" s="17"/>
      <c r="H45" s="17"/>
      <c r="I45" s="17">
        <v>-7.4</v>
      </c>
      <c r="J45" s="17">
        <v>5.2</v>
      </c>
      <c r="K45" s="17">
        <v>0</v>
      </c>
      <c r="L45" s="17"/>
      <c r="M45" s="17">
        <v>33.1</v>
      </c>
      <c r="N45" s="17">
        <v>18</v>
      </c>
      <c r="O45" s="17">
        <v>3.2</v>
      </c>
      <c r="P45" s="17">
        <v>24.7</v>
      </c>
      <c r="Q45" s="17">
        <v>1.8</v>
      </c>
      <c r="R45" s="17">
        <v>7.2</v>
      </c>
      <c r="S45" s="17">
        <v>52.7</v>
      </c>
      <c r="T45" s="17">
        <v>0.1</v>
      </c>
      <c r="U45" s="17"/>
      <c r="V45" s="17"/>
      <c r="W45" s="17"/>
      <c r="X45" s="17"/>
      <c r="Y45" s="17">
        <v>14.2</v>
      </c>
      <c r="Z45" s="17">
        <v>0.6</v>
      </c>
      <c r="AA45" s="17"/>
      <c r="AB45" s="17">
        <v>-3.3</v>
      </c>
      <c r="AC45" s="17">
        <v>2.2999999999999998</v>
      </c>
      <c r="AD45" s="17">
        <v>12.3</v>
      </c>
      <c r="AE45" s="17">
        <v>1</v>
      </c>
      <c r="AF45" s="17"/>
      <c r="AG45" s="17"/>
      <c r="AH45" s="17"/>
      <c r="AI45" s="17">
        <v>14.2</v>
      </c>
      <c r="AJ45" s="17">
        <v>9.6</v>
      </c>
      <c r="AK45" s="17"/>
      <c r="AL45" s="17"/>
      <c r="AM45" s="17">
        <v>0</v>
      </c>
      <c r="AN45" s="17">
        <v>-1.4</v>
      </c>
      <c r="AO45" s="17">
        <v>49.5</v>
      </c>
      <c r="AP45" s="17">
        <v>10.5</v>
      </c>
      <c r="AQ45" s="17">
        <v>16.2</v>
      </c>
      <c r="AR45" s="17">
        <v>2</v>
      </c>
      <c r="AS45" s="17">
        <v>0.5</v>
      </c>
      <c r="AT45" s="17">
        <v>2.7</v>
      </c>
      <c r="AU45" s="17">
        <v>0.7</v>
      </c>
      <c r="AV45" s="17"/>
      <c r="AW45" s="17"/>
      <c r="AX45" s="17"/>
      <c r="AY45" s="17">
        <v>1.9</v>
      </c>
      <c r="AZ45" s="17"/>
      <c r="BA45" s="17">
        <v>-0.2</v>
      </c>
      <c r="BB45" s="17">
        <v>2.2000000000000002</v>
      </c>
      <c r="BC45" s="17">
        <v>1.2</v>
      </c>
      <c r="BD45" s="17">
        <v>1</v>
      </c>
      <c r="BE45" s="17">
        <v>-0.1</v>
      </c>
      <c r="BF45" s="17">
        <v>2.7</v>
      </c>
      <c r="BG45" s="17">
        <v>1.1000000000000001</v>
      </c>
      <c r="BH45" s="17"/>
      <c r="BI45" s="17"/>
      <c r="BJ45" s="17">
        <v>1.6</v>
      </c>
      <c r="BK45" s="17"/>
      <c r="BL45" s="17"/>
      <c r="BM45" s="17"/>
      <c r="BN45" s="17">
        <v>6</v>
      </c>
      <c r="BO45" s="17">
        <v>0</v>
      </c>
      <c r="BP45" s="17"/>
      <c r="BQ45" s="17">
        <v>-8</v>
      </c>
      <c r="BR45" s="17">
        <v>25.9</v>
      </c>
      <c r="BS45" s="17"/>
      <c r="BT45" s="17"/>
      <c r="BU45" s="17"/>
      <c r="BV45" s="17"/>
      <c r="BW45" s="17"/>
      <c r="BX45" s="17"/>
      <c r="BY45" s="17">
        <v>0</v>
      </c>
      <c r="BZ45" s="17"/>
      <c r="CA45" s="17">
        <v>-0.3</v>
      </c>
      <c r="CB45" s="17">
        <v>64.400000000000006</v>
      </c>
      <c r="CC45" s="17">
        <v>35.1</v>
      </c>
      <c r="CD45" s="17">
        <v>11.9</v>
      </c>
      <c r="CE45" s="17">
        <v>15.1</v>
      </c>
      <c r="CF45" s="17">
        <v>2</v>
      </c>
      <c r="CG45" s="17"/>
      <c r="CH45" s="17"/>
      <c r="CI45" s="17"/>
      <c r="CJ45" s="17">
        <v>48.4</v>
      </c>
      <c r="CK45" s="17">
        <v>51.5</v>
      </c>
      <c r="CL45" s="17">
        <v>26.7</v>
      </c>
      <c r="CM45" s="17"/>
      <c r="CN45" s="17"/>
      <c r="CO45" s="17"/>
      <c r="CP45" s="17"/>
      <c r="CQ45" s="17"/>
      <c r="CR45" s="17">
        <v>0</v>
      </c>
      <c r="CS45" s="17">
        <v>0</v>
      </c>
      <c r="CT45" s="17"/>
      <c r="CU45" s="17">
        <v>-3.5</v>
      </c>
      <c r="CV45" s="17">
        <v>0</v>
      </c>
      <c r="CW45" s="17"/>
      <c r="CX45" s="17"/>
      <c r="CY45" s="17"/>
      <c r="CZ45" s="17">
        <v>1.3</v>
      </c>
      <c r="DA45" s="17">
        <v>-0.1</v>
      </c>
      <c r="DB45" s="17">
        <v>-1</v>
      </c>
      <c r="DC45" s="17"/>
      <c r="DD45" s="17"/>
      <c r="DE45" s="17">
        <v>1.2</v>
      </c>
      <c r="DF45" s="17">
        <v>1.9</v>
      </c>
      <c r="DG45" s="17">
        <v>-2.6</v>
      </c>
      <c r="DH45" s="17">
        <v>1.2</v>
      </c>
      <c r="DI45" s="17">
        <v>0.6</v>
      </c>
      <c r="DJ45" s="17">
        <v>0.1</v>
      </c>
      <c r="DK45" s="17">
        <v>0</v>
      </c>
      <c r="DL45" s="17">
        <v>0</v>
      </c>
      <c r="DM45" s="17">
        <v>-0.9</v>
      </c>
      <c r="DN45" s="17">
        <v>7.4</v>
      </c>
      <c r="DO45" s="17">
        <v>1.4</v>
      </c>
      <c r="DP45" s="17">
        <v>0.3</v>
      </c>
      <c r="DQ45" s="17">
        <v>0.71</v>
      </c>
      <c r="DR45" s="17"/>
      <c r="DS45" s="17">
        <v>0.6</v>
      </c>
      <c r="DT45" s="17">
        <v>-0.1</v>
      </c>
      <c r="DU45" s="17">
        <v>0.6</v>
      </c>
      <c r="DV45" s="17">
        <v>1</v>
      </c>
      <c r="DW45" s="17"/>
      <c r="DX45" s="17">
        <v>-4.4000000000000004</v>
      </c>
      <c r="DY45" s="17">
        <v>0.6</v>
      </c>
      <c r="DZ45" s="17">
        <v>2.8</v>
      </c>
      <c r="EA45" s="17">
        <v>2.9</v>
      </c>
      <c r="EB45" s="17">
        <v>1.3</v>
      </c>
      <c r="EC45" s="17">
        <v>0.8</v>
      </c>
      <c r="ED45" s="17">
        <v>3.9</v>
      </c>
      <c r="EE45" s="17">
        <v>0.2</v>
      </c>
      <c r="EF45" s="17">
        <v>-7.7</v>
      </c>
      <c r="EG45" s="17">
        <v>-8.4</v>
      </c>
      <c r="EH45" s="17">
        <v>5.7</v>
      </c>
      <c r="EI45" s="17"/>
      <c r="EJ45" s="17">
        <v>2.6</v>
      </c>
      <c r="EK45" s="17">
        <v>-0.1</v>
      </c>
      <c r="EL45" s="17">
        <v>2.2000000000000002</v>
      </c>
      <c r="EM45" s="17">
        <v>0.2</v>
      </c>
      <c r="EN45" s="17">
        <v>0.2</v>
      </c>
      <c r="EO45" s="17">
        <v>0.2</v>
      </c>
      <c r="EP45" s="17"/>
      <c r="EQ45" s="17">
        <v>0</v>
      </c>
      <c r="ER45" s="17">
        <v>-0.4</v>
      </c>
      <c r="ES45" s="17">
        <v>-0.2</v>
      </c>
      <c r="ET45" s="17">
        <v>19.100000000000001</v>
      </c>
      <c r="EU45" s="17">
        <v>11.8</v>
      </c>
      <c r="EV45" s="17">
        <v>0</v>
      </c>
      <c r="EW45" s="17">
        <v>0</v>
      </c>
      <c r="EX45" s="17">
        <v>0.4</v>
      </c>
      <c r="EY45" s="17">
        <v>1.8</v>
      </c>
      <c r="EZ45" s="17"/>
      <c r="FA45" s="17">
        <v>5.7</v>
      </c>
      <c r="FB45" s="17"/>
      <c r="FC45" s="17">
        <v>1.1000000000000001</v>
      </c>
      <c r="FD45" s="17">
        <v>2.7</v>
      </c>
      <c r="FE45" s="17">
        <v>3.1</v>
      </c>
      <c r="FF45" s="17"/>
      <c r="FG45" s="17"/>
      <c r="FH45" s="17">
        <v>794.11</v>
      </c>
      <c r="FI45" s="15"/>
      <c r="FJ45" s="17">
        <v>2.2000000000000002</v>
      </c>
      <c r="FK45" s="17">
        <v>-1.1399999999999999</v>
      </c>
      <c r="FL45" s="17"/>
      <c r="FM45" s="17">
        <v>1.8</v>
      </c>
      <c r="FN45" s="17"/>
      <c r="FO45" s="17">
        <v>2.7395200000000002</v>
      </c>
      <c r="FP45" s="17">
        <v>0.3</v>
      </c>
      <c r="FQ45" s="17">
        <v>2.1</v>
      </c>
      <c r="FR45" s="17">
        <v>7.9995200000000004</v>
      </c>
    </row>
    <row r="46" spans="1:174" ht="24" customHeight="1" x14ac:dyDescent="0.3">
      <c r="A46" s="16" t="s">
        <v>66</v>
      </c>
      <c r="B46" s="16" t="s">
        <v>829</v>
      </c>
      <c r="C46" s="17"/>
      <c r="D46" s="17"/>
      <c r="E46" s="17">
        <v>80</v>
      </c>
      <c r="F46" s="17">
        <v>6.6</v>
      </c>
      <c r="G46" s="17"/>
      <c r="H46" s="17"/>
      <c r="I46" s="17">
        <v>-13.4</v>
      </c>
      <c r="J46" s="17">
        <v>-1.2</v>
      </c>
      <c r="K46" s="17">
        <v>0</v>
      </c>
      <c r="L46" s="17"/>
      <c r="M46" s="17">
        <v>18.100000000000001</v>
      </c>
      <c r="N46" s="17">
        <v>4.0999999999999996</v>
      </c>
      <c r="O46" s="17">
        <v>-9</v>
      </c>
      <c r="P46" s="17">
        <v>7.7</v>
      </c>
      <c r="Q46" s="17">
        <v>-8.6999999999999993</v>
      </c>
      <c r="R46" s="17">
        <v>0.6</v>
      </c>
      <c r="S46" s="17">
        <v>65.400000000000006</v>
      </c>
      <c r="T46" s="17">
        <v>0.2</v>
      </c>
      <c r="U46" s="17"/>
      <c r="V46" s="17"/>
      <c r="W46" s="17"/>
      <c r="X46" s="17"/>
      <c r="Y46" s="17">
        <v>16.8</v>
      </c>
      <c r="Z46" s="17">
        <v>0.7</v>
      </c>
      <c r="AA46" s="17"/>
      <c r="AB46" s="17">
        <v>-3.2</v>
      </c>
      <c r="AC46" s="17">
        <v>3</v>
      </c>
      <c r="AD46" s="17">
        <v>15.6</v>
      </c>
      <c r="AE46" s="17">
        <v>1.4</v>
      </c>
      <c r="AF46" s="17"/>
      <c r="AG46" s="17"/>
      <c r="AH46" s="17"/>
      <c r="AI46" s="17">
        <v>15.3</v>
      </c>
      <c r="AJ46" s="17">
        <v>-8.1</v>
      </c>
      <c r="AK46" s="17"/>
      <c r="AL46" s="17"/>
      <c r="AM46" s="17">
        <v>0</v>
      </c>
      <c r="AN46" s="17">
        <v>-1.5</v>
      </c>
      <c r="AO46" s="17">
        <v>43.1</v>
      </c>
      <c r="AP46" s="17">
        <v>9.9</v>
      </c>
      <c r="AQ46" s="17">
        <v>8.3000000000000007</v>
      </c>
      <c r="AR46" s="17">
        <v>-1.1000000000000001</v>
      </c>
      <c r="AS46" s="17">
        <v>-0.3</v>
      </c>
      <c r="AT46" s="17">
        <v>2.7</v>
      </c>
      <c r="AU46" s="17">
        <v>1.4</v>
      </c>
      <c r="AV46" s="17"/>
      <c r="AW46" s="17"/>
      <c r="AX46" s="17"/>
      <c r="AY46" s="17">
        <v>2</v>
      </c>
      <c r="AZ46" s="17"/>
      <c r="BA46" s="17">
        <v>-0.4</v>
      </c>
      <c r="BB46" s="17">
        <v>1.1000000000000001</v>
      </c>
      <c r="BC46" s="17">
        <v>-1.8</v>
      </c>
      <c r="BD46" s="17">
        <v>1</v>
      </c>
      <c r="BE46" s="17">
        <v>0.2</v>
      </c>
      <c r="BF46" s="17">
        <v>3.3</v>
      </c>
      <c r="BG46" s="17">
        <v>-2.9</v>
      </c>
      <c r="BH46" s="17"/>
      <c r="BI46" s="17"/>
      <c r="BJ46" s="17">
        <v>-3.5</v>
      </c>
      <c r="BK46" s="17"/>
      <c r="BL46" s="17"/>
      <c r="BM46" s="17"/>
      <c r="BN46" s="17">
        <v>2.1</v>
      </c>
      <c r="BO46" s="17">
        <v>0</v>
      </c>
      <c r="BP46" s="17"/>
      <c r="BQ46" s="17">
        <v>-18.2</v>
      </c>
      <c r="BR46" s="17">
        <v>16.399999999999999</v>
      </c>
      <c r="BS46" s="17"/>
      <c r="BT46" s="17"/>
      <c r="BU46" s="17"/>
      <c r="BV46" s="17"/>
      <c r="BW46" s="17"/>
      <c r="BX46" s="17"/>
      <c r="BY46" s="17">
        <v>0</v>
      </c>
      <c r="BZ46" s="17"/>
      <c r="CA46" s="17">
        <v>-0.3</v>
      </c>
      <c r="CB46" s="17">
        <v>65.2</v>
      </c>
      <c r="CC46" s="17">
        <v>34.4</v>
      </c>
      <c r="CD46" s="17">
        <v>6</v>
      </c>
      <c r="CE46" s="17">
        <v>11.7</v>
      </c>
      <c r="CF46" s="17">
        <v>2</v>
      </c>
      <c r="CG46" s="17"/>
      <c r="CH46" s="17"/>
      <c r="CI46" s="17"/>
      <c r="CJ46" s="17">
        <v>25.9</v>
      </c>
      <c r="CK46" s="17">
        <v>28.6</v>
      </c>
      <c r="CL46" s="17">
        <v>-6.5</v>
      </c>
      <c r="CM46" s="17"/>
      <c r="CN46" s="17"/>
      <c r="CO46" s="17"/>
      <c r="CP46" s="17"/>
      <c r="CQ46" s="17"/>
      <c r="CR46" s="17">
        <v>-1.1000000000000001</v>
      </c>
      <c r="CS46" s="17">
        <v>0</v>
      </c>
      <c r="CT46" s="17"/>
      <c r="CU46" s="17">
        <v>-2.9</v>
      </c>
      <c r="CV46" s="17">
        <v>0</v>
      </c>
      <c r="CW46" s="17"/>
      <c r="CX46" s="17"/>
      <c r="CY46" s="17"/>
      <c r="CZ46" s="17">
        <v>1.3</v>
      </c>
      <c r="DA46" s="17">
        <v>-0.1</v>
      </c>
      <c r="DB46" s="17">
        <v>-1</v>
      </c>
      <c r="DC46" s="17"/>
      <c r="DD46" s="17"/>
      <c r="DE46" s="17">
        <v>1.2</v>
      </c>
      <c r="DF46" s="17">
        <v>1.9</v>
      </c>
      <c r="DG46" s="17">
        <v>-2.8</v>
      </c>
      <c r="DH46" s="17">
        <v>1.1000000000000001</v>
      </c>
      <c r="DI46" s="17">
        <v>0.6</v>
      </c>
      <c r="DJ46" s="17">
        <v>0</v>
      </c>
      <c r="DK46" s="17">
        <v>0</v>
      </c>
      <c r="DL46" s="17">
        <v>0</v>
      </c>
      <c r="DM46" s="17">
        <v>-0.9</v>
      </c>
      <c r="DN46" s="17">
        <v>7.7</v>
      </c>
      <c r="DO46" s="17">
        <v>1.5</v>
      </c>
      <c r="DP46" s="17">
        <v>0.3</v>
      </c>
      <c r="DQ46" s="17">
        <v>0.71</v>
      </c>
      <c r="DR46" s="17"/>
      <c r="DS46" s="17">
        <v>0.2</v>
      </c>
      <c r="DT46" s="17">
        <v>0.1</v>
      </c>
      <c r="DU46" s="17">
        <v>0.6</v>
      </c>
      <c r="DV46" s="17">
        <v>1</v>
      </c>
      <c r="DW46" s="17"/>
      <c r="DX46" s="17">
        <v>-4.5999999999999996</v>
      </c>
      <c r="DY46" s="17">
        <v>0.3</v>
      </c>
      <c r="DZ46" s="17">
        <v>3.1</v>
      </c>
      <c r="EA46" s="17">
        <v>2.7</v>
      </c>
      <c r="EB46" s="17">
        <v>1.1000000000000001</v>
      </c>
      <c r="EC46" s="17">
        <v>0.8</v>
      </c>
      <c r="ED46" s="17">
        <v>3.9</v>
      </c>
      <c r="EE46" s="17">
        <v>0.3</v>
      </c>
      <c r="EF46" s="17">
        <v>-9.1</v>
      </c>
      <c r="EG46" s="17">
        <v>-10.1</v>
      </c>
      <c r="EH46" s="17">
        <v>1.7</v>
      </c>
      <c r="EI46" s="17"/>
      <c r="EJ46" s="17">
        <v>2.6</v>
      </c>
      <c r="EK46" s="17">
        <v>0</v>
      </c>
      <c r="EL46" s="17">
        <v>2.2999999999999998</v>
      </c>
      <c r="EM46" s="17">
        <v>0.2</v>
      </c>
      <c r="EN46" s="17">
        <v>0.2</v>
      </c>
      <c r="EO46" s="17">
        <v>0.2</v>
      </c>
      <c r="EP46" s="17"/>
      <c r="EQ46" s="17">
        <v>0</v>
      </c>
      <c r="ER46" s="17">
        <v>0</v>
      </c>
      <c r="ES46" s="17">
        <v>-0.2</v>
      </c>
      <c r="ET46" s="17">
        <v>19.8</v>
      </c>
      <c r="EU46" s="17">
        <v>12.1</v>
      </c>
      <c r="EV46" s="17">
        <v>0</v>
      </c>
      <c r="EW46" s="17">
        <v>0</v>
      </c>
      <c r="EX46" s="17">
        <v>0.3</v>
      </c>
      <c r="EY46" s="17">
        <v>1.4</v>
      </c>
      <c r="EZ46" s="17"/>
      <c r="FA46" s="17">
        <v>1.7</v>
      </c>
      <c r="FB46" s="17"/>
      <c r="FC46" s="17">
        <v>1.1000000000000001</v>
      </c>
      <c r="FD46" s="17">
        <v>2.6</v>
      </c>
      <c r="FE46" s="17">
        <v>2.8</v>
      </c>
      <c r="FF46" s="17"/>
      <c r="FG46" s="17"/>
      <c r="FH46" s="17">
        <v>467.31</v>
      </c>
      <c r="FI46" s="15"/>
      <c r="FJ46" s="17">
        <v>2.2999999999999998</v>
      </c>
      <c r="FK46" s="17">
        <v>-1.27</v>
      </c>
      <c r="FL46" s="17"/>
      <c r="FM46" s="17">
        <v>1.7</v>
      </c>
      <c r="FN46" s="17"/>
      <c r="FO46" s="17">
        <v>2.7283599999999999</v>
      </c>
      <c r="FP46" s="17">
        <v>-0.9</v>
      </c>
      <c r="FQ46" s="17">
        <v>1.9</v>
      </c>
      <c r="FR46" s="17">
        <v>6.4583599999999999</v>
      </c>
    </row>
    <row r="47" spans="1:174" ht="24" customHeight="1" x14ac:dyDescent="0.3">
      <c r="A47" s="16" t="s">
        <v>66</v>
      </c>
      <c r="B47" s="16" t="s">
        <v>830</v>
      </c>
      <c r="C47" s="17"/>
      <c r="D47" s="17"/>
      <c r="E47" s="17">
        <v>45</v>
      </c>
      <c r="F47" s="17">
        <v>15.8</v>
      </c>
      <c r="G47" s="17"/>
      <c r="H47" s="17"/>
      <c r="I47" s="17">
        <v>-5.8</v>
      </c>
      <c r="J47" s="17">
        <v>5.5</v>
      </c>
      <c r="K47" s="17">
        <v>0</v>
      </c>
      <c r="L47" s="17"/>
      <c r="M47" s="17">
        <v>44.6</v>
      </c>
      <c r="N47" s="17">
        <v>30</v>
      </c>
      <c r="O47" s="17">
        <v>16.600000000000001</v>
      </c>
      <c r="P47" s="17">
        <v>37.5</v>
      </c>
      <c r="Q47" s="17">
        <v>-2.5</v>
      </c>
      <c r="R47" s="17">
        <v>16.399999999999999</v>
      </c>
      <c r="S47" s="17">
        <v>96.5</v>
      </c>
      <c r="T47" s="17">
        <v>0</v>
      </c>
      <c r="U47" s="17"/>
      <c r="V47" s="17"/>
      <c r="W47" s="17"/>
      <c r="X47" s="17"/>
      <c r="Y47" s="17">
        <v>10.4</v>
      </c>
      <c r="Z47" s="17">
        <v>0.8</v>
      </c>
      <c r="AA47" s="17"/>
      <c r="AB47" s="17">
        <v>-3.2</v>
      </c>
      <c r="AC47" s="17">
        <v>3</v>
      </c>
      <c r="AD47" s="17">
        <v>15.4</v>
      </c>
      <c r="AE47" s="17">
        <v>1.4</v>
      </c>
      <c r="AF47" s="17"/>
      <c r="AG47" s="17"/>
      <c r="AH47" s="17"/>
      <c r="AI47" s="17">
        <v>15.9</v>
      </c>
      <c r="AJ47" s="17">
        <v>7.9</v>
      </c>
      <c r="AK47" s="17"/>
      <c r="AL47" s="17"/>
      <c r="AM47" s="17">
        <v>0</v>
      </c>
      <c r="AN47" s="17">
        <v>-1.1000000000000001</v>
      </c>
      <c r="AO47" s="17">
        <v>52.5</v>
      </c>
      <c r="AP47" s="17">
        <v>10.3</v>
      </c>
      <c r="AQ47" s="17">
        <v>7.4</v>
      </c>
      <c r="AR47" s="17">
        <v>-1.3</v>
      </c>
      <c r="AS47" s="17">
        <v>-0.7</v>
      </c>
      <c r="AT47" s="17">
        <v>2.7</v>
      </c>
      <c r="AU47" s="17">
        <v>0.1</v>
      </c>
      <c r="AV47" s="17"/>
      <c r="AW47" s="17"/>
      <c r="AX47" s="17"/>
      <c r="AY47" s="17">
        <v>11.5</v>
      </c>
      <c r="AZ47" s="17"/>
      <c r="BA47" s="17">
        <v>0.3</v>
      </c>
      <c r="BB47" s="17">
        <v>4.3</v>
      </c>
      <c r="BC47" s="17">
        <v>3</v>
      </c>
      <c r="BD47" s="17">
        <v>1</v>
      </c>
      <c r="BE47" s="17">
        <v>0.1</v>
      </c>
      <c r="BF47" s="17">
        <v>1.2</v>
      </c>
      <c r="BG47" s="17">
        <v>7.5</v>
      </c>
      <c r="BH47" s="17"/>
      <c r="BI47" s="17"/>
      <c r="BJ47" s="17">
        <v>2.7</v>
      </c>
      <c r="BK47" s="17"/>
      <c r="BL47" s="17"/>
      <c r="BM47" s="17"/>
      <c r="BN47" s="17">
        <v>15.6</v>
      </c>
      <c r="BO47" s="17">
        <v>0</v>
      </c>
      <c r="BP47" s="17"/>
      <c r="BQ47" s="17">
        <v>-5.4</v>
      </c>
      <c r="BR47" s="17">
        <v>-10.6</v>
      </c>
      <c r="BS47" s="17"/>
      <c r="BT47" s="17"/>
      <c r="BU47" s="17"/>
      <c r="BV47" s="17"/>
      <c r="BW47" s="17"/>
      <c r="BX47" s="17"/>
      <c r="BY47" s="17">
        <v>0</v>
      </c>
      <c r="BZ47" s="17"/>
      <c r="CA47" s="17">
        <v>-0.7</v>
      </c>
      <c r="CB47" s="17">
        <v>31</v>
      </c>
      <c r="CC47" s="17">
        <v>30.2</v>
      </c>
      <c r="CD47" s="17">
        <v>6.9</v>
      </c>
      <c r="CE47" s="17">
        <v>15.1</v>
      </c>
      <c r="CF47" s="17">
        <v>1.9</v>
      </c>
      <c r="CG47" s="17"/>
      <c r="CH47" s="17"/>
      <c r="CI47" s="17"/>
      <c r="CJ47" s="17">
        <v>37.9</v>
      </c>
      <c r="CK47" s="17">
        <v>41</v>
      </c>
      <c r="CL47" s="17">
        <v>-9.6</v>
      </c>
      <c r="CM47" s="17"/>
      <c r="CN47" s="17"/>
      <c r="CO47" s="17"/>
      <c r="CP47" s="17"/>
      <c r="CQ47" s="17"/>
      <c r="CR47" s="17">
        <v>21.9</v>
      </c>
      <c r="CS47" s="17">
        <v>0</v>
      </c>
      <c r="CT47" s="17"/>
      <c r="CU47" s="17">
        <v>-3.6</v>
      </c>
      <c r="CV47" s="17">
        <v>0</v>
      </c>
      <c r="CW47" s="17"/>
      <c r="CX47" s="17"/>
      <c r="CY47" s="17"/>
      <c r="CZ47" s="17">
        <v>1.3</v>
      </c>
      <c r="DA47" s="17">
        <v>0</v>
      </c>
      <c r="DB47" s="17">
        <v>-1</v>
      </c>
      <c r="DC47" s="17"/>
      <c r="DD47" s="17"/>
      <c r="DE47" s="17">
        <v>1.4</v>
      </c>
      <c r="DF47" s="17">
        <v>1.9</v>
      </c>
      <c r="DG47" s="17">
        <v>-2.2000000000000002</v>
      </c>
      <c r="DH47" s="17">
        <v>1.2</v>
      </c>
      <c r="DI47" s="17">
        <v>0.6</v>
      </c>
      <c r="DJ47" s="17">
        <v>0</v>
      </c>
      <c r="DK47" s="17">
        <v>0</v>
      </c>
      <c r="DL47" s="17">
        <v>0</v>
      </c>
      <c r="DM47" s="17">
        <v>-0.2</v>
      </c>
      <c r="DN47" s="17">
        <v>9.5</v>
      </c>
      <c r="DO47" s="17">
        <v>1.5</v>
      </c>
      <c r="DP47" s="17">
        <v>0.3</v>
      </c>
      <c r="DQ47" s="17">
        <v>0.71</v>
      </c>
      <c r="DR47" s="17"/>
      <c r="DS47" s="17">
        <v>0.2</v>
      </c>
      <c r="DT47" s="17">
        <v>0.2</v>
      </c>
      <c r="DU47" s="17">
        <v>0.5</v>
      </c>
      <c r="DV47" s="17">
        <v>0.9</v>
      </c>
      <c r="DW47" s="17"/>
      <c r="DX47" s="17">
        <v>-4.5999999999999996</v>
      </c>
      <c r="DY47" s="17">
        <v>0.7</v>
      </c>
      <c r="DZ47" s="17">
        <v>2.9</v>
      </c>
      <c r="EA47" s="17">
        <v>3</v>
      </c>
      <c r="EB47" s="17">
        <v>1.5</v>
      </c>
      <c r="EC47" s="17">
        <v>0.8</v>
      </c>
      <c r="ED47" s="17">
        <v>3.9</v>
      </c>
      <c r="EE47" s="17">
        <v>0.3</v>
      </c>
      <c r="EF47" s="17">
        <v>-6.7</v>
      </c>
      <c r="EG47" s="17">
        <v>-7.1</v>
      </c>
      <c r="EH47" s="17">
        <v>7</v>
      </c>
      <c r="EI47" s="17"/>
      <c r="EJ47" s="17">
        <v>2.6</v>
      </c>
      <c r="EK47" s="17">
        <v>0</v>
      </c>
      <c r="EL47" s="17">
        <v>2</v>
      </c>
      <c r="EM47" s="17">
        <v>0.2</v>
      </c>
      <c r="EN47" s="17">
        <v>0.2</v>
      </c>
      <c r="EO47" s="17">
        <v>0.2</v>
      </c>
      <c r="EP47" s="17"/>
      <c r="EQ47" s="17">
        <v>0</v>
      </c>
      <c r="ER47" s="17">
        <v>0</v>
      </c>
      <c r="ES47" s="17">
        <v>-0.2</v>
      </c>
      <c r="ET47" s="17">
        <v>21</v>
      </c>
      <c r="EU47" s="17">
        <v>11.7</v>
      </c>
      <c r="EV47" s="17">
        <v>0</v>
      </c>
      <c r="EW47" s="17">
        <v>0</v>
      </c>
      <c r="EX47" s="17">
        <v>0.2</v>
      </c>
      <c r="EY47" s="17">
        <v>2</v>
      </c>
      <c r="EZ47" s="17"/>
      <c r="FA47" s="17">
        <v>7</v>
      </c>
      <c r="FB47" s="17"/>
      <c r="FC47" s="17">
        <v>1</v>
      </c>
      <c r="FD47" s="17">
        <v>3.3</v>
      </c>
      <c r="FE47" s="17">
        <v>4</v>
      </c>
      <c r="FF47" s="17"/>
      <c r="FG47" s="17"/>
      <c r="FH47" s="17">
        <v>698.01</v>
      </c>
      <c r="FI47" s="15"/>
      <c r="FJ47" s="17">
        <v>2.6</v>
      </c>
      <c r="FK47" s="17">
        <v>0.17</v>
      </c>
      <c r="FL47" s="17"/>
      <c r="FM47" s="17">
        <v>2</v>
      </c>
      <c r="FN47" s="17"/>
      <c r="FO47" s="17">
        <v>2.7246199999999998</v>
      </c>
      <c r="FP47" s="17">
        <v>0.8</v>
      </c>
      <c r="FQ47" s="17">
        <v>2.2999999999999998</v>
      </c>
      <c r="FR47" s="17">
        <v>10.594620000000001</v>
      </c>
    </row>
    <row r="48" spans="1:174" ht="24" customHeight="1" x14ac:dyDescent="0.3">
      <c r="A48" s="16" t="s">
        <v>66</v>
      </c>
      <c r="B48" s="16" t="s">
        <v>831</v>
      </c>
      <c r="C48" s="17"/>
      <c r="D48" s="17"/>
      <c r="E48" s="17">
        <v>35.6</v>
      </c>
      <c r="F48" s="17">
        <v>15.1</v>
      </c>
      <c r="G48" s="17"/>
      <c r="H48" s="17"/>
      <c r="I48" s="17">
        <v>-5.0999999999999996</v>
      </c>
      <c r="J48" s="17">
        <v>7</v>
      </c>
      <c r="K48" s="17">
        <v>0.8</v>
      </c>
      <c r="L48" s="17"/>
      <c r="M48" s="17">
        <v>41.7</v>
      </c>
      <c r="N48" s="17">
        <v>28.7</v>
      </c>
      <c r="O48" s="17">
        <v>15.8</v>
      </c>
      <c r="P48" s="17">
        <v>35.6</v>
      </c>
      <c r="Q48" s="17">
        <v>0.7</v>
      </c>
      <c r="R48" s="17">
        <v>18.3</v>
      </c>
      <c r="S48" s="17">
        <v>94.5</v>
      </c>
      <c r="T48" s="17">
        <v>0</v>
      </c>
      <c r="U48" s="17"/>
      <c r="V48" s="17"/>
      <c r="W48" s="17"/>
      <c r="X48" s="17"/>
      <c r="Y48" s="17">
        <v>7</v>
      </c>
      <c r="Z48" s="17">
        <v>0.1</v>
      </c>
      <c r="AA48" s="17"/>
      <c r="AB48" s="17">
        <v>-3.2</v>
      </c>
      <c r="AC48" s="17">
        <v>2.9</v>
      </c>
      <c r="AD48" s="17">
        <v>13.8</v>
      </c>
      <c r="AE48" s="17">
        <v>1.2</v>
      </c>
      <c r="AF48" s="17"/>
      <c r="AG48" s="17"/>
      <c r="AH48" s="17"/>
      <c r="AI48" s="17">
        <v>14.8</v>
      </c>
      <c r="AJ48" s="17">
        <v>14.1</v>
      </c>
      <c r="AK48" s="17"/>
      <c r="AL48" s="17"/>
      <c r="AM48" s="17">
        <v>0</v>
      </c>
      <c r="AN48" s="17">
        <v>-0.9</v>
      </c>
      <c r="AO48" s="17">
        <v>54.3</v>
      </c>
      <c r="AP48" s="17">
        <v>11</v>
      </c>
      <c r="AQ48" s="17">
        <v>12.9</v>
      </c>
      <c r="AR48" s="17">
        <v>2.9</v>
      </c>
      <c r="AS48" s="17">
        <v>-0.4</v>
      </c>
      <c r="AT48" s="17">
        <v>2.7</v>
      </c>
      <c r="AU48" s="17">
        <v>1.2</v>
      </c>
      <c r="AV48" s="17"/>
      <c r="AW48" s="17"/>
      <c r="AX48" s="17"/>
      <c r="AY48" s="17">
        <v>10.6</v>
      </c>
      <c r="AZ48" s="17"/>
      <c r="BA48" s="17">
        <v>0.1</v>
      </c>
      <c r="BB48" s="17">
        <v>3.3</v>
      </c>
      <c r="BC48" s="17">
        <v>2.8</v>
      </c>
      <c r="BD48" s="17">
        <v>1</v>
      </c>
      <c r="BE48" s="17">
        <v>0.1</v>
      </c>
      <c r="BF48" s="17">
        <v>1</v>
      </c>
      <c r="BG48" s="17">
        <v>7.1</v>
      </c>
      <c r="BH48" s="17"/>
      <c r="BI48" s="17"/>
      <c r="BJ48" s="17">
        <v>-5.3</v>
      </c>
      <c r="BK48" s="17"/>
      <c r="BL48" s="17"/>
      <c r="BM48" s="17"/>
      <c r="BN48" s="17">
        <v>14.3</v>
      </c>
      <c r="BO48" s="17">
        <v>-12.6</v>
      </c>
      <c r="BP48" s="17"/>
      <c r="BQ48" s="17">
        <v>-9.9</v>
      </c>
      <c r="BR48" s="17">
        <v>-16.600000000000001</v>
      </c>
      <c r="BS48" s="17"/>
      <c r="BT48" s="17"/>
      <c r="BU48" s="17"/>
      <c r="BV48" s="17"/>
      <c r="BW48" s="17"/>
      <c r="BX48" s="17"/>
      <c r="BY48" s="17">
        <v>0</v>
      </c>
      <c r="BZ48" s="17"/>
      <c r="CA48" s="17">
        <v>-0.1</v>
      </c>
      <c r="CB48" s="17">
        <v>43.5</v>
      </c>
      <c r="CC48" s="17">
        <v>30.1</v>
      </c>
      <c r="CD48" s="17">
        <v>6.8</v>
      </c>
      <c r="CE48" s="17">
        <v>12.3</v>
      </c>
      <c r="CF48" s="17">
        <v>1.9</v>
      </c>
      <c r="CG48" s="17"/>
      <c r="CH48" s="17"/>
      <c r="CI48" s="17"/>
      <c r="CJ48" s="17">
        <v>36.9</v>
      </c>
      <c r="CK48" s="17">
        <v>40.1</v>
      </c>
      <c r="CL48" s="17">
        <v>-13.6</v>
      </c>
      <c r="CM48" s="17"/>
      <c r="CN48" s="17"/>
      <c r="CO48" s="17"/>
      <c r="CP48" s="17"/>
      <c r="CQ48" s="17"/>
      <c r="CR48" s="17">
        <v>30.2</v>
      </c>
      <c r="CS48" s="17">
        <v>0</v>
      </c>
      <c r="CT48" s="17"/>
      <c r="CU48" s="17">
        <v>-3.6</v>
      </c>
      <c r="CV48" s="17">
        <v>0</v>
      </c>
      <c r="CW48" s="17"/>
      <c r="CX48" s="17"/>
      <c r="CY48" s="17"/>
      <c r="CZ48" s="17">
        <v>1.3</v>
      </c>
      <c r="DA48" s="17">
        <v>-0.1</v>
      </c>
      <c r="DB48" s="17">
        <v>-1</v>
      </c>
      <c r="DC48" s="17"/>
      <c r="DD48" s="17"/>
      <c r="DE48" s="17">
        <v>1.6</v>
      </c>
      <c r="DF48" s="17">
        <v>1.9</v>
      </c>
      <c r="DG48" s="17">
        <v>-1.2</v>
      </c>
      <c r="DH48" s="17">
        <v>1.2</v>
      </c>
      <c r="DI48" s="17">
        <v>0.6</v>
      </c>
      <c r="DJ48" s="17">
        <v>0</v>
      </c>
      <c r="DK48" s="17">
        <v>0</v>
      </c>
      <c r="DL48" s="17">
        <v>0</v>
      </c>
      <c r="DM48" s="17">
        <v>-0.6</v>
      </c>
      <c r="DN48" s="17">
        <v>9.1</v>
      </c>
      <c r="DO48" s="17">
        <v>1.6</v>
      </c>
      <c r="DP48" s="17">
        <v>0.3</v>
      </c>
      <c r="DQ48" s="17">
        <v>0.68</v>
      </c>
      <c r="DR48" s="17"/>
      <c r="DS48" s="17">
        <v>0.2</v>
      </c>
      <c r="DT48" s="17">
        <v>0.1</v>
      </c>
      <c r="DU48" s="17">
        <v>0.6</v>
      </c>
      <c r="DV48" s="17">
        <v>0.9</v>
      </c>
      <c r="DW48" s="17"/>
      <c r="DX48" s="17">
        <v>-4.5</v>
      </c>
      <c r="DY48" s="17">
        <v>0.8</v>
      </c>
      <c r="DZ48" s="17">
        <v>3.1</v>
      </c>
      <c r="EA48" s="17">
        <v>3</v>
      </c>
      <c r="EB48" s="17">
        <v>1.8</v>
      </c>
      <c r="EC48" s="17">
        <v>0.8</v>
      </c>
      <c r="ED48" s="17">
        <v>4</v>
      </c>
      <c r="EE48" s="17">
        <v>0.3</v>
      </c>
      <c r="EF48" s="17">
        <v>-7.2</v>
      </c>
      <c r="EG48" s="17">
        <v>-7.8</v>
      </c>
      <c r="EH48" s="17">
        <v>2.9</v>
      </c>
      <c r="EI48" s="17"/>
      <c r="EJ48" s="17">
        <v>2.6</v>
      </c>
      <c r="EK48" s="17">
        <v>0</v>
      </c>
      <c r="EL48" s="17">
        <v>2</v>
      </c>
      <c r="EM48" s="17">
        <v>0.2</v>
      </c>
      <c r="EN48" s="17">
        <v>0.2</v>
      </c>
      <c r="EO48" s="17">
        <v>0.2</v>
      </c>
      <c r="EP48" s="17"/>
      <c r="EQ48" s="17">
        <v>0</v>
      </c>
      <c r="ER48" s="17">
        <v>0</v>
      </c>
      <c r="ES48" s="17">
        <v>-0.2</v>
      </c>
      <c r="ET48" s="17">
        <v>17.600000000000001</v>
      </c>
      <c r="EU48" s="17">
        <v>9.9</v>
      </c>
      <c r="EV48" s="17">
        <v>0</v>
      </c>
      <c r="EW48" s="17">
        <v>0</v>
      </c>
      <c r="EX48" s="17">
        <v>0.2</v>
      </c>
      <c r="EY48" s="17">
        <v>2.2000000000000002</v>
      </c>
      <c r="EZ48" s="17"/>
      <c r="FA48" s="17">
        <v>2.9</v>
      </c>
      <c r="FB48" s="17"/>
      <c r="FC48" s="17">
        <v>1</v>
      </c>
      <c r="FD48" s="17">
        <v>3.1</v>
      </c>
      <c r="FE48" s="17">
        <v>3</v>
      </c>
      <c r="FF48" s="17"/>
      <c r="FG48" s="17"/>
      <c r="FH48" s="17">
        <v>662.78</v>
      </c>
      <c r="FI48" s="15"/>
      <c r="FJ48" s="17">
        <v>2.4</v>
      </c>
      <c r="FK48" s="17">
        <v>0.59</v>
      </c>
      <c r="FL48" s="17"/>
      <c r="FM48" s="17">
        <v>1.9</v>
      </c>
      <c r="FN48" s="17"/>
      <c r="FO48" s="17">
        <v>2.7204600000000001</v>
      </c>
      <c r="FP48" s="17">
        <v>-0.5</v>
      </c>
      <c r="FQ48" s="17">
        <v>2</v>
      </c>
      <c r="FR48" s="17">
        <v>9.1104599999999998</v>
      </c>
    </row>
    <row r="49" spans="1:174" ht="24" customHeight="1" x14ac:dyDescent="0.3">
      <c r="A49" s="16" t="s">
        <v>66</v>
      </c>
      <c r="B49" s="16" t="s">
        <v>832</v>
      </c>
      <c r="C49" s="17"/>
      <c r="D49" s="17"/>
      <c r="E49" s="17">
        <v>32.1</v>
      </c>
      <c r="F49" s="17">
        <v>13.9</v>
      </c>
      <c r="G49" s="17"/>
      <c r="H49" s="17"/>
      <c r="I49" s="17">
        <v>-7.4</v>
      </c>
      <c r="J49" s="17">
        <v>1.5</v>
      </c>
      <c r="K49" s="17">
        <v>0</v>
      </c>
      <c r="L49" s="17"/>
      <c r="M49" s="17">
        <v>38.5</v>
      </c>
      <c r="N49" s="17">
        <v>23.9</v>
      </c>
      <c r="O49" s="17">
        <v>10.9</v>
      </c>
      <c r="P49" s="17">
        <v>32.1</v>
      </c>
      <c r="Q49" s="17">
        <v>-2</v>
      </c>
      <c r="R49" s="17">
        <v>16.100000000000001</v>
      </c>
      <c r="S49" s="17">
        <v>90.4</v>
      </c>
      <c r="T49" s="17">
        <v>0</v>
      </c>
      <c r="U49" s="17"/>
      <c r="V49" s="17"/>
      <c r="W49" s="17"/>
      <c r="X49" s="17"/>
      <c r="Y49" s="17">
        <v>6</v>
      </c>
      <c r="Z49" s="17">
        <v>0.2</v>
      </c>
      <c r="AA49" s="17"/>
      <c r="AB49" s="17">
        <v>-3.3</v>
      </c>
      <c r="AC49" s="17">
        <v>2.8</v>
      </c>
      <c r="AD49" s="17">
        <v>13.2</v>
      </c>
      <c r="AE49" s="17">
        <v>1.2</v>
      </c>
      <c r="AF49" s="17"/>
      <c r="AG49" s="17"/>
      <c r="AH49" s="17"/>
      <c r="AI49" s="17">
        <v>13</v>
      </c>
      <c r="AJ49" s="17">
        <v>12.8</v>
      </c>
      <c r="AK49" s="17"/>
      <c r="AL49" s="17"/>
      <c r="AM49" s="17">
        <v>0</v>
      </c>
      <c r="AN49" s="17">
        <v>-1.3</v>
      </c>
      <c r="AO49" s="17">
        <v>52.3</v>
      </c>
      <c r="AP49" s="17">
        <v>10.4</v>
      </c>
      <c r="AQ49" s="17">
        <v>13.8</v>
      </c>
      <c r="AR49" s="17">
        <v>3</v>
      </c>
      <c r="AS49" s="17">
        <v>0</v>
      </c>
      <c r="AT49" s="17">
        <v>2.7</v>
      </c>
      <c r="AU49" s="17">
        <v>-0.2</v>
      </c>
      <c r="AV49" s="17"/>
      <c r="AW49" s="17"/>
      <c r="AX49" s="17"/>
      <c r="AY49" s="17">
        <v>11.5</v>
      </c>
      <c r="AZ49" s="17"/>
      <c r="BA49" s="17">
        <v>0.2</v>
      </c>
      <c r="BB49" s="17">
        <v>2.6</v>
      </c>
      <c r="BC49" s="17">
        <v>2</v>
      </c>
      <c r="BD49" s="17">
        <v>1</v>
      </c>
      <c r="BE49" s="17">
        <v>0.1</v>
      </c>
      <c r="BF49" s="17">
        <v>-0.2</v>
      </c>
      <c r="BG49" s="17">
        <v>5.7</v>
      </c>
      <c r="BH49" s="17"/>
      <c r="BI49" s="17"/>
      <c r="BJ49" s="17">
        <v>-6.6</v>
      </c>
      <c r="BK49" s="17"/>
      <c r="BL49" s="17"/>
      <c r="BM49" s="17"/>
      <c r="BN49" s="17">
        <v>13.8</v>
      </c>
      <c r="BO49" s="17">
        <v>-14.8</v>
      </c>
      <c r="BP49" s="17"/>
      <c r="BQ49" s="17">
        <v>-12.4</v>
      </c>
      <c r="BR49" s="17">
        <v>-17.5</v>
      </c>
      <c r="BS49" s="17"/>
      <c r="BT49" s="17"/>
      <c r="BU49" s="17"/>
      <c r="BV49" s="17"/>
      <c r="BW49" s="17"/>
      <c r="BX49" s="17"/>
      <c r="BY49" s="17">
        <v>0</v>
      </c>
      <c r="BZ49" s="17"/>
      <c r="CA49" s="17">
        <v>-0.3</v>
      </c>
      <c r="CB49" s="17">
        <v>43.1</v>
      </c>
      <c r="CC49" s="17">
        <v>30.4</v>
      </c>
      <c r="CD49" s="17">
        <v>7.2</v>
      </c>
      <c r="CE49" s="17">
        <v>12.3</v>
      </c>
      <c r="CF49" s="17">
        <v>3</v>
      </c>
      <c r="CG49" s="17"/>
      <c r="CH49" s="17"/>
      <c r="CI49" s="17"/>
      <c r="CJ49" s="17">
        <v>33.5</v>
      </c>
      <c r="CK49" s="17">
        <v>36.5</v>
      </c>
      <c r="CL49" s="17">
        <v>-18.3</v>
      </c>
      <c r="CM49" s="17"/>
      <c r="CN49" s="17"/>
      <c r="CO49" s="17"/>
      <c r="CP49" s="17"/>
      <c r="CQ49" s="17"/>
      <c r="CR49" s="17">
        <v>25.2</v>
      </c>
      <c r="CS49" s="17">
        <v>0</v>
      </c>
      <c r="CT49" s="17"/>
      <c r="CU49" s="17">
        <v>-3.5</v>
      </c>
      <c r="CV49" s="17">
        <v>0</v>
      </c>
      <c r="CW49" s="17"/>
      <c r="CX49" s="17"/>
      <c r="CY49" s="17"/>
      <c r="CZ49" s="17">
        <v>1.3</v>
      </c>
      <c r="DA49" s="17">
        <v>0</v>
      </c>
      <c r="DB49" s="17">
        <v>-1</v>
      </c>
      <c r="DC49" s="17"/>
      <c r="DD49" s="17"/>
      <c r="DE49" s="17">
        <v>1.6</v>
      </c>
      <c r="DF49" s="17">
        <v>2</v>
      </c>
      <c r="DG49" s="17">
        <v>-1</v>
      </c>
      <c r="DH49" s="17">
        <v>1.2</v>
      </c>
      <c r="DI49" s="17">
        <v>0.6</v>
      </c>
      <c r="DJ49" s="17">
        <v>0</v>
      </c>
      <c r="DK49" s="17">
        <v>0</v>
      </c>
      <c r="DL49" s="17">
        <v>0</v>
      </c>
      <c r="DM49" s="17">
        <v>-0.5</v>
      </c>
      <c r="DN49" s="17">
        <v>8.8000000000000007</v>
      </c>
      <c r="DO49" s="17">
        <v>1.6</v>
      </c>
      <c r="DP49" s="17">
        <v>0.6</v>
      </c>
      <c r="DQ49" s="17">
        <v>0.68</v>
      </c>
      <c r="DR49" s="17"/>
      <c r="DS49" s="17">
        <v>0.2</v>
      </c>
      <c r="DT49" s="17">
        <v>0</v>
      </c>
      <c r="DU49" s="17">
        <v>0.6</v>
      </c>
      <c r="DV49" s="17">
        <v>0.9</v>
      </c>
      <c r="DW49" s="17"/>
      <c r="DX49" s="17">
        <v>-4.5999999999999996</v>
      </c>
      <c r="DY49" s="17">
        <v>0.7</v>
      </c>
      <c r="DZ49" s="17">
        <v>2.9</v>
      </c>
      <c r="EA49" s="17">
        <v>3</v>
      </c>
      <c r="EB49" s="17">
        <v>1.7</v>
      </c>
      <c r="EC49" s="17">
        <v>0.8</v>
      </c>
      <c r="ED49" s="17">
        <v>4</v>
      </c>
      <c r="EE49" s="17">
        <v>0.3</v>
      </c>
      <c r="EF49" s="17">
        <v>-7.6</v>
      </c>
      <c r="EG49" s="17">
        <v>-8.1999999999999993</v>
      </c>
      <c r="EH49" s="17">
        <v>2.4</v>
      </c>
      <c r="EI49" s="17"/>
      <c r="EJ49" s="17">
        <v>2.6</v>
      </c>
      <c r="EK49" s="17">
        <v>0</v>
      </c>
      <c r="EL49" s="17">
        <v>1.8</v>
      </c>
      <c r="EM49" s="17">
        <v>0.2</v>
      </c>
      <c r="EN49" s="17">
        <v>0.2</v>
      </c>
      <c r="EO49" s="17">
        <v>0.2</v>
      </c>
      <c r="EP49" s="17"/>
      <c r="EQ49" s="17">
        <v>0</v>
      </c>
      <c r="ER49" s="17">
        <v>0</v>
      </c>
      <c r="ES49" s="17">
        <v>-0.2</v>
      </c>
      <c r="ET49" s="17">
        <v>15.6</v>
      </c>
      <c r="EU49" s="17">
        <v>9</v>
      </c>
      <c r="EV49" s="17">
        <v>0</v>
      </c>
      <c r="EW49" s="17">
        <v>0</v>
      </c>
      <c r="EX49" s="17">
        <v>0.2</v>
      </c>
      <c r="EY49" s="17">
        <v>2</v>
      </c>
      <c r="EZ49" s="17"/>
      <c r="FA49" s="17">
        <v>2.4</v>
      </c>
      <c r="FB49" s="17"/>
      <c r="FC49" s="17">
        <v>1</v>
      </c>
      <c r="FD49" s="17">
        <v>2.8</v>
      </c>
      <c r="FE49" s="17">
        <v>2.6</v>
      </c>
      <c r="FF49" s="17"/>
      <c r="FG49" s="17"/>
      <c r="FH49" s="17">
        <v>584.48</v>
      </c>
      <c r="FI49" s="15"/>
      <c r="FJ49" s="17">
        <v>2.4</v>
      </c>
      <c r="FK49" s="17">
        <v>0.03</v>
      </c>
      <c r="FL49" s="17"/>
      <c r="FM49" s="17">
        <v>1.9</v>
      </c>
      <c r="FN49" s="17"/>
      <c r="FO49" s="17">
        <v>2.72037</v>
      </c>
      <c r="FP49" s="17">
        <v>-0.8</v>
      </c>
      <c r="FQ49" s="17">
        <v>2</v>
      </c>
      <c r="FR49" s="17">
        <v>8.2503700000000002</v>
      </c>
    </row>
    <row r="50" spans="1:174" ht="24" customHeight="1" x14ac:dyDescent="0.3">
      <c r="A50" s="18" t="s">
        <v>66</v>
      </c>
      <c r="B50" s="18" t="s">
        <v>833</v>
      </c>
      <c r="C50" s="19"/>
      <c r="D50" s="19"/>
      <c r="E50" s="19">
        <v>34</v>
      </c>
      <c r="F50" s="19">
        <v>13.7</v>
      </c>
      <c r="G50" s="19"/>
      <c r="H50" s="19"/>
      <c r="I50" s="19">
        <v>-5.3</v>
      </c>
      <c r="J50" s="19">
        <v>3.5</v>
      </c>
      <c r="K50" s="19">
        <v>0</v>
      </c>
      <c r="L50" s="19"/>
      <c r="M50" s="19">
        <v>40.6</v>
      </c>
      <c r="N50" s="19">
        <v>22.6</v>
      </c>
      <c r="O50" s="19">
        <v>8.6</v>
      </c>
      <c r="P50" s="19">
        <v>33.799999999999997</v>
      </c>
      <c r="Q50" s="19">
        <v>-1.1000000000000001</v>
      </c>
      <c r="R50" s="19">
        <v>17.5</v>
      </c>
      <c r="S50" s="19">
        <v>90.2</v>
      </c>
      <c r="T50" s="19">
        <v>0</v>
      </c>
      <c r="U50" s="19"/>
      <c r="V50" s="19"/>
      <c r="W50" s="19"/>
      <c r="X50" s="19"/>
      <c r="Y50" s="19">
        <v>5.3</v>
      </c>
      <c r="Z50" s="19">
        <v>0.4</v>
      </c>
      <c r="AA50" s="19"/>
      <c r="AB50" s="19">
        <v>-3.3</v>
      </c>
      <c r="AC50" s="19">
        <v>2.6</v>
      </c>
      <c r="AD50" s="19">
        <v>13.4</v>
      </c>
      <c r="AE50" s="19">
        <v>1.1000000000000001</v>
      </c>
      <c r="AF50" s="19"/>
      <c r="AG50" s="19"/>
      <c r="AH50" s="19"/>
      <c r="AI50" s="19">
        <v>12.9</v>
      </c>
      <c r="AJ50" s="19">
        <v>13</v>
      </c>
      <c r="AK50" s="19"/>
      <c r="AL50" s="19"/>
      <c r="AM50" s="19">
        <v>0</v>
      </c>
      <c r="AN50" s="19">
        <v>-1.4</v>
      </c>
      <c r="AO50" s="19">
        <v>53.4</v>
      </c>
      <c r="AP50" s="19">
        <v>10.7</v>
      </c>
      <c r="AQ50" s="19">
        <v>16.399999999999999</v>
      </c>
      <c r="AR50" s="19">
        <v>2.4</v>
      </c>
      <c r="AS50" s="19">
        <v>0.9</v>
      </c>
      <c r="AT50" s="19">
        <v>2.7</v>
      </c>
      <c r="AU50" s="19">
        <v>0.8</v>
      </c>
      <c r="AV50" s="19"/>
      <c r="AW50" s="19"/>
      <c r="AX50" s="19"/>
      <c r="AY50" s="19">
        <v>11</v>
      </c>
      <c r="AZ50" s="19"/>
      <c r="BA50" s="19">
        <v>0.5</v>
      </c>
      <c r="BB50" s="19">
        <v>3.4</v>
      </c>
      <c r="BC50" s="19">
        <v>2.7</v>
      </c>
      <c r="BD50" s="19">
        <v>1</v>
      </c>
      <c r="BE50" s="19">
        <v>0.1</v>
      </c>
      <c r="BF50" s="19">
        <v>-1</v>
      </c>
      <c r="BG50" s="19">
        <v>5.8</v>
      </c>
      <c r="BH50" s="19"/>
      <c r="BI50" s="19"/>
      <c r="BJ50" s="19">
        <v>-2.6</v>
      </c>
      <c r="BK50" s="19"/>
      <c r="BL50" s="19"/>
      <c r="BM50" s="19"/>
      <c r="BN50" s="19">
        <v>14.6</v>
      </c>
      <c r="BO50" s="19">
        <v>-14.7</v>
      </c>
      <c r="BP50" s="19"/>
      <c r="BQ50" s="19">
        <v>-12</v>
      </c>
      <c r="BR50" s="19">
        <v>-16.5</v>
      </c>
      <c r="BS50" s="19"/>
      <c r="BT50" s="19"/>
      <c r="BU50" s="19"/>
      <c r="BV50" s="19"/>
      <c r="BW50" s="19"/>
      <c r="BX50" s="19"/>
      <c r="BY50" s="19">
        <v>0</v>
      </c>
      <c r="BZ50" s="19"/>
      <c r="CA50" s="19">
        <v>-0.2</v>
      </c>
      <c r="CB50" s="19">
        <v>42.7</v>
      </c>
      <c r="CC50" s="19">
        <v>30.9</v>
      </c>
      <c r="CD50" s="19">
        <v>7.4</v>
      </c>
      <c r="CE50" s="19">
        <v>12.2</v>
      </c>
      <c r="CF50" s="19">
        <v>2.8</v>
      </c>
      <c r="CG50" s="19"/>
      <c r="CH50" s="19"/>
      <c r="CI50" s="19"/>
      <c r="CJ50" s="19">
        <v>30.7</v>
      </c>
      <c r="CK50" s="19">
        <v>34.1</v>
      </c>
      <c r="CL50" s="19">
        <v>-18.7</v>
      </c>
      <c r="CM50" s="19"/>
      <c r="CN50" s="19"/>
      <c r="CO50" s="19"/>
      <c r="CP50" s="19"/>
      <c r="CQ50" s="19"/>
      <c r="CR50" s="19">
        <v>24.5</v>
      </c>
      <c r="CS50" s="19">
        <v>0</v>
      </c>
      <c r="CT50" s="19"/>
      <c r="CU50" s="19">
        <v>-3.1</v>
      </c>
      <c r="CV50" s="19">
        <v>0</v>
      </c>
      <c r="CW50" s="19"/>
      <c r="CX50" s="19"/>
      <c r="CY50" s="19"/>
      <c r="CZ50" s="19">
        <v>1.3</v>
      </c>
      <c r="DA50" s="19">
        <v>0</v>
      </c>
      <c r="DB50" s="19">
        <v>-1</v>
      </c>
      <c r="DC50" s="19"/>
      <c r="DD50" s="19"/>
      <c r="DE50" s="19">
        <v>1.6</v>
      </c>
      <c r="DF50" s="19">
        <v>1.9</v>
      </c>
      <c r="DG50" s="19">
        <v>-1.2</v>
      </c>
      <c r="DH50" s="19">
        <v>1.2</v>
      </c>
      <c r="DI50" s="19">
        <v>0.6</v>
      </c>
      <c r="DJ50" s="19">
        <v>0</v>
      </c>
      <c r="DK50" s="19">
        <v>0</v>
      </c>
      <c r="DL50" s="19">
        <v>0</v>
      </c>
      <c r="DM50" s="19">
        <v>-0.6</v>
      </c>
      <c r="DN50" s="19">
        <v>9.6999999999999993</v>
      </c>
      <c r="DO50" s="19">
        <v>1.6</v>
      </c>
      <c r="DP50" s="19">
        <v>0.5</v>
      </c>
      <c r="DQ50" s="19">
        <v>0.69</v>
      </c>
      <c r="DR50" s="19"/>
      <c r="DS50" s="19">
        <v>0</v>
      </c>
      <c r="DT50" s="19">
        <v>0</v>
      </c>
      <c r="DU50" s="19">
        <v>0.6</v>
      </c>
      <c r="DV50" s="19">
        <v>0.9</v>
      </c>
      <c r="DW50" s="19"/>
      <c r="DX50" s="19">
        <v>-4.5999999999999996</v>
      </c>
      <c r="DY50" s="19">
        <v>0.6</v>
      </c>
      <c r="DZ50" s="19">
        <v>2.9</v>
      </c>
      <c r="EA50" s="19">
        <v>2.8</v>
      </c>
      <c r="EB50" s="19">
        <v>1.7</v>
      </c>
      <c r="EC50" s="19">
        <v>0.8</v>
      </c>
      <c r="ED50" s="19">
        <v>4</v>
      </c>
      <c r="EE50" s="19">
        <v>0</v>
      </c>
      <c r="EF50" s="19">
        <v>-7.7</v>
      </c>
      <c r="EG50" s="19">
        <v>-8</v>
      </c>
      <c r="EH50" s="19">
        <v>4.5</v>
      </c>
      <c r="EI50" s="19"/>
      <c r="EJ50" s="19">
        <v>2.6</v>
      </c>
      <c r="EK50" s="19">
        <v>0</v>
      </c>
      <c r="EL50" s="19">
        <v>1.9</v>
      </c>
      <c r="EM50" s="19">
        <v>0.2</v>
      </c>
      <c r="EN50" s="19">
        <v>0.2</v>
      </c>
      <c r="EO50" s="19">
        <v>0.2</v>
      </c>
      <c r="EP50" s="19"/>
      <c r="EQ50" s="19">
        <v>0</v>
      </c>
      <c r="ER50" s="19">
        <v>0</v>
      </c>
      <c r="ES50" s="19">
        <v>-0.2</v>
      </c>
      <c r="ET50" s="19">
        <v>16.899999999999999</v>
      </c>
      <c r="EU50" s="19">
        <v>10.5</v>
      </c>
      <c r="EV50" s="19">
        <v>0</v>
      </c>
      <c r="EW50" s="19">
        <v>0</v>
      </c>
      <c r="EX50" s="19">
        <v>0.2</v>
      </c>
      <c r="EY50" s="19">
        <v>2</v>
      </c>
      <c r="EZ50" s="19"/>
      <c r="FA50" s="19">
        <v>4.5</v>
      </c>
      <c r="FB50" s="19"/>
      <c r="FC50" s="19">
        <v>1</v>
      </c>
      <c r="FD50" s="19">
        <v>2.7</v>
      </c>
      <c r="FE50" s="19">
        <v>2.8</v>
      </c>
      <c r="FF50" s="19"/>
      <c r="FG50" s="19"/>
      <c r="FH50" s="19">
        <v>605.29</v>
      </c>
      <c r="FI50" s="15"/>
      <c r="FJ50" s="19">
        <v>2.4</v>
      </c>
      <c r="FK50" s="19">
        <v>0.03</v>
      </c>
      <c r="FL50" s="19"/>
      <c r="FM50" s="19">
        <v>1.8</v>
      </c>
      <c r="FN50" s="19"/>
      <c r="FO50" s="19">
        <v>2.7223099999999998</v>
      </c>
      <c r="FP50" s="19">
        <v>-0.1</v>
      </c>
      <c r="FQ50" s="19">
        <v>2.4</v>
      </c>
      <c r="FR50" s="19">
        <v>9.2523099999999996</v>
      </c>
    </row>
    <row r="51" spans="1:174" ht="24" customHeight="1" x14ac:dyDescent="0.3">
      <c r="A51" s="13" t="s">
        <v>66</v>
      </c>
      <c r="B51" s="13" t="s">
        <v>834</v>
      </c>
      <c r="C51" s="14"/>
      <c r="D51" s="14"/>
      <c r="E51" s="14">
        <v>32.700000000000003</v>
      </c>
      <c r="F51" s="14">
        <v>13.3</v>
      </c>
      <c r="G51" s="14"/>
      <c r="H51" s="14"/>
      <c r="I51" s="14">
        <v>-6.6</v>
      </c>
      <c r="J51" s="14">
        <v>2.1</v>
      </c>
      <c r="K51" s="14">
        <v>0</v>
      </c>
      <c r="L51" s="14"/>
      <c r="M51" s="14">
        <v>37.799999999999997</v>
      </c>
      <c r="N51" s="14">
        <v>20.7</v>
      </c>
      <c r="O51" s="14">
        <v>6.9</v>
      </c>
      <c r="P51" s="14">
        <v>30.8</v>
      </c>
      <c r="Q51" s="14">
        <v>-3.3</v>
      </c>
      <c r="R51" s="14">
        <v>15.8</v>
      </c>
      <c r="S51" s="14">
        <v>89.4</v>
      </c>
      <c r="T51" s="14">
        <v>-0.1</v>
      </c>
      <c r="U51" s="14"/>
      <c r="V51" s="14"/>
      <c r="W51" s="14"/>
      <c r="X51" s="14"/>
      <c r="Y51" s="14">
        <v>3.7</v>
      </c>
      <c r="Z51" s="14">
        <v>0.6</v>
      </c>
      <c r="AA51" s="14"/>
      <c r="AB51" s="14">
        <v>-3.3</v>
      </c>
      <c r="AC51" s="14">
        <v>2.5</v>
      </c>
      <c r="AD51" s="14">
        <v>12.6</v>
      </c>
      <c r="AE51" s="14">
        <v>0.9</v>
      </c>
      <c r="AF51" s="14"/>
      <c r="AG51" s="14"/>
      <c r="AH51" s="14"/>
      <c r="AI51" s="14">
        <v>11.6</v>
      </c>
      <c r="AJ51" s="14">
        <v>12.1</v>
      </c>
      <c r="AK51" s="14"/>
      <c r="AL51" s="14"/>
      <c r="AM51" s="14">
        <v>0</v>
      </c>
      <c r="AN51" s="14">
        <v>-1.4</v>
      </c>
      <c r="AO51" s="14">
        <v>52.9</v>
      </c>
      <c r="AP51" s="14">
        <v>10.4</v>
      </c>
      <c r="AQ51" s="14">
        <v>16.2</v>
      </c>
      <c r="AR51" s="14">
        <v>2.9</v>
      </c>
      <c r="AS51" s="14">
        <v>1.1000000000000001</v>
      </c>
      <c r="AT51" s="14">
        <v>2.7</v>
      </c>
      <c r="AU51" s="14">
        <v>0.3</v>
      </c>
      <c r="AV51" s="14"/>
      <c r="AW51" s="14"/>
      <c r="AX51" s="14"/>
      <c r="AY51" s="14">
        <v>13.7</v>
      </c>
      <c r="AZ51" s="14"/>
      <c r="BA51" s="14">
        <v>0.2</v>
      </c>
      <c r="BB51" s="14">
        <v>2.2999999999999998</v>
      </c>
      <c r="BC51" s="14">
        <v>2.6</v>
      </c>
      <c r="BD51" s="14">
        <v>1</v>
      </c>
      <c r="BE51" s="14">
        <v>0.1</v>
      </c>
      <c r="BF51" s="14">
        <v>0</v>
      </c>
      <c r="BG51" s="14">
        <v>4.5999999999999996</v>
      </c>
      <c r="BH51" s="14"/>
      <c r="BI51" s="14"/>
      <c r="BJ51" s="14">
        <v>-3.4</v>
      </c>
      <c r="BK51" s="14"/>
      <c r="BL51" s="14"/>
      <c r="BM51" s="14"/>
      <c r="BN51" s="14">
        <v>14.6</v>
      </c>
      <c r="BO51" s="14">
        <v>-16.3</v>
      </c>
      <c r="BP51" s="14"/>
      <c r="BQ51" s="14">
        <v>-13.9</v>
      </c>
      <c r="BR51" s="14">
        <v>-18.899999999999999</v>
      </c>
      <c r="BS51" s="14"/>
      <c r="BT51" s="14"/>
      <c r="BU51" s="14"/>
      <c r="BV51" s="14"/>
      <c r="BW51" s="14"/>
      <c r="BX51" s="14"/>
      <c r="BY51" s="14">
        <v>0</v>
      </c>
      <c r="BZ51" s="14"/>
      <c r="CA51" s="14">
        <v>-0.2</v>
      </c>
      <c r="CB51" s="14">
        <v>42.4</v>
      </c>
      <c r="CC51" s="14">
        <v>31.6</v>
      </c>
      <c r="CD51" s="14">
        <v>7.9</v>
      </c>
      <c r="CE51" s="14">
        <v>12.3</v>
      </c>
      <c r="CF51" s="14">
        <v>3</v>
      </c>
      <c r="CG51" s="14"/>
      <c r="CH51" s="14"/>
      <c r="CI51" s="14"/>
      <c r="CJ51" s="14">
        <v>27.2</v>
      </c>
      <c r="CK51" s="14">
        <v>30.7</v>
      </c>
      <c r="CL51" s="14">
        <v>-23.6</v>
      </c>
      <c r="CM51" s="14"/>
      <c r="CN51" s="14"/>
      <c r="CO51" s="14"/>
      <c r="CP51" s="14"/>
      <c r="CQ51" s="14"/>
      <c r="CR51" s="14">
        <v>22.2</v>
      </c>
      <c r="CS51" s="14">
        <v>0</v>
      </c>
      <c r="CT51" s="14"/>
      <c r="CU51" s="14">
        <v>-3.3</v>
      </c>
      <c r="CV51" s="14">
        <v>0</v>
      </c>
      <c r="CW51" s="14"/>
      <c r="CX51" s="14"/>
      <c r="CY51" s="14"/>
      <c r="CZ51" s="14">
        <v>1.3</v>
      </c>
      <c r="DA51" s="14">
        <v>0</v>
      </c>
      <c r="DB51" s="14">
        <v>-1</v>
      </c>
      <c r="DC51" s="14"/>
      <c r="DD51" s="14"/>
      <c r="DE51" s="14">
        <v>1.6</v>
      </c>
      <c r="DF51" s="14">
        <v>1.9</v>
      </c>
      <c r="DG51" s="14">
        <v>-0.2</v>
      </c>
      <c r="DH51" s="14">
        <v>1.2</v>
      </c>
      <c r="DI51" s="14">
        <v>0.6</v>
      </c>
      <c r="DJ51" s="14">
        <v>0</v>
      </c>
      <c r="DK51" s="14">
        <v>0</v>
      </c>
      <c r="DL51" s="14">
        <v>0</v>
      </c>
      <c r="DM51" s="14">
        <v>-0.7</v>
      </c>
      <c r="DN51" s="14">
        <v>8.6999999999999993</v>
      </c>
      <c r="DO51" s="14">
        <v>1.6</v>
      </c>
      <c r="DP51" s="14">
        <v>0.5</v>
      </c>
      <c r="DQ51" s="14">
        <v>0.69</v>
      </c>
      <c r="DR51" s="14"/>
      <c r="DS51" s="14">
        <v>0</v>
      </c>
      <c r="DT51" s="14">
        <v>-0.1</v>
      </c>
      <c r="DU51" s="14">
        <v>0.6</v>
      </c>
      <c r="DV51" s="14">
        <v>0.9</v>
      </c>
      <c r="DW51" s="14"/>
      <c r="DX51" s="14">
        <v>-4.7</v>
      </c>
      <c r="DY51" s="14">
        <v>0.8</v>
      </c>
      <c r="DZ51" s="14">
        <v>2.9</v>
      </c>
      <c r="EA51" s="14">
        <v>2.8</v>
      </c>
      <c r="EB51" s="14">
        <v>1.5</v>
      </c>
      <c r="EC51" s="14">
        <v>0.8</v>
      </c>
      <c r="ED51" s="14">
        <v>4</v>
      </c>
      <c r="EE51" s="14">
        <v>0</v>
      </c>
      <c r="EF51" s="14">
        <v>-8.6999999999999993</v>
      </c>
      <c r="EG51" s="14">
        <v>-8.8000000000000007</v>
      </c>
      <c r="EH51" s="14">
        <v>3.9</v>
      </c>
      <c r="EI51" s="14"/>
      <c r="EJ51" s="14">
        <v>2.6</v>
      </c>
      <c r="EK51" s="14">
        <v>0</v>
      </c>
      <c r="EL51" s="14">
        <v>1.8</v>
      </c>
      <c r="EM51" s="14">
        <v>0.2</v>
      </c>
      <c r="EN51" s="14">
        <v>0.2</v>
      </c>
      <c r="EO51" s="14">
        <v>0.2</v>
      </c>
      <c r="EP51" s="14"/>
      <c r="EQ51" s="14">
        <v>0</v>
      </c>
      <c r="ER51" s="14">
        <v>0</v>
      </c>
      <c r="ES51" s="14">
        <v>-0.2</v>
      </c>
      <c r="ET51" s="14">
        <v>15.6</v>
      </c>
      <c r="EU51" s="14">
        <v>9.6</v>
      </c>
      <c r="EV51" s="14">
        <v>0</v>
      </c>
      <c r="EW51" s="14">
        <v>0</v>
      </c>
      <c r="EX51" s="14">
        <v>0.2</v>
      </c>
      <c r="EY51" s="14">
        <v>1.8</v>
      </c>
      <c r="EZ51" s="14"/>
      <c r="FA51" s="14">
        <v>3.9</v>
      </c>
      <c r="FB51" s="14"/>
      <c r="FC51" s="14">
        <v>1</v>
      </c>
      <c r="FD51" s="14">
        <v>2.6</v>
      </c>
      <c r="FE51" s="14">
        <v>3.2</v>
      </c>
      <c r="FF51" s="14"/>
      <c r="FG51" s="14"/>
      <c r="FH51" s="14">
        <v>556.89</v>
      </c>
      <c r="FI51" s="15"/>
      <c r="FJ51" s="14">
        <v>2.2999999999999998</v>
      </c>
      <c r="FK51" s="14">
        <v>0.1</v>
      </c>
      <c r="FL51" s="14"/>
      <c r="FM51" s="14">
        <v>1.8</v>
      </c>
      <c r="FN51" s="14"/>
      <c r="FO51" s="14">
        <v>2.7158500000000001</v>
      </c>
      <c r="FP51" s="14">
        <v>-0.2</v>
      </c>
      <c r="FQ51" s="14">
        <v>2</v>
      </c>
      <c r="FR51" s="14">
        <v>8.7158499999999997</v>
      </c>
    </row>
    <row r="52" spans="1:174" ht="24" customHeight="1" x14ac:dyDescent="0.3">
      <c r="A52" s="16" t="s">
        <v>66</v>
      </c>
      <c r="B52" s="16" t="s">
        <v>835</v>
      </c>
      <c r="C52" s="17"/>
      <c r="D52" s="17"/>
      <c r="E52" s="17">
        <v>24.4</v>
      </c>
      <c r="F52" s="17">
        <v>13.5</v>
      </c>
      <c r="G52" s="17"/>
      <c r="H52" s="17"/>
      <c r="I52" s="17">
        <v>-10.6</v>
      </c>
      <c r="J52" s="17">
        <v>-3.5</v>
      </c>
      <c r="K52" s="17">
        <v>0</v>
      </c>
      <c r="L52" s="17"/>
      <c r="M52" s="17">
        <v>31.7</v>
      </c>
      <c r="N52" s="17">
        <v>23.1</v>
      </c>
      <c r="O52" s="17">
        <v>11.3</v>
      </c>
      <c r="P52" s="17">
        <v>24.7</v>
      </c>
      <c r="Q52" s="17">
        <v>-11.4</v>
      </c>
      <c r="R52" s="17">
        <v>10.9</v>
      </c>
      <c r="S52" s="17">
        <v>90.4</v>
      </c>
      <c r="T52" s="17">
        <v>0.2</v>
      </c>
      <c r="U52" s="17"/>
      <c r="V52" s="17"/>
      <c r="W52" s="17"/>
      <c r="X52" s="17"/>
      <c r="Y52" s="17">
        <v>2.1</v>
      </c>
      <c r="Z52" s="17">
        <v>0.9</v>
      </c>
      <c r="AA52" s="17"/>
      <c r="AB52" s="17">
        <v>-3.3</v>
      </c>
      <c r="AC52" s="17">
        <v>2.6</v>
      </c>
      <c r="AD52" s="17">
        <v>12.9</v>
      </c>
      <c r="AE52" s="17">
        <v>1</v>
      </c>
      <c r="AF52" s="17"/>
      <c r="AG52" s="17"/>
      <c r="AH52" s="17"/>
      <c r="AI52" s="17">
        <v>12.4</v>
      </c>
      <c r="AJ52" s="17">
        <v>11.4</v>
      </c>
      <c r="AK52" s="17"/>
      <c r="AL52" s="17"/>
      <c r="AM52" s="17">
        <v>0</v>
      </c>
      <c r="AN52" s="17">
        <v>-1.5</v>
      </c>
      <c r="AO52" s="17">
        <v>53.4</v>
      </c>
      <c r="AP52" s="17">
        <v>10.199999999999999</v>
      </c>
      <c r="AQ52" s="17">
        <v>13.9</v>
      </c>
      <c r="AR52" s="17">
        <v>3.2</v>
      </c>
      <c r="AS52" s="17">
        <v>1.2</v>
      </c>
      <c r="AT52" s="17">
        <v>2.7</v>
      </c>
      <c r="AU52" s="17">
        <v>0.5</v>
      </c>
      <c r="AV52" s="17"/>
      <c r="AW52" s="17"/>
      <c r="AX52" s="17"/>
      <c r="AY52" s="17">
        <v>11.6</v>
      </c>
      <c r="AZ52" s="17"/>
      <c r="BA52" s="17">
        <v>0.2</v>
      </c>
      <c r="BB52" s="17">
        <v>3.6</v>
      </c>
      <c r="BC52" s="17">
        <v>3</v>
      </c>
      <c r="BD52" s="17">
        <v>1</v>
      </c>
      <c r="BE52" s="17">
        <v>0.1</v>
      </c>
      <c r="BF52" s="17">
        <v>4.3</v>
      </c>
      <c r="BG52" s="17">
        <v>2.9</v>
      </c>
      <c r="BH52" s="17"/>
      <c r="BI52" s="17"/>
      <c r="BJ52" s="17">
        <v>-6.2</v>
      </c>
      <c r="BK52" s="17"/>
      <c r="BL52" s="17"/>
      <c r="BM52" s="17"/>
      <c r="BN52" s="17">
        <v>12.5</v>
      </c>
      <c r="BO52" s="17">
        <v>-21</v>
      </c>
      <c r="BP52" s="17"/>
      <c r="BQ52" s="17">
        <v>-15.2</v>
      </c>
      <c r="BR52" s="17">
        <v>-23.1</v>
      </c>
      <c r="BS52" s="17"/>
      <c r="BT52" s="17"/>
      <c r="BU52" s="17"/>
      <c r="BV52" s="17"/>
      <c r="BW52" s="17"/>
      <c r="BX52" s="17"/>
      <c r="BY52" s="17">
        <v>0</v>
      </c>
      <c r="BZ52" s="17"/>
      <c r="CA52" s="17">
        <v>-0.2</v>
      </c>
      <c r="CB52" s="17">
        <v>44</v>
      </c>
      <c r="CC52" s="17">
        <v>29.4</v>
      </c>
      <c r="CD52" s="17">
        <v>5.9</v>
      </c>
      <c r="CE52" s="17">
        <v>12.4</v>
      </c>
      <c r="CF52" s="17">
        <v>2.9</v>
      </c>
      <c r="CG52" s="17"/>
      <c r="CH52" s="17"/>
      <c r="CI52" s="17"/>
      <c r="CJ52" s="17">
        <v>22.8</v>
      </c>
      <c r="CK52" s="17">
        <v>25.2</v>
      </c>
      <c r="CL52" s="17">
        <v>-30.7</v>
      </c>
      <c r="CM52" s="17"/>
      <c r="CN52" s="17"/>
      <c r="CO52" s="17"/>
      <c r="CP52" s="17"/>
      <c r="CQ52" s="17"/>
      <c r="CR52" s="17">
        <v>19.399999999999999</v>
      </c>
      <c r="CS52" s="17">
        <v>0</v>
      </c>
      <c r="CT52" s="17"/>
      <c r="CU52" s="17">
        <v>-4.0999999999999996</v>
      </c>
      <c r="CV52" s="17">
        <v>0</v>
      </c>
      <c r="CW52" s="17"/>
      <c r="CX52" s="17"/>
      <c r="CY52" s="17"/>
      <c r="CZ52" s="17">
        <v>1.3</v>
      </c>
      <c r="DA52" s="17">
        <v>-0.1</v>
      </c>
      <c r="DB52" s="17">
        <v>-1</v>
      </c>
      <c r="DC52" s="17"/>
      <c r="DD52" s="17"/>
      <c r="DE52" s="17">
        <v>1.5</v>
      </c>
      <c r="DF52" s="17">
        <v>2</v>
      </c>
      <c r="DG52" s="17">
        <v>0.7</v>
      </c>
      <c r="DH52" s="17">
        <v>1.2</v>
      </c>
      <c r="DI52" s="17">
        <v>0.6</v>
      </c>
      <c r="DJ52" s="17">
        <v>0</v>
      </c>
      <c r="DK52" s="17">
        <v>0</v>
      </c>
      <c r="DL52" s="17">
        <v>0</v>
      </c>
      <c r="DM52" s="17">
        <v>-0.6</v>
      </c>
      <c r="DN52" s="17">
        <v>8.6999999999999993</v>
      </c>
      <c r="DO52" s="17">
        <v>1.6</v>
      </c>
      <c r="DP52" s="17">
        <v>0.5</v>
      </c>
      <c r="DQ52" s="17">
        <v>0.69</v>
      </c>
      <c r="DR52" s="17"/>
      <c r="DS52" s="17">
        <v>0</v>
      </c>
      <c r="DT52" s="17">
        <v>-0.1</v>
      </c>
      <c r="DU52" s="17">
        <v>0.5</v>
      </c>
      <c r="DV52" s="17">
        <v>0.9</v>
      </c>
      <c r="DW52" s="17"/>
      <c r="DX52" s="17">
        <v>-4.7</v>
      </c>
      <c r="DY52" s="17">
        <v>0.8</v>
      </c>
      <c r="DZ52" s="17">
        <v>2.9</v>
      </c>
      <c r="EA52" s="17">
        <v>2.8</v>
      </c>
      <c r="EB52" s="17">
        <v>1.5</v>
      </c>
      <c r="EC52" s="17">
        <v>0.8</v>
      </c>
      <c r="ED52" s="17">
        <v>4</v>
      </c>
      <c r="EE52" s="17">
        <v>0</v>
      </c>
      <c r="EF52" s="17">
        <v>-9.3000000000000007</v>
      </c>
      <c r="EG52" s="17">
        <v>-9.6</v>
      </c>
      <c r="EH52" s="17">
        <v>2.9</v>
      </c>
      <c r="EI52" s="17"/>
      <c r="EJ52" s="17">
        <v>2.6</v>
      </c>
      <c r="EK52" s="17">
        <v>0</v>
      </c>
      <c r="EL52" s="17">
        <v>1.8</v>
      </c>
      <c r="EM52" s="17">
        <v>0.2</v>
      </c>
      <c r="EN52" s="17">
        <v>0.2</v>
      </c>
      <c r="EO52" s="17">
        <v>0.2</v>
      </c>
      <c r="EP52" s="17"/>
      <c r="EQ52" s="17">
        <v>0</v>
      </c>
      <c r="ER52" s="17">
        <v>0</v>
      </c>
      <c r="ES52" s="17">
        <v>-0.2</v>
      </c>
      <c r="ET52" s="17">
        <v>12.5</v>
      </c>
      <c r="EU52" s="17">
        <v>8.3000000000000007</v>
      </c>
      <c r="EV52" s="17">
        <v>0</v>
      </c>
      <c r="EW52" s="17">
        <v>0</v>
      </c>
      <c r="EX52" s="17">
        <v>0.2</v>
      </c>
      <c r="EY52" s="17">
        <v>1.8</v>
      </c>
      <c r="EZ52" s="17"/>
      <c r="FA52" s="17">
        <v>2.9</v>
      </c>
      <c r="FB52" s="17"/>
      <c r="FC52" s="17">
        <v>1</v>
      </c>
      <c r="FD52" s="17">
        <v>3.1</v>
      </c>
      <c r="FE52" s="17">
        <v>3.5</v>
      </c>
      <c r="FF52" s="17"/>
      <c r="FG52" s="17"/>
      <c r="FH52" s="17">
        <v>477.59</v>
      </c>
      <c r="FI52" s="15"/>
      <c r="FJ52" s="17">
        <v>2.4</v>
      </c>
      <c r="FK52" s="17">
        <v>-0.28999999999999998</v>
      </c>
      <c r="FL52" s="17"/>
      <c r="FM52" s="17">
        <v>1.8</v>
      </c>
      <c r="FN52" s="17"/>
      <c r="FO52" s="17">
        <v>2.7227600000000001</v>
      </c>
      <c r="FP52" s="17">
        <v>-0.6</v>
      </c>
      <c r="FQ52" s="17">
        <v>1.9</v>
      </c>
      <c r="FR52" s="17">
        <v>7.93276</v>
      </c>
    </row>
    <row r="53" spans="1:174" ht="24" customHeight="1" x14ac:dyDescent="0.3">
      <c r="A53" s="16" t="s">
        <v>66</v>
      </c>
      <c r="B53" s="16" t="s">
        <v>836</v>
      </c>
      <c r="C53" s="17"/>
      <c r="D53" s="17"/>
      <c r="E53" s="17">
        <v>20.9</v>
      </c>
      <c r="F53" s="17">
        <v>12.8</v>
      </c>
      <c r="G53" s="17"/>
      <c r="H53" s="17"/>
      <c r="I53" s="17">
        <v>-3.9</v>
      </c>
      <c r="J53" s="17">
        <v>0.5</v>
      </c>
      <c r="K53" s="17">
        <v>0</v>
      </c>
      <c r="L53" s="17"/>
      <c r="M53" s="17">
        <v>28.9</v>
      </c>
      <c r="N53" s="17">
        <v>18.100000000000001</v>
      </c>
      <c r="O53" s="17">
        <v>5.4</v>
      </c>
      <c r="P53" s="17">
        <v>21.7</v>
      </c>
      <c r="Q53" s="17">
        <v>-19.399999999999999</v>
      </c>
      <c r="R53" s="17">
        <v>7.1</v>
      </c>
      <c r="S53" s="17">
        <v>82</v>
      </c>
      <c r="T53" s="17">
        <v>0</v>
      </c>
      <c r="U53" s="17"/>
      <c r="V53" s="17"/>
      <c r="W53" s="17"/>
      <c r="X53" s="17"/>
      <c r="Y53" s="17">
        <v>2.4</v>
      </c>
      <c r="Z53" s="17">
        <v>1</v>
      </c>
      <c r="AA53" s="17"/>
      <c r="AB53" s="17">
        <v>-3.3</v>
      </c>
      <c r="AC53" s="17">
        <v>2.4</v>
      </c>
      <c r="AD53" s="17">
        <v>12.4</v>
      </c>
      <c r="AE53" s="17">
        <v>0.9</v>
      </c>
      <c r="AF53" s="17"/>
      <c r="AG53" s="17"/>
      <c r="AH53" s="17"/>
      <c r="AI53" s="17">
        <v>10.199999999999999</v>
      </c>
      <c r="AJ53" s="17">
        <v>10.8</v>
      </c>
      <c r="AK53" s="17"/>
      <c r="AL53" s="17"/>
      <c r="AM53" s="17">
        <v>0</v>
      </c>
      <c r="AN53" s="17">
        <v>-1.6</v>
      </c>
      <c r="AO53" s="17">
        <v>51.7</v>
      </c>
      <c r="AP53" s="17">
        <v>9.9</v>
      </c>
      <c r="AQ53" s="17">
        <v>15</v>
      </c>
      <c r="AR53" s="17">
        <v>2.7</v>
      </c>
      <c r="AS53" s="17">
        <v>1.2</v>
      </c>
      <c r="AT53" s="17">
        <v>2.7</v>
      </c>
      <c r="AU53" s="17">
        <v>1.4</v>
      </c>
      <c r="AV53" s="17"/>
      <c r="AW53" s="17"/>
      <c r="AX53" s="17"/>
      <c r="AY53" s="17">
        <v>8.8000000000000007</v>
      </c>
      <c r="AZ53" s="17"/>
      <c r="BA53" s="17">
        <v>0.2</v>
      </c>
      <c r="BB53" s="17">
        <v>3.3</v>
      </c>
      <c r="BC53" s="17">
        <v>4.2</v>
      </c>
      <c r="BD53" s="17">
        <v>1</v>
      </c>
      <c r="BE53" s="17">
        <v>0.1</v>
      </c>
      <c r="BF53" s="17">
        <v>3.8</v>
      </c>
      <c r="BG53" s="17">
        <v>1.3</v>
      </c>
      <c r="BH53" s="17"/>
      <c r="BI53" s="17"/>
      <c r="BJ53" s="17">
        <v>1.8</v>
      </c>
      <c r="BK53" s="17"/>
      <c r="BL53" s="17"/>
      <c r="BM53" s="17"/>
      <c r="BN53" s="17">
        <v>11.8</v>
      </c>
      <c r="BO53" s="17">
        <v>-25</v>
      </c>
      <c r="BP53" s="17"/>
      <c r="BQ53" s="17">
        <v>-15.3</v>
      </c>
      <c r="BR53" s="17">
        <v>-25.4</v>
      </c>
      <c r="BS53" s="17"/>
      <c r="BT53" s="17"/>
      <c r="BU53" s="17"/>
      <c r="BV53" s="17"/>
      <c r="BW53" s="17"/>
      <c r="BX53" s="17"/>
      <c r="BY53" s="17">
        <v>0</v>
      </c>
      <c r="BZ53" s="17"/>
      <c r="CA53" s="17">
        <v>-0.2</v>
      </c>
      <c r="CB53" s="17">
        <v>41.3</v>
      </c>
      <c r="CC53" s="17">
        <v>30.1</v>
      </c>
      <c r="CD53" s="17">
        <v>6.3</v>
      </c>
      <c r="CE53" s="17">
        <v>14.7</v>
      </c>
      <c r="CF53" s="17">
        <v>2.8</v>
      </c>
      <c r="CG53" s="17"/>
      <c r="CH53" s="17"/>
      <c r="CI53" s="17"/>
      <c r="CJ53" s="17">
        <v>17.7</v>
      </c>
      <c r="CK53" s="17">
        <v>20.8</v>
      </c>
      <c r="CL53" s="17">
        <v>-37.700000000000003</v>
      </c>
      <c r="CM53" s="17"/>
      <c r="CN53" s="17"/>
      <c r="CO53" s="17"/>
      <c r="CP53" s="17"/>
      <c r="CQ53" s="17"/>
      <c r="CR53" s="17">
        <v>12.4</v>
      </c>
      <c r="CS53" s="17">
        <v>0</v>
      </c>
      <c r="CT53" s="17"/>
      <c r="CU53" s="17">
        <v>-4.2</v>
      </c>
      <c r="CV53" s="17">
        <v>0</v>
      </c>
      <c r="CW53" s="17"/>
      <c r="CX53" s="17"/>
      <c r="CY53" s="17"/>
      <c r="CZ53" s="17">
        <v>1.3</v>
      </c>
      <c r="DA53" s="17">
        <v>-0.1</v>
      </c>
      <c r="DB53" s="17">
        <v>-1</v>
      </c>
      <c r="DC53" s="17"/>
      <c r="DD53" s="17"/>
      <c r="DE53" s="17">
        <v>1.4</v>
      </c>
      <c r="DF53" s="17">
        <v>1.9</v>
      </c>
      <c r="DG53" s="17">
        <v>-0.8</v>
      </c>
      <c r="DH53" s="17">
        <v>1.2</v>
      </c>
      <c r="DI53" s="17">
        <v>0.6</v>
      </c>
      <c r="DJ53" s="17">
        <v>0</v>
      </c>
      <c r="DK53" s="17">
        <v>0</v>
      </c>
      <c r="DL53" s="17">
        <v>0</v>
      </c>
      <c r="DM53" s="17">
        <v>-0.6</v>
      </c>
      <c r="DN53" s="17">
        <v>8.3000000000000007</v>
      </c>
      <c r="DO53" s="17">
        <v>1.6</v>
      </c>
      <c r="DP53" s="17">
        <v>0.5</v>
      </c>
      <c r="DQ53" s="17">
        <v>0.69</v>
      </c>
      <c r="DR53" s="17"/>
      <c r="DS53" s="17">
        <v>0</v>
      </c>
      <c r="DT53" s="17">
        <v>0</v>
      </c>
      <c r="DU53" s="17">
        <v>0.6</v>
      </c>
      <c r="DV53" s="17">
        <v>0.9</v>
      </c>
      <c r="DW53" s="17"/>
      <c r="DX53" s="17">
        <v>-4.7</v>
      </c>
      <c r="DY53" s="17">
        <v>0.9</v>
      </c>
      <c r="DZ53" s="17">
        <v>2.7</v>
      </c>
      <c r="EA53" s="17">
        <v>2.8</v>
      </c>
      <c r="EB53" s="17">
        <v>1.3</v>
      </c>
      <c r="EC53" s="17">
        <v>0.8</v>
      </c>
      <c r="ED53" s="17">
        <v>4</v>
      </c>
      <c r="EE53" s="17">
        <v>0</v>
      </c>
      <c r="EF53" s="17">
        <v>-9.1</v>
      </c>
      <c r="EG53" s="17">
        <v>-9.8000000000000007</v>
      </c>
      <c r="EH53" s="17">
        <v>7.9</v>
      </c>
      <c r="EI53" s="17"/>
      <c r="EJ53" s="17">
        <v>2.6</v>
      </c>
      <c r="EK53" s="17">
        <v>-0.1</v>
      </c>
      <c r="EL53" s="17">
        <v>1.8</v>
      </c>
      <c r="EM53" s="17">
        <v>0.2</v>
      </c>
      <c r="EN53" s="17">
        <v>0.2</v>
      </c>
      <c r="EO53" s="17">
        <v>0.2</v>
      </c>
      <c r="EP53" s="17"/>
      <c r="EQ53" s="17">
        <v>0</v>
      </c>
      <c r="ER53" s="17">
        <v>0</v>
      </c>
      <c r="ES53" s="17">
        <v>-0.2</v>
      </c>
      <c r="ET53" s="17">
        <v>11.8</v>
      </c>
      <c r="EU53" s="17">
        <v>7.4</v>
      </c>
      <c r="EV53" s="17">
        <v>0</v>
      </c>
      <c r="EW53" s="17">
        <v>0</v>
      </c>
      <c r="EX53" s="17">
        <v>0.2</v>
      </c>
      <c r="EY53" s="17">
        <v>1.6</v>
      </c>
      <c r="EZ53" s="17"/>
      <c r="FA53" s="17">
        <v>7.9</v>
      </c>
      <c r="FB53" s="17"/>
      <c r="FC53" s="17">
        <v>1</v>
      </c>
      <c r="FD53" s="17">
        <v>2.8</v>
      </c>
      <c r="FE53" s="17">
        <v>3.9</v>
      </c>
      <c r="FF53" s="17"/>
      <c r="FG53" s="17"/>
      <c r="FH53" s="17">
        <v>423.09</v>
      </c>
      <c r="FI53" s="15"/>
      <c r="FJ53" s="17">
        <v>2.2999999999999998</v>
      </c>
      <c r="FK53" s="17">
        <v>0.64</v>
      </c>
      <c r="FL53" s="17"/>
      <c r="FM53" s="17">
        <v>1.6</v>
      </c>
      <c r="FN53" s="17"/>
      <c r="FO53" s="17">
        <v>2.7291400000000001</v>
      </c>
      <c r="FP53" s="17">
        <v>0.8</v>
      </c>
      <c r="FQ53" s="17">
        <v>2.5</v>
      </c>
      <c r="FR53" s="17">
        <v>10.569140000000001</v>
      </c>
    </row>
    <row r="54" spans="1:174" ht="24" customHeight="1" x14ac:dyDescent="0.3">
      <c r="A54" s="16" t="s">
        <v>66</v>
      </c>
      <c r="B54" s="16" t="s">
        <v>837</v>
      </c>
      <c r="C54" s="17"/>
      <c r="D54" s="17"/>
      <c r="E54" s="17">
        <v>24</v>
      </c>
      <c r="F54" s="17">
        <v>12.7</v>
      </c>
      <c r="G54" s="17"/>
      <c r="H54" s="17"/>
      <c r="I54" s="17">
        <v>-5.3</v>
      </c>
      <c r="J54" s="17">
        <v>8.6</v>
      </c>
      <c r="K54" s="17">
        <v>0</v>
      </c>
      <c r="L54" s="17"/>
      <c r="M54" s="17">
        <v>30.3</v>
      </c>
      <c r="N54" s="17">
        <v>17.100000000000001</v>
      </c>
      <c r="O54" s="17">
        <v>4.3</v>
      </c>
      <c r="P54" s="17">
        <v>22.6</v>
      </c>
      <c r="Q54" s="17">
        <v>-18.100000000000001</v>
      </c>
      <c r="R54" s="17">
        <v>8.4</v>
      </c>
      <c r="S54" s="17">
        <v>80.3</v>
      </c>
      <c r="T54" s="17">
        <v>0</v>
      </c>
      <c r="U54" s="17"/>
      <c r="V54" s="17"/>
      <c r="W54" s="17"/>
      <c r="X54" s="17"/>
      <c r="Y54" s="17">
        <v>5.3</v>
      </c>
      <c r="Z54" s="17">
        <v>0.8</v>
      </c>
      <c r="AA54" s="17"/>
      <c r="AB54" s="17">
        <v>-3.3</v>
      </c>
      <c r="AC54" s="17">
        <v>2.4</v>
      </c>
      <c r="AD54" s="17">
        <v>10.4</v>
      </c>
      <c r="AE54" s="17">
        <v>0.9</v>
      </c>
      <c r="AF54" s="17"/>
      <c r="AG54" s="17"/>
      <c r="AH54" s="17"/>
      <c r="AI54" s="17">
        <v>9.1999999999999993</v>
      </c>
      <c r="AJ54" s="17">
        <v>10.3</v>
      </c>
      <c r="AK54" s="17"/>
      <c r="AL54" s="17"/>
      <c r="AM54" s="17">
        <v>0</v>
      </c>
      <c r="AN54" s="17">
        <v>-1.7</v>
      </c>
      <c r="AO54" s="17">
        <v>55.2</v>
      </c>
      <c r="AP54" s="17">
        <v>10.7</v>
      </c>
      <c r="AQ54" s="17">
        <v>15</v>
      </c>
      <c r="AR54" s="17">
        <v>2.8</v>
      </c>
      <c r="AS54" s="17">
        <v>1.3</v>
      </c>
      <c r="AT54" s="17">
        <v>2.7</v>
      </c>
      <c r="AU54" s="17">
        <v>0.8</v>
      </c>
      <c r="AV54" s="17"/>
      <c r="AW54" s="17"/>
      <c r="AX54" s="17"/>
      <c r="AY54" s="17">
        <v>9.8000000000000007</v>
      </c>
      <c r="AZ54" s="17"/>
      <c r="BA54" s="17">
        <v>0.4</v>
      </c>
      <c r="BB54" s="17">
        <v>3.5</v>
      </c>
      <c r="BC54" s="17">
        <v>2.5</v>
      </c>
      <c r="BD54" s="17">
        <v>1</v>
      </c>
      <c r="BE54" s="17">
        <v>0</v>
      </c>
      <c r="BF54" s="17">
        <v>1</v>
      </c>
      <c r="BG54" s="17">
        <v>2.6</v>
      </c>
      <c r="BH54" s="17"/>
      <c r="BI54" s="17"/>
      <c r="BJ54" s="17">
        <v>0.9</v>
      </c>
      <c r="BK54" s="17"/>
      <c r="BL54" s="17"/>
      <c r="BM54" s="17"/>
      <c r="BN54" s="17">
        <v>13.8</v>
      </c>
      <c r="BO54" s="17">
        <v>-23.6</v>
      </c>
      <c r="BP54" s="17"/>
      <c r="BQ54" s="17">
        <v>-15</v>
      </c>
      <c r="BR54" s="17">
        <v>-25.2</v>
      </c>
      <c r="BS54" s="17"/>
      <c r="BT54" s="17"/>
      <c r="BU54" s="17"/>
      <c r="BV54" s="17"/>
      <c r="BW54" s="17"/>
      <c r="BX54" s="17"/>
      <c r="BY54" s="17">
        <v>0</v>
      </c>
      <c r="BZ54" s="17"/>
      <c r="CA54" s="17">
        <v>-0.3</v>
      </c>
      <c r="CB54" s="17">
        <v>42.2</v>
      </c>
      <c r="CC54" s="17">
        <v>30.2</v>
      </c>
      <c r="CD54" s="17">
        <v>6.7</v>
      </c>
      <c r="CE54" s="17">
        <v>13.5</v>
      </c>
      <c r="CF54" s="17">
        <v>2.8</v>
      </c>
      <c r="CG54" s="17"/>
      <c r="CH54" s="17"/>
      <c r="CI54" s="17"/>
      <c r="CJ54" s="17">
        <v>21.4</v>
      </c>
      <c r="CK54" s="17">
        <v>23.9</v>
      </c>
      <c r="CL54" s="17">
        <v>-33.1</v>
      </c>
      <c r="CM54" s="17"/>
      <c r="CN54" s="17"/>
      <c r="CO54" s="17"/>
      <c r="CP54" s="17"/>
      <c r="CQ54" s="17"/>
      <c r="CR54" s="17">
        <v>16.399999999999999</v>
      </c>
      <c r="CS54" s="17">
        <v>0</v>
      </c>
      <c r="CT54" s="17"/>
      <c r="CU54" s="17">
        <v>-4.5</v>
      </c>
      <c r="CV54" s="17">
        <v>0</v>
      </c>
      <c r="CW54" s="17"/>
      <c r="CX54" s="17"/>
      <c r="CY54" s="17"/>
      <c r="CZ54" s="17">
        <v>1.3</v>
      </c>
      <c r="DA54" s="17">
        <v>0</v>
      </c>
      <c r="DB54" s="17">
        <v>-1</v>
      </c>
      <c r="DC54" s="17"/>
      <c r="DD54" s="17"/>
      <c r="DE54" s="17">
        <v>1.5</v>
      </c>
      <c r="DF54" s="17">
        <v>2.1</v>
      </c>
      <c r="DG54" s="17">
        <v>0.2</v>
      </c>
      <c r="DH54" s="17">
        <v>1.2</v>
      </c>
      <c r="DI54" s="17">
        <v>0.6</v>
      </c>
      <c r="DJ54" s="17">
        <v>0</v>
      </c>
      <c r="DK54" s="17">
        <v>0</v>
      </c>
      <c r="DL54" s="17">
        <v>0</v>
      </c>
      <c r="DM54" s="17">
        <v>-0.6</v>
      </c>
      <c r="DN54" s="17">
        <v>8.6999999999999993</v>
      </c>
      <c r="DO54" s="17">
        <v>1.6</v>
      </c>
      <c r="DP54" s="17">
        <v>0.5</v>
      </c>
      <c r="DQ54" s="17">
        <v>0.7</v>
      </c>
      <c r="DR54" s="17"/>
      <c r="DS54" s="17">
        <v>0</v>
      </c>
      <c r="DT54" s="17">
        <v>0.2</v>
      </c>
      <c r="DU54" s="17">
        <v>0.5</v>
      </c>
      <c r="DV54" s="17">
        <v>0.9</v>
      </c>
      <c r="DW54" s="17"/>
      <c r="DX54" s="17">
        <v>-4.8</v>
      </c>
      <c r="DY54" s="17">
        <v>0.8</v>
      </c>
      <c r="DZ54" s="17">
        <v>2.7</v>
      </c>
      <c r="EA54" s="17">
        <v>2.8</v>
      </c>
      <c r="EB54" s="17">
        <v>1.3</v>
      </c>
      <c r="EC54" s="17">
        <v>0.8</v>
      </c>
      <c r="ED54" s="17">
        <v>4</v>
      </c>
      <c r="EE54" s="17">
        <v>0</v>
      </c>
      <c r="EF54" s="17">
        <v>-8.6999999999999993</v>
      </c>
      <c r="EG54" s="17">
        <v>-9.1999999999999993</v>
      </c>
      <c r="EH54" s="17">
        <v>6</v>
      </c>
      <c r="EI54" s="17"/>
      <c r="EJ54" s="17">
        <v>2.6</v>
      </c>
      <c r="EK54" s="17">
        <v>-0.1</v>
      </c>
      <c r="EL54" s="17">
        <v>1.8</v>
      </c>
      <c r="EM54" s="17">
        <v>0.2</v>
      </c>
      <c r="EN54" s="17">
        <v>0.2</v>
      </c>
      <c r="EO54" s="17">
        <v>0.2</v>
      </c>
      <c r="EP54" s="17"/>
      <c r="EQ54" s="17">
        <v>0</v>
      </c>
      <c r="ER54" s="17">
        <v>0</v>
      </c>
      <c r="ES54" s="17">
        <v>-0.2</v>
      </c>
      <c r="ET54" s="17">
        <v>11</v>
      </c>
      <c r="EU54" s="17">
        <v>8.4</v>
      </c>
      <c r="EV54" s="17">
        <v>0</v>
      </c>
      <c r="EW54" s="17">
        <v>0</v>
      </c>
      <c r="EX54" s="17">
        <v>0.2</v>
      </c>
      <c r="EY54" s="17">
        <v>1.6</v>
      </c>
      <c r="EZ54" s="17"/>
      <c r="FA54" s="17">
        <v>6</v>
      </c>
      <c r="FB54" s="17"/>
      <c r="FC54" s="17">
        <v>1</v>
      </c>
      <c r="FD54" s="17">
        <v>2.8</v>
      </c>
      <c r="FE54" s="17">
        <v>2.2999999999999998</v>
      </c>
      <c r="FF54" s="17"/>
      <c r="FG54" s="17"/>
      <c r="FH54" s="17">
        <v>450.7</v>
      </c>
      <c r="FI54" s="15"/>
      <c r="FJ54" s="17">
        <v>2.5</v>
      </c>
      <c r="FK54" s="17">
        <v>0.3</v>
      </c>
      <c r="FL54" s="17"/>
      <c r="FM54" s="17">
        <v>1.7</v>
      </c>
      <c r="FN54" s="17"/>
      <c r="FO54" s="17">
        <v>2.7429399999999999</v>
      </c>
      <c r="FP54" s="17">
        <v>0.8</v>
      </c>
      <c r="FQ54" s="17">
        <v>1.7</v>
      </c>
      <c r="FR54" s="17">
        <v>9.7429400000000008</v>
      </c>
    </row>
    <row r="55" spans="1:174" ht="24" customHeight="1" x14ac:dyDescent="0.3">
      <c r="A55" s="16" t="s">
        <v>66</v>
      </c>
      <c r="B55" s="16" t="s">
        <v>838</v>
      </c>
      <c r="C55" s="17"/>
      <c r="D55" s="17"/>
      <c r="E55" s="17">
        <v>18.5</v>
      </c>
      <c r="F55" s="17">
        <v>11.9</v>
      </c>
      <c r="G55" s="17"/>
      <c r="H55" s="17"/>
      <c r="I55" s="17">
        <v>-10.5</v>
      </c>
      <c r="J55" s="17">
        <v>-5.4</v>
      </c>
      <c r="K55" s="17">
        <v>0</v>
      </c>
      <c r="L55" s="17"/>
      <c r="M55" s="17">
        <v>31.5</v>
      </c>
      <c r="N55" s="17">
        <v>9.3000000000000007</v>
      </c>
      <c r="O55" s="17">
        <v>-3.9</v>
      </c>
      <c r="P55" s="17">
        <v>25.3</v>
      </c>
      <c r="Q55" s="17">
        <v>-20.100000000000001</v>
      </c>
      <c r="R55" s="17">
        <v>6.3</v>
      </c>
      <c r="S55" s="17">
        <v>80.5</v>
      </c>
      <c r="T55" s="17">
        <v>0</v>
      </c>
      <c r="U55" s="17"/>
      <c r="V55" s="17"/>
      <c r="W55" s="17"/>
      <c r="X55" s="17"/>
      <c r="Y55" s="17">
        <v>4.0999999999999996</v>
      </c>
      <c r="Z55" s="17">
        <v>0.8</v>
      </c>
      <c r="AA55" s="17"/>
      <c r="AB55" s="17">
        <v>-3.5</v>
      </c>
      <c r="AC55" s="17">
        <v>2.1</v>
      </c>
      <c r="AD55" s="17">
        <v>9.8000000000000007</v>
      </c>
      <c r="AE55" s="17">
        <v>0.7</v>
      </c>
      <c r="AF55" s="17"/>
      <c r="AG55" s="17"/>
      <c r="AH55" s="17"/>
      <c r="AI55" s="17">
        <v>7.5</v>
      </c>
      <c r="AJ55" s="17">
        <v>8.3000000000000007</v>
      </c>
      <c r="AK55" s="17"/>
      <c r="AL55" s="17"/>
      <c r="AM55" s="17">
        <v>0</v>
      </c>
      <c r="AN55" s="17">
        <v>-1.8</v>
      </c>
      <c r="AO55" s="17">
        <v>52.6</v>
      </c>
      <c r="AP55" s="17">
        <v>11.4</v>
      </c>
      <c r="AQ55" s="17">
        <v>13.1</v>
      </c>
      <c r="AR55" s="17">
        <v>3</v>
      </c>
      <c r="AS55" s="17">
        <v>1.8</v>
      </c>
      <c r="AT55" s="17">
        <v>2.7</v>
      </c>
      <c r="AU55" s="17">
        <v>0.1</v>
      </c>
      <c r="AV55" s="17"/>
      <c r="AW55" s="17"/>
      <c r="AX55" s="17"/>
      <c r="AY55" s="17">
        <v>10.5</v>
      </c>
      <c r="AZ55" s="17"/>
      <c r="BA55" s="17">
        <v>0.5</v>
      </c>
      <c r="BB55" s="17">
        <v>-0.6</v>
      </c>
      <c r="BC55" s="17">
        <v>0.1</v>
      </c>
      <c r="BD55" s="17">
        <v>1</v>
      </c>
      <c r="BE55" s="17">
        <v>0.1</v>
      </c>
      <c r="BF55" s="17">
        <v>-5.7</v>
      </c>
      <c r="BG55" s="17">
        <v>0.3</v>
      </c>
      <c r="BH55" s="17"/>
      <c r="BI55" s="17"/>
      <c r="BJ55" s="17">
        <v>0.4</v>
      </c>
      <c r="BK55" s="17"/>
      <c r="BL55" s="17"/>
      <c r="BM55" s="17"/>
      <c r="BN55" s="17">
        <v>15.3</v>
      </c>
      <c r="BO55" s="17">
        <v>-24.9</v>
      </c>
      <c r="BP55" s="17"/>
      <c r="BQ55" s="17">
        <v>-15.8</v>
      </c>
      <c r="BR55" s="17">
        <v>-29.3</v>
      </c>
      <c r="BS55" s="17"/>
      <c r="BT55" s="17"/>
      <c r="BU55" s="17"/>
      <c r="BV55" s="17"/>
      <c r="BW55" s="17"/>
      <c r="BX55" s="17"/>
      <c r="BY55" s="17">
        <v>0</v>
      </c>
      <c r="BZ55" s="17"/>
      <c r="CA55" s="17">
        <v>-0.3</v>
      </c>
      <c r="CB55" s="17">
        <v>44.2</v>
      </c>
      <c r="CC55" s="17">
        <v>31.8</v>
      </c>
      <c r="CD55" s="17">
        <v>7.5</v>
      </c>
      <c r="CE55" s="17">
        <v>13.3</v>
      </c>
      <c r="CF55" s="17">
        <v>-0.3</v>
      </c>
      <c r="CG55" s="17"/>
      <c r="CH55" s="17"/>
      <c r="CI55" s="17"/>
      <c r="CJ55" s="17">
        <v>16.5</v>
      </c>
      <c r="CK55" s="17">
        <v>19.8</v>
      </c>
      <c r="CL55" s="17">
        <v>-38.9</v>
      </c>
      <c r="CM55" s="17"/>
      <c r="CN55" s="17"/>
      <c r="CO55" s="17"/>
      <c r="CP55" s="17"/>
      <c r="CQ55" s="17"/>
      <c r="CR55" s="17">
        <v>11.3</v>
      </c>
      <c r="CS55" s="17">
        <v>0</v>
      </c>
      <c r="CT55" s="17"/>
      <c r="CU55" s="17">
        <v>-4.3</v>
      </c>
      <c r="CV55" s="17">
        <v>0</v>
      </c>
      <c r="CW55" s="17"/>
      <c r="CX55" s="17"/>
      <c r="CY55" s="17"/>
      <c r="CZ55" s="17">
        <v>1.3</v>
      </c>
      <c r="DA55" s="17">
        <v>-0.1</v>
      </c>
      <c r="DB55" s="17">
        <v>-1</v>
      </c>
      <c r="DC55" s="17"/>
      <c r="DD55" s="17"/>
      <c r="DE55" s="17">
        <v>1.5</v>
      </c>
      <c r="DF55" s="17">
        <v>2</v>
      </c>
      <c r="DG55" s="17">
        <v>0.2</v>
      </c>
      <c r="DH55" s="17">
        <v>1.2</v>
      </c>
      <c r="DI55" s="17">
        <v>0.6</v>
      </c>
      <c r="DJ55" s="17">
        <v>0.1</v>
      </c>
      <c r="DK55" s="17">
        <v>0</v>
      </c>
      <c r="DL55" s="17">
        <v>0</v>
      </c>
      <c r="DM55" s="17">
        <v>-0.3</v>
      </c>
      <c r="DN55" s="17">
        <v>8.4</v>
      </c>
      <c r="DO55" s="17">
        <v>1.6</v>
      </c>
      <c r="DP55" s="17">
        <v>0.5</v>
      </c>
      <c r="DQ55" s="17">
        <v>0.71</v>
      </c>
      <c r="DR55" s="17"/>
      <c r="DS55" s="17">
        <v>0</v>
      </c>
      <c r="DT55" s="17">
        <v>-0.1</v>
      </c>
      <c r="DU55" s="17">
        <v>0.5</v>
      </c>
      <c r="DV55" s="17">
        <v>0.9</v>
      </c>
      <c r="DW55" s="17"/>
      <c r="DX55" s="17">
        <v>-4.8</v>
      </c>
      <c r="DY55" s="17">
        <v>0.6</v>
      </c>
      <c r="DZ55" s="17">
        <v>2.7</v>
      </c>
      <c r="EA55" s="17">
        <v>2.7</v>
      </c>
      <c r="EB55" s="17">
        <v>1.1000000000000001</v>
      </c>
      <c r="EC55" s="17">
        <v>0.8</v>
      </c>
      <c r="ED55" s="17">
        <v>3.9</v>
      </c>
      <c r="EE55" s="17">
        <v>0</v>
      </c>
      <c r="EF55" s="17">
        <v>-5.9</v>
      </c>
      <c r="EG55" s="17">
        <v>-6.3</v>
      </c>
      <c r="EH55" s="17">
        <v>10.9</v>
      </c>
      <c r="EI55" s="17"/>
      <c r="EJ55" s="17">
        <v>2.6</v>
      </c>
      <c r="EK55" s="17">
        <v>-0.1</v>
      </c>
      <c r="EL55" s="17">
        <v>1.9</v>
      </c>
      <c r="EM55" s="17">
        <v>0.2</v>
      </c>
      <c r="EN55" s="17">
        <v>0.2</v>
      </c>
      <c r="EO55" s="17">
        <v>0.2</v>
      </c>
      <c r="EP55" s="17"/>
      <c r="EQ55" s="17">
        <v>0</v>
      </c>
      <c r="ER55" s="17">
        <v>0</v>
      </c>
      <c r="ES55" s="17">
        <v>-0.2</v>
      </c>
      <c r="ET55" s="17">
        <v>12.6</v>
      </c>
      <c r="EU55" s="17">
        <v>8.3000000000000007</v>
      </c>
      <c r="EV55" s="17">
        <v>0</v>
      </c>
      <c r="EW55" s="17">
        <v>0</v>
      </c>
      <c r="EX55" s="17">
        <v>0.2</v>
      </c>
      <c r="EY55" s="17">
        <v>1.5</v>
      </c>
      <c r="EZ55" s="17"/>
      <c r="FA55" s="17">
        <v>10.9</v>
      </c>
      <c r="FB55" s="17"/>
      <c r="FC55" s="17">
        <v>1</v>
      </c>
      <c r="FD55" s="17">
        <v>3.4</v>
      </c>
      <c r="FE55" s="17">
        <v>2.1</v>
      </c>
      <c r="FF55" s="17"/>
      <c r="FG55" s="17"/>
      <c r="FH55" s="17">
        <v>377.11</v>
      </c>
      <c r="FI55" s="15"/>
      <c r="FJ55" s="17">
        <v>2.6</v>
      </c>
      <c r="FK55" s="17">
        <v>0.77</v>
      </c>
      <c r="FL55" s="17"/>
      <c r="FM55" s="17">
        <v>1.7</v>
      </c>
      <c r="FN55" s="17"/>
      <c r="FO55" s="17">
        <v>2.7436400000000001</v>
      </c>
      <c r="FP55" s="17">
        <v>0.2</v>
      </c>
      <c r="FQ55" s="17">
        <v>1.9</v>
      </c>
      <c r="FR55" s="17">
        <v>9.9136399999999991</v>
      </c>
    </row>
    <row r="56" spans="1:174" ht="24" customHeight="1" x14ac:dyDescent="0.3">
      <c r="A56" s="16" t="s">
        <v>66</v>
      </c>
      <c r="B56" s="16" t="s">
        <v>839</v>
      </c>
      <c r="C56" s="17"/>
      <c r="D56" s="17"/>
      <c r="E56" s="17">
        <v>28.2</v>
      </c>
      <c r="F56" s="17">
        <v>13.4</v>
      </c>
      <c r="G56" s="17"/>
      <c r="H56" s="17"/>
      <c r="I56" s="17">
        <v>-9.3000000000000007</v>
      </c>
      <c r="J56" s="17">
        <v>7</v>
      </c>
      <c r="K56" s="17">
        <v>0</v>
      </c>
      <c r="L56" s="17"/>
      <c r="M56" s="17">
        <v>26.3</v>
      </c>
      <c r="N56" s="17">
        <v>17.600000000000001</v>
      </c>
      <c r="O56" s="17">
        <v>4.3</v>
      </c>
      <c r="P56" s="17">
        <v>15.7</v>
      </c>
      <c r="Q56" s="17">
        <v>-29.3</v>
      </c>
      <c r="R56" s="17">
        <v>0.4</v>
      </c>
      <c r="S56" s="17">
        <v>82.8</v>
      </c>
      <c r="T56" s="17">
        <v>0</v>
      </c>
      <c r="U56" s="17"/>
      <c r="V56" s="17"/>
      <c r="W56" s="17"/>
      <c r="X56" s="17"/>
      <c r="Y56" s="17">
        <v>4.8</v>
      </c>
      <c r="Z56" s="17">
        <v>1.1000000000000001</v>
      </c>
      <c r="AA56" s="17"/>
      <c r="AB56" s="17">
        <v>-3.3</v>
      </c>
      <c r="AC56" s="17">
        <v>2.2000000000000002</v>
      </c>
      <c r="AD56" s="17">
        <v>9</v>
      </c>
      <c r="AE56" s="17">
        <v>0.8</v>
      </c>
      <c r="AF56" s="17"/>
      <c r="AG56" s="17"/>
      <c r="AH56" s="17"/>
      <c r="AI56" s="17">
        <v>9.1999999999999993</v>
      </c>
      <c r="AJ56" s="17">
        <v>9.1</v>
      </c>
      <c r="AK56" s="17"/>
      <c r="AL56" s="17"/>
      <c r="AM56" s="17">
        <v>0</v>
      </c>
      <c r="AN56" s="17">
        <v>-1.8</v>
      </c>
      <c r="AO56" s="17">
        <v>53</v>
      </c>
      <c r="AP56" s="17">
        <v>11.4</v>
      </c>
      <c r="AQ56" s="17">
        <v>10.199999999999999</v>
      </c>
      <c r="AR56" s="17">
        <v>0.1</v>
      </c>
      <c r="AS56" s="17">
        <v>1.9</v>
      </c>
      <c r="AT56" s="17">
        <v>2.7</v>
      </c>
      <c r="AU56" s="17">
        <v>1.6</v>
      </c>
      <c r="AV56" s="17"/>
      <c r="AW56" s="17"/>
      <c r="AX56" s="17"/>
      <c r="AY56" s="17">
        <v>7.7</v>
      </c>
      <c r="AZ56" s="17"/>
      <c r="BA56" s="17">
        <v>0.2</v>
      </c>
      <c r="BB56" s="17">
        <v>1.8</v>
      </c>
      <c r="BC56" s="17">
        <v>2.2999999999999998</v>
      </c>
      <c r="BD56" s="17">
        <v>1</v>
      </c>
      <c r="BE56" s="17">
        <v>0</v>
      </c>
      <c r="BF56" s="17">
        <v>5.2</v>
      </c>
      <c r="BG56" s="17">
        <v>-0.2</v>
      </c>
      <c r="BH56" s="17"/>
      <c r="BI56" s="17"/>
      <c r="BJ56" s="17">
        <v>0</v>
      </c>
      <c r="BK56" s="17"/>
      <c r="BL56" s="17"/>
      <c r="BM56" s="17"/>
      <c r="BN56" s="17">
        <v>13.5</v>
      </c>
      <c r="BO56" s="17">
        <v>-39.6</v>
      </c>
      <c r="BP56" s="17"/>
      <c r="BQ56" s="17">
        <v>-3.6</v>
      </c>
      <c r="BR56" s="17">
        <v>-40.6</v>
      </c>
      <c r="BS56" s="17"/>
      <c r="BT56" s="17"/>
      <c r="BU56" s="17"/>
      <c r="BV56" s="17"/>
      <c r="BW56" s="17"/>
      <c r="BX56" s="17"/>
      <c r="BY56" s="17">
        <v>0</v>
      </c>
      <c r="BZ56" s="17"/>
      <c r="CA56" s="17">
        <v>-0.3</v>
      </c>
      <c r="CB56" s="17">
        <v>43.2</v>
      </c>
      <c r="CC56" s="17">
        <v>30.9</v>
      </c>
      <c r="CD56" s="17">
        <v>-0.7</v>
      </c>
      <c r="CE56" s="17">
        <v>12.3</v>
      </c>
      <c r="CF56" s="17">
        <v>-0.1</v>
      </c>
      <c r="CG56" s="17"/>
      <c r="CH56" s="17"/>
      <c r="CI56" s="17"/>
      <c r="CJ56" s="17">
        <v>11.8</v>
      </c>
      <c r="CK56" s="17">
        <v>14.3</v>
      </c>
      <c r="CL56" s="17">
        <v>-47.3</v>
      </c>
      <c r="CM56" s="17"/>
      <c r="CN56" s="17"/>
      <c r="CO56" s="17"/>
      <c r="CP56" s="17"/>
      <c r="CQ56" s="17"/>
      <c r="CR56" s="17">
        <v>5.3</v>
      </c>
      <c r="CS56" s="17">
        <v>0</v>
      </c>
      <c r="CT56" s="17"/>
      <c r="CU56" s="17">
        <v>-3.6</v>
      </c>
      <c r="CV56" s="17">
        <v>0</v>
      </c>
      <c r="CW56" s="17"/>
      <c r="CX56" s="17"/>
      <c r="CY56" s="17"/>
      <c r="CZ56" s="17">
        <v>1.3</v>
      </c>
      <c r="DA56" s="17">
        <v>-0.1</v>
      </c>
      <c r="DB56" s="17">
        <v>-0.9</v>
      </c>
      <c r="DC56" s="17"/>
      <c r="DD56" s="17"/>
      <c r="DE56" s="17">
        <v>1.5</v>
      </c>
      <c r="DF56" s="17">
        <v>2</v>
      </c>
      <c r="DG56" s="17">
        <v>1.2</v>
      </c>
      <c r="DH56" s="17">
        <v>1.2</v>
      </c>
      <c r="DI56" s="17">
        <v>0.6</v>
      </c>
      <c r="DJ56" s="17">
        <v>0.1</v>
      </c>
      <c r="DK56" s="17">
        <v>0</v>
      </c>
      <c r="DL56" s="17">
        <v>0</v>
      </c>
      <c r="DM56" s="17">
        <v>-0.8</v>
      </c>
      <c r="DN56" s="17">
        <v>7.6</v>
      </c>
      <c r="DO56" s="17">
        <v>1.6</v>
      </c>
      <c r="DP56" s="17">
        <v>0.5</v>
      </c>
      <c r="DQ56" s="17">
        <v>0.71</v>
      </c>
      <c r="DR56" s="17"/>
      <c r="DS56" s="17">
        <v>0</v>
      </c>
      <c r="DT56" s="17">
        <v>0</v>
      </c>
      <c r="DU56" s="17">
        <v>0.4</v>
      </c>
      <c r="DV56" s="17">
        <v>0.9</v>
      </c>
      <c r="DW56" s="17"/>
      <c r="DX56" s="17">
        <v>-4.8</v>
      </c>
      <c r="DY56" s="17">
        <v>0.6</v>
      </c>
      <c r="DZ56" s="17">
        <v>2.5</v>
      </c>
      <c r="EA56" s="17">
        <v>2.2999999999999998</v>
      </c>
      <c r="EB56" s="17">
        <v>1.3</v>
      </c>
      <c r="EC56" s="17">
        <v>0.8</v>
      </c>
      <c r="ED56" s="17">
        <v>4</v>
      </c>
      <c r="EE56" s="17">
        <v>0</v>
      </c>
      <c r="EF56" s="17">
        <v>-6.4</v>
      </c>
      <c r="EG56" s="17">
        <v>-7.1</v>
      </c>
      <c r="EH56" s="17">
        <v>12.6</v>
      </c>
      <c r="EI56" s="17"/>
      <c r="EJ56" s="17">
        <v>2.6</v>
      </c>
      <c r="EK56" s="17">
        <v>-0.3</v>
      </c>
      <c r="EL56" s="17">
        <v>1.9</v>
      </c>
      <c r="EM56" s="17">
        <v>0.2</v>
      </c>
      <c r="EN56" s="17">
        <v>0.2</v>
      </c>
      <c r="EO56" s="17">
        <v>0.2</v>
      </c>
      <c r="EP56" s="17"/>
      <c r="EQ56" s="17">
        <v>0</v>
      </c>
      <c r="ER56" s="17">
        <v>0</v>
      </c>
      <c r="ES56" s="17">
        <v>-0.2</v>
      </c>
      <c r="ET56" s="17">
        <v>11.9</v>
      </c>
      <c r="EU56" s="17">
        <v>6.7</v>
      </c>
      <c r="EV56" s="17">
        <v>0</v>
      </c>
      <c r="EW56" s="17">
        <v>0</v>
      </c>
      <c r="EX56" s="17">
        <v>0.2</v>
      </c>
      <c r="EY56" s="17">
        <v>1.6</v>
      </c>
      <c r="EZ56" s="17"/>
      <c r="FA56" s="17">
        <v>12.6</v>
      </c>
      <c r="FB56" s="17"/>
      <c r="FC56" s="17">
        <v>1.1000000000000001</v>
      </c>
      <c r="FD56" s="17">
        <v>3.3</v>
      </c>
      <c r="FE56" s="17">
        <v>3</v>
      </c>
      <c r="FF56" s="17"/>
      <c r="FG56" s="17"/>
      <c r="FH56" s="17">
        <v>351.21</v>
      </c>
      <c r="FI56" s="15"/>
      <c r="FJ56" s="17">
        <v>2.6</v>
      </c>
      <c r="FK56" s="17">
        <v>0.49</v>
      </c>
      <c r="FL56" s="17"/>
      <c r="FM56" s="17">
        <v>1.6</v>
      </c>
      <c r="FN56" s="17"/>
      <c r="FO56" s="17">
        <v>2.7448600000000001</v>
      </c>
      <c r="FP56" s="17">
        <v>0.5</v>
      </c>
      <c r="FQ56" s="17">
        <v>2</v>
      </c>
      <c r="FR56" s="17">
        <v>9.9348600000000005</v>
      </c>
    </row>
    <row r="57" spans="1:174" ht="24" customHeight="1" x14ac:dyDescent="0.3">
      <c r="A57" s="16" t="s">
        <v>66</v>
      </c>
      <c r="B57" s="16" t="s">
        <v>840</v>
      </c>
      <c r="C57" s="17"/>
      <c r="D57" s="17"/>
      <c r="E57" s="17">
        <v>5.3</v>
      </c>
      <c r="F57" s="17">
        <v>9.9</v>
      </c>
      <c r="G57" s="17"/>
      <c r="H57" s="17"/>
      <c r="I57" s="17">
        <v>-13</v>
      </c>
      <c r="J57" s="17">
        <v>-6.5</v>
      </c>
      <c r="K57" s="17">
        <v>0</v>
      </c>
      <c r="L57" s="17"/>
      <c r="M57" s="17">
        <v>21.1</v>
      </c>
      <c r="N57" s="17">
        <v>-5.3</v>
      </c>
      <c r="O57" s="17">
        <v>-19.8</v>
      </c>
      <c r="P57" s="17">
        <v>10.7</v>
      </c>
      <c r="Q57" s="17">
        <v>-32.5</v>
      </c>
      <c r="R57" s="17">
        <v>-0.6</v>
      </c>
      <c r="S57" s="17">
        <v>78.7</v>
      </c>
      <c r="T57" s="17">
        <v>0</v>
      </c>
      <c r="U57" s="17"/>
      <c r="V57" s="17"/>
      <c r="W57" s="17"/>
      <c r="X57" s="17"/>
      <c r="Y57" s="17">
        <v>2.2999999999999998</v>
      </c>
      <c r="Z57" s="17">
        <v>1</v>
      </c>
      <c r="AA57" s="17"/>
      <c r="AB57" s="17">
        <v>-3.3</v>
      </c>
      <c r="AC57" s="17">
        <v>2.2000000000000002</v>
      </c>
      <c r="AD57" s="17">
        <v>8.1999999999999993</v>
      </c>
      <c r="AE57" s="17">
        <v>1.8</v>
      </c>
      <c r="AF57" s="17"/>
      <c r="AG57" s="17"/>
      <c r="AH57" s="17"/>
      <c r="AI57" s="17">
        <v>5.3</v>
      </c>
      <c r="AJ57" s="17">
        <v>-11.1</v>
      </c>
      <c r="AK57" s="17"/>
      <c r="AL57" s="17"/>
      <c r="AM57" s="17">
        <v>0</v>
      </c>
      <c r="AN57" s="17">
        <v>-1.6</v>
      </c>
      <c r="AO57" s="17">
        <v>50.8</v>
      </c>
      <c r="AP57" s="17">
        <v>10.6</v>
      </c>
      <c r="AQ57" s="17">
        <v>13.7</v>
      </c>
      <c r="AR57" s="17">
        <v>-0.2</v>
      </c>
      <c r="AS57" s="17">
        <v>1.9</v>
      </c>
      <c r="AT57" s="17">
        <v>2.7</v>
      </c>
      <c r="AU57" s="17">
        <v>0.5</v>
      </c>
      <c r="AV57" s="17"/>
      <c r="AW57" s="17"/>
      <c r="AX57" s="17"/>
      <c r="AY57" s="17">
        <v>11.1</v>
      </c>
      <c r="AZ57" s="17"/>
      <c r="BA57" s="17">
        <v>0.2</v>
      </c>
      <c r="BB57" s="17">
        <v>-3.6</v>
      </c>
      <c r="BC57" s="17">
        <v>-1</v>
      </c>
      <c r="BD57" s="17">
        <v>1</v>
      </c>
      <c r="BE57" s="17">
        <v>-0.1</v>
      </c>
      <c r="BF57" s="17">
        <v>-6.2</v>
      </c>
      <c r="BG57" s="17">
        <v>-1.8</v>
      </c>
      <c r="BH57" s="17"/>
      <c r="BI57" s="17"/>
      <c r="BJ57" s="17">
        <v>0</v>
      </c>
      <c r="BK57" s="17"/>
      <c r="BL57" s="17"/>
      <c r="BM57" s="17"/>
      <c r="BN57" s="17">
        <v>13.9</v>
      </c>
      <c r="BO57" s="17">
        <v>-42.5</v>
      </c>
      <c r="BP57" s="17"/>
      <c r="BQ57" s="17">
        <v>-10.1</v>
      </c>
      <c r="BR57" s="17">
        <v>-48.3</v>
      </c>
      <c r="BS57" s="17"/>
      <c r="BT57" s="17"/>
      <c r="BU57" s="17"/>
      <c r="BV57" s="17"/>
      <c r="BW57" s="17"/>
      <c r="BX57" s="17"/>
      <c r="BY57" s="17">
        <v>0</v>
      </c>
      <c r="BZ57" s="17"/>
      <c r="CA57" s="17">
        <v>-0.4</v>
      </c>
      <c r="CB57" s="17">
        <v>46.9</v>
      </c>
      <c r="CC57" s="17">
        <v>22.3</v>
      </c>
      <c r="CD57" s="17">
        <v>1.8</v>
      </c>
      <c r="CE57" s="17">
        <v>4.9000000000000004</v>
      </c>
      <c r="CF57" s="17">
        <v>-0.2</v>
      </c>
      <c r="CG57" s="17"/>
      <c r="CH57" s="17"/>
      <c r="CI57" s="17"/>
      <c r="CJ57" s="17">
        <v>6.6</v>
      </c>
      <c r="CK57" s="17">
        <v>11</v>
      </c>
      <c r="CL57" s="17">
        <v>-52.9</v>
      </c>
      <c r="CM57" s="17"/>
      <c r="CN57" s="17"/>
      <c r="CO57" s="17"/>
      <c r="CP57" s="17"/>
      <c r="CQ57" s="17"/>
      <c r="CR57" s="17">
        <v>-4.7</v>
      </c>
      <c r="CS57" s="17">
        <v>-8.5</v>
      </c>
      <c r="CT57" s="17"/>
      <c r="CU57" s="17">
        <v>-3.3</v>
      </c>
      <c r="CV57" s="17">
        <v>0</v>
      </c>
      <c r="CW57" s="17"/>
      <c r="CX57" s="17"/>
      <c r="CY57" s="17"/>
      <c r="CZ57" s="17">
        <v>1.3</v>
      </c>
      <c r="DA57" s="17">
        <v>0</v>
      </c>
      <c r="DB57" s="17">
        <v>-1</v>
      </c>
      <c r="DC57" s="17"/>
      <c r="DD57" s="17"/>
      <c r="DE57" s="17">
        <v>1.3</v>
      </c>
      <c r="DF57" s="17">
        <v>1.9</v>
      </c>
      <c r="DG57" s="17">
        <v>0.5</v>
      </c>
      <c r="DH57" s="17">
        <v>1.2</v>
      </c>
      <c r="DI57" s="17">
        <v>0.6</v>
      </c>
      <c r="DJ57" s="17">
        <v>0.1</v>
      </c>
      <c r="DK57" s="17">
        <v>0</v>
      </c>
      <c r="DL57" s="17">
        <v>0</v>
      </c>
      <c r="DM57" s="17">
        <v>-0.7</v>
      </c>
      <c r="DN57" s="17">
        <v>8.6999999999999993</v>
      </c>
      <c r="DO57" s="17">
        <v>1.6</v>
      </c>
      <c r="DP57" s="17">
        <v>0.5</v>
      </c>
      <c r="DQ57" s="17">
        <v>0.72</v>
      </c>
      <c r="DR57" s="17"/>
      <c r="DS57" s="17">
        <v>0</v>
      </c>
      <c r="DT57" s="17">
        <v>-0.1</v>
      </c>
      <c r="DU57" s="17">
        <v>0.2</v>
      </c>
      <c r="DV57" s="17">
        <v>0.9</v>
      </c>
      <c r="DW57" s="17"/>
      <c r="DX57" s="17">
        <v>-4.8</v>
      </c>
      <c r="DY57" s="17">
        <v>0.8</v>
      </c>
      <c r="DZ57" s="17">
        <v>2.5</v>
      </c>
      <c r="EA57" s="17">
        <v>2.1</v>
      </c>
      <c r="EB57" s="17">
        <v>1.1000000000000001</v>
      </c>
      <c r="EC57" s="17">
        <v>0.8</v>
      </c>
      <c r="ED57" s="17">
        <v>4</v>
      </c>
      <c r="EE57" s="17">
        <v>0</v>
      </c>
      <c r="EF57" s="17">
        <v>-8.3000000000000007</v>
      </c>
      <c r="EG57" s="17">
        <v>-8.4</v>
      </c>
      <c r="EH57" s="17">
        <v>10.8</v>
      </c>
      <c r="EI57" s="17"/>
      <c r="EJ57" s="17">
        <v>2.7</v>
      </c>
      <c r="EK57" s="17">
        <v>0</v>
      </c>
      <c r="EL57" s="17">
        <v>1.8</v>
      </c>
      <c r="EM57" s="17">
        <v>0.2</v>
      </c>
      <c r="EN57" s="17">
        <v>0.2</v>
      </c>
      <c r="EO57" s="17">
        <v>0.2</v>
      </c>
      <c r="EP57" s="17"/>
      <c r="EQ57" s="17">
        <v>0</v>
      </c>
      <c r="ER57" s="17">
        <v>0</v>
      </c>
      <c r="ES57" s="17">
        <v>-0.2</v>
      </c>
      <c r="ET57" s="17">
        <v>10.4</v>
      </c>
      <c r="EU57" s="17">
        <v>5.8</v>
      </c>
      <c r="EV57" s="17">
        <v>0</v>
      </c>
      <c r="EW57" s="17">
        <v>0</v>
      </c>
      <c r="EX57" s="17">
        <v>0.2</v>
      </c>
      <c r="EY57" s="17">
        <v>1.4</v>
      </c>
      <c r="EZ57" s="17"/>
      <c r="FA57" s="17">
        <v>10.8</v>
      </c>
      <c r="FB57" s="17"/>
      <c r="FC57" s="17">
        <v>1.1000000000000001</v>
      </c>
      <c r="FD57" s="17">
        <v>3.1</v>
      </c>
      <c r="FE57" s="17">
        <v>0.4</v>
      </c>
      <c r="FF57" s="17"/>
      <c r="FG57" s="17"/>
      <c r="FH57" s="17">
        <v>125.32</v>
      </c>
      <c r="FI57" s="15"/>
      <c r="FJ57" s="17">
        <v>2.2999999999999998</v>
      </c>
      <c r="FK57" s="17">
        <v>1.1100000000000001</v>
      </c>
      <c r="FL57" s="17"/>
      <c r="FM57" s="17">
        <v>1.8</v>
      </c>
      <c r="FN57" s="17"/>
      <c r="FO57" s="17">
        <v>2.7464900000000001</v>
      </c>
      <c r="FP57" s="17">
        <v>-0.5</v>
      </c>
      <c r="FQ57" s="17">
        <v>2.1</v>
      </c>
      <c r="FR57" s="17">
        <v>9.5564900000000002</v>
      </c>
    </row>
    <row r="58" spans="1:174" ht="24" customHeight="1" x14ac:dyDescent="0.3">
      <c r="A58" s="18" t="s">
        <v>841</v>
      </c>
      <c r="B58" s="18" t="s">
        <v>67</v>
      </c>
      <c r="C58" s="19"/>
      <c r="D58" s="19"/>
      <c r="E58" s="19">
        <v>-8.4</v>
      </c>
      <c r="F58" s="19">
        <v>9.8000000000000007</v>
      </c>
      <c r="G58" s="19"/>
      <c r="H58" s="19"/>
      <c r="I58" s="19">
        <v>-14.2</v>
      </c>
      <c r="J58" s="19">
        <v>-1.5</v>
      </c>
      <c r="K58" s="19">
        <v>0</v>
      </c>
      <c r="L58" s="19"/>
      <c r="M58" s="19">
        <v>11.8</v>
      </c>
      <c r="N58" s="19">
        <v>5.3</v>
      </c>
      <c r="O58" s="19">
        <v>-6.1</v>
      </c>
      <c r="P58" s="19">
        <v>5.6</v>
      </c>
      <c r="Q58" s="19">
        <v>-31.4</v>
      </c>
      <c r="R58" s="19">
        <v>-17.5</v>
      </c>
      <c r="S58" s="19">
        <v>69.7</v>
      </c>
      <c r="T58" s="19">
        <v>0</v>
      </c>
      <c r="U58" s="19"/>
      <c r="V58" s="19"/>
      <c r="W58" s="19"/>
      <c r="X58" s="19"/>
      <c r="Y58" s="19">
        <v>4.5999999999999996</v>
      </c>
      <c r="Z58" s="19">
        <v>1.1000000000000001</v>
      </c>
      <c r="AA58" s="19"/>
      <c r="AB58" s="19">
        <v>-3.3</v>
      </c>
      <c r="AC58" s="19">
        <v>2</v>
      </c>
      <c r="AD58" s="19">
        <v>6.6</v>
      </c>
      <c r="AE58" s="19">
        <v>1.6</v>
      </c>
      <c r="AF58" s="19"/>
      <c r="AG58" s="19"/>
      <c r="AH58" s="19"/>
      <c r="AI58" s="19">
        <v>10.199999999999999</v>
      </c>
      <c r="AJ58" s="19">
        <v>6.2</v>
      </c>
      <c r="AK58" s="19"/>
      <c r="AL58" s="19"/>
      <c r="AM58" s="19">
        <v>0</v>
      </c>
      <c r="AN58" s="19">
        <v>-1.6</v>
      </c>
      <c r="AO58" s="19">
        <v>15.7</v>
      </c>
      <c r="AP58" s="19">
        <v>6.9</v>
      </c>
      <c r="AQ58" s="19">
        <v>6.4</v>
      </c>
      <c r="AR58" s="19">
        <v>0</v>
      </c>
      <c r="AS58" s="19">
        <v>1.6</v>
      </c>
      <c r="AT58" s="19">
        <v>2.7</v>
      </c>
      <c r="AU58" s="19">
        <v>0.9</v>
      </c>
      <c r="AV58" s="19"/>
      <c r="AW58" s="19"/>
      <c r="AX58" s="19"/>
      <c r="AY58" s="19">
        <v>6.8</v>
      </c>
      <c r="AZ58" s="19"/>
      <c r="BA58" s="19">
        <v>-0.2</v>
      </c>
      <c r="BB58" s="19">
        <v>-2.9</v>
      </c>
      <c r="BC58" s="19">
        <v>1.6</v>
      </c>
      <c r="BD58" s="19">
        <v>1</v>
      </c>
      <c r="BE58" s="19">
        <v>-0.1</v>
      </c>
      <c r="BF58" s="19">
        <v>6.6</v>
      </c>
      <c r="BG58" s="19">
        <v>-4</v>
      </c>
      <c r="BH58" s="19"/>
      <c r="BI58" s="19"/>
      <c r="BJ58" s="19">
        <v>0</v>
      </c>
      <c r="BK58" s="19"/>
      <c r="BL58" s="19"/>
      <c r="BM58" s="19"/>
      <c r="BN58" s="19">
        <v>0.4</v>
      </c>
      <c r="BO58" s="19">
        <v>-43.7</v>
      </c>
      <c r="BP58" s="19"/>
      <c r="BQ58" s="19">
        <v>-10.8</v>
      </c>
      <c r="BR58" s="19">
        <v>-47.8</v>
      </c>
      <c r="BS58" s="19"/>
      <c r="BT58" s="19"/>
      <c r="BU58" s="19"/>
      <c r="BV58" s="19"/>
      <c r="BW58" s="19"/>
      <c r="BX58" s="19"/>
      <c r="BY58" s="19">
        <v>0</v>
      </c>
      <c r="BZ58" s="19"/>
      <c r="CA58" s="19">
        <v>-0.3</v>
      </c>
      <c r="CB58" s="19">
        <v>41.8</v>
      </c>
      <c r="CC58" s="19">
        <v>20.2</v>
      </c>
      <c r="CD58" s="19">
        <v>-0.9</v>
      </c>
      <c r="CE58" s="19">
        <v>5</v>
      </c>
      <c r="CF58" s="19">
        <v>-4</v>
      </c>
      <c r="CG58" s="19"/>
      <c r="CH58" s="19"/>
      <c r="CI58" s="19"/>
      <c r="CJ58" s="19">
        <v>0.4</v>
      </c>
      <c r="CK58" s="19">
        <v>2.9</v>
      </c>
      <c r="CL58" s="19">
        <v>-52.3</v>
      </c>
      <c r="CM58" s="19"/>
      <c r="CN58" s="19"/>
      <c r="CO58" s="19"/>
      <c r="CP58" s="19"/>
      <c r="CQ58" s="19"/>
      <c r="CR58" s="19">
        <v>-20.8</v>
      </c>
      <c r="CS58" s="19">
        <v>-11.2</v>
      </c>
      <c r="CT58" s="19"/>
      <c r="CU58" s="19">
        <v>-2.8</v>
      </c>
      <c r="CV58" s="19">
        <v>0</v>
      </c>
      <c r="CW58" s="19"/>
      <c r="CX58" s="19"/>
      <c r="CY58" s="19"/>
      <c r="CZ58" s="19">
        <v>1.3</v>
      </c>
      <c r="DA58" s="19">
        <v>0</v>
      </c>
      <c r="DB58" s="19">
        <v>-0.8</v>
      </c>
      <c r="DC58" s="19"/>
      <c r="DD58" s="19"/>
      <c r="DE58" s="19">
        <v>1.2</v>
      </c>
      <c r="DF58" s="19">
        <v>1.9</v>
      </c>
      <c r="DG58" s="19">
        <v>0.5</v>
      </c>
      <c r="DH58" s="19">
        <v>1.2</v>
      </c>
      <c r="DI58" s="19">
        <v>0.6</v>
      </c>
      <c r="DJ58" s="19">
        <v>0.1</v>
      </c>
      <c r="DK58" s="19">
        <v>0</v>
      </c>
      <c r="DL58" s="19">
        <v>0</v>
      </c>
      <c r="DM58" s="19">
        <v>-1.3</v>
      </c>
      <c r="DN58" s="19">
        <v>7</v>
      </c>
      <c r="DO58" s="19">
        <v>1.6</v>
      </c>
      <c r="DP58" s="19">
        <v>0.5</v>
      </c>
      <c r="DQ58" s="19">
        <v>0.72</v>
      </c>
      <c r="DR58" s="19"/>
      <c r="DS58" s="19">
        <v>0</v>
      </c>
      <c r="DT58" s="19">
        <v>0</v>
      </c>
      <c r="DU58" s="19">
        <v>0</v>
      </c>
      <c r="DV58" s="19">
        <v>0.9</v>
      </c>
      <c r="DW58" s="19"/>
      <c r="DX58" s="19">
        <v>-4.8</v>
      </c>
      <c r="DY58" s="19">
        <v>0.8</v>
      </c>
      <c r="DZ58" s="19">
        <v>2.6</v>
      </c>
      <c r="EA58" s="19">
        <v>2.1</v>
      </c>
      <c r="EB58" s="19">
        <v>1.1000000000000001</v>
      </c>
      <c r="EC58" s="19">
        <v>0.8</v>
      </c>
      <c r="ED58" s="19">
        <v>4</v>
      </c>
      <c r="EE58" s="19">
        <v>0</v>
      </c>
      <c r="EF58" s="19">
        <v>-8</v>
      </c>
      <c r="EG58" s="19">
        <v>-8.4</v>
      </c>
      <c r="EH58" s="19">
        <v>15.3</v>
      </c>
      <c r="EI58" s="19"/>
      <c r="EJ58" s="19">
        <v>2.6</v>
      </c>
      <c r="EK58" s="19">
        <v>-0.1</v>
      </c>
      <c r="EL58" s="19">
        <v>1.8</v>
      </c>
      <c r="EM58" s="19">
        <v>0.2</v>
      </c>
      <c r="EN58" s="19">
        <v>0.2</v>
      </c>
      <c r="EO58" s="19">
        <v>0.2</v>
      </c>
      <c r="EP58" s="19"/>
      <c r="EQ58" s="19">
        <v>0</v>
      </c>
      <c r="ER58" s="19">
        <v>0</v>
      </c>
      <c r="ES58" s="19">
        <v>-0.2</v>
      </c>
      <c r="ET58" s="19">
        <v>6.6</v>
      </c>
      <c r="EU58" s="19">
        <v>4.5</v>
      </c>
      <c r="EV58" s="19">
        <v>0</v>
      </c>
      <c r="EW58" s="19">
        <v>0</v>
      </c>
      <c r="EX58" s="19">
        <v>0.2</v>
      </c>
      <c r="EY58" s="19">
        <v>1.4</v>
      </c>
      <c r="EZ58" s="19"/>
      <c r="FA58" s="19">
        <v>15.3</v>
      </c>
      <c r="FB58" s="19"/>
      <c r="FC58" s="19">
        <v>1.1000000000000001</v>
      </c>
      <c r="FD58" s="19">
        <v>3</v>
      </c>
      <c r="FE58" s="19">
        <v>1.3</v>
      </c>
      <c r="FF58" s="19"/>
      <c r="FG58" s="19"/>
      <c r="FH58" s="19">
        <v>28.62</v>
      </c>
      <c r="FI58" s="15"/>
      <c r="FJ58" s="19">
        <v>0.7</v>
      </c>
      <c r="FK58" s="19">
        <v>0.99</v>
      </c>
      <c r="FL58" s="19"/>
      <c r="FM58" s="19">
        <v>1.7</v>
      </c>
      <c r="FN58" s="19"/>
      <c r="FO58" s="19">
        <v>2.7381799999999998</v>
      </c>
      <c r="FP58" s="19">
        <v>0.4</v>
      </c>
      <c r="FQ58" s="19">
        <v>2</v>
      </c>
      <c r="FR58" s="19">
        <v>8.5281800000000008</v>
      </c>
    </row>
    <row r="59" spans="1:174" ht="25.05" customHeight="1" x14ac:dyDescent="0.3">
      <c r="A59" s="204" t="s">
        <v>842</v>
      </c>
      <c r="B59" s="205"/>
      <c r="C59" s="20">
        <v>0</v>
      </c>
      <c r="D59" s="20">
        <v>0</v>
      </c>
      <c r="E59" s="20">
        <v>1733.25</v>
      </c>
      <c r="F59" s="20">
        <v>321.60000000000002</v>
      </c>
      <c r="G59" s="20">
        <v>0</v>
      </c>
      <c r="H59" s="20">
        <v>0</v>
      </c>
      <c r="I59" s="20">
        <v>-198.35</v>
      </c>
      <c r="J59" s="20">
        <v>166</v>
      </c>
      <c r="K59" s="20">
        <v>8.3000000000000007</v>
      </c>
      <c r="L59" s="20">
        <v>0</v>
      </c>
      <c r="M59" s="20">
        <v>96.9</v>
      </c>
      <c r="N59" s="20">
        <v>-106.7</v>
      </c>
      <c r="O59" s="20">
        <v>-183.35</v>
      </c>
      <c r="P59" s="20">
        <v>599.70000000000005</v>
      </c>
      <c r="Q59" s="20">
        <v>-190.25</v>
      </c>
      <c r="R59" s="20">
        <v>-95.25</v>
      </c>
      <c r="S59" s="20">
        <v>1559.1</v>
      </c>
      <c r="T59" s="20">
        <v>0.65</v>
      </c>
      <c r="U59" s="20">
        <v>0</v>
      </c>
      <c r="V59" s="20">
        <v>0</v>
      </c>
      <c r="W59" s="20">
        <v>0</v>
      </c>
      <c r="X59" s="20">
        <v>0</v>
      </c>
      <c r="Y59" s="20">
        <v>76.400000000000006</v>
      </c>
      <c r="Z59" s="20">
        <v>24.15</v>
      </c>
      <c r="AA59" s="20">
        <v>0</v>
      </c>
      <c r="AB59" s="20">
        <v>-79.2</v>
      </c>
      <c r="AC59" s="20">
        <v>56.35</v>
      </c>
      <c r="AD59" s="20">
        <v>177.55</v>
      </c>
      <c r="AE59" s="20">
        <v>42.8</v>
      </c>
      <c r="AF59" s="20">
        <v>0</v>
      </c>
      <c r="AG59" s="20">
        <v>0</v>
      </c>
      <c r="AH59" s="20">
        <v>0</v>
      </c>
      <c r="AI59" s="20">
        <v>257.35000000000002</v>
      </c>
      <c r="AJ59" s="20">
        <v>213.65</v>
      </c>
      <c r="AK59" s="20">
        <v>0</v>
      </c>
      <c r="AL59" s="20">
        <v>0</v>
      </c>
      <c r="AM59" s="20">
        <v>0.2</v>
      </c>
      <c r="AN59" s="20">
        <v>-28.85</v>
      </c>
      <c r="AO59" s="20">
        <v>851.2</v>
      </c>
      <c r="AP59" s="20">
        <v>195.1</v>
      </c>
      <c r="AQ59" s="20">
        <v>231.45</v>
      </c>
      <c r="AR59" s="20">
        <v>-4.8</v>
      </c>
      <c r="AS59" s="20">
        <v>21.85</v>
      </c>
      <c r="AT59" s="20">
        <v>64.8</v>
      </c>
      <c r="AU59" s="20">
        <v>19.350000000000001</v>
      </c>
      <c r="AV59" s="20">
        <v>0</v>
      </c>
      <c r="AW59" s="20">
        <v>0</v>
      </c>
      <c r="AX59" s="20">
        <v>0</v>
      </c>
      <c r="AY59" s="20">
        <v>95.95</v>
      </c>
      <c r="AZ59" s="20">
        <v>0</v>
      </c>
      <c r="BA59" s="20">
        <v>3.15</v>
      </c>
      <c r="BB59" s="20">
        <v>26.85</v>
      </c>
      <c r="BC59" s="20">
        <v>9.85</v>
      </c>
      <c r="BD59" s="20">
        <v>24</v>
      </c>
      <c r="BE59" s="20">
        <v>-0.4</v>
      </c>
      <c r="BF59" s="20">
        <v>28.7</v>
      </c>
      <c r="BG59" s="20">
        <v>41.25</v>
      </c>
      <c r="BH59" s="20">
        <v>0</v>
      </c>
      <c r="BI59" s="20">
        <v>0</v>
      </c>
      <c r="BJ59" s="20">
        <v>7.35</v>
      </c>
      <c r="BK59" s="20">
        <v>0</v>
      </c>
      <c r="BL59" s="20">
        <v>0</v>
      </c>
      <c r="BM59" s="20">
        <v>0</v>
      </c>
      <c r="BN59" s="20">
        <v>181.9</v>
      </c>
      <c r="BO59" s="20">
        <v>-608.29999999999995</v>
      </c>
      <c r="BP59" s="20">
        <v>0</v>
      </c>
      <c r="BQ59" s="20">
        <v>-249.05</v>
      </c>
      <c r="BR59" s="20">
        <v>-366.9</v>
      </c>
      <c r="BS59" s="20">
        <v>0</v>
      </c>
      <c r="BT59" s="20">
        <v>0</v>
      </c>
      <c r="BU59" s="20">
        <v>0</v>
      </c>
      <c r="BV59" s="20">
        <v>0</v>
      </c>
      <c r="BW59" s="20">
        <v>0</v>
      </c>
      <c r="BX59" s="20">
        <v>0</v>
      </c>
      <c r="BY59" s="20">
        <v>4.1500000000000004</v>
      </c>
      <c r="BZ59" s="20">
        <v>0</v>
      </c>
      <c r="CA59" s="20">
        <v>-7.05</v>
      </c>
      <c r="CB59" s="20">
        <v>1129.3</v>
      </c>
      <c r="CC59" s="20">
        <v>769.3</v>
      </c>
      <c r="CD59" s="20">
        <v>121.1</v>
      </c>
      <c r="CE59" s="20">
        <v>226.25</v>
      </c>
      <c r="CF59" s="20">
        <v>16</v>
      </c>
      <c r="CG59" s="20">
        <v>0</v>
      </c>
      <c r="CH59" s="20">
        <v>0</v>
      </c>
      <c r="CI59" s="20">
        <v>0</v>
      </c>
      <c r="CJ59" s="20">
        <v>714.25</v>
      </c>
      <c r="CK59" s="20">
        <v>782.95</v>
      </c>
      <c r="CL59" s="20">
        <v>-75.5</v>
      </c>
      <c r="CM59" s="20">
        <v>0</v>
      </c>
      <c r="CN59" s="20">
        <v>0</v>
      </c>
      <c r="CO59" s="20">
        <v>0</v>
      </c>
      <c r="CP59" s="20">
        <v>0</v>
      </c>
      <c r="CQ59" s="20">
        <v>0</v>
      </c>
      <c r="CR59" s="20">
        <v>81.099999999999994</v>
      </c>
      <c r="CS59" s="20">
        <v>-9.85</v>
      </c>
      <c r="CT59" s="20">
        <v>0</v>
      </c>
      <c r="CU59" s="20">
        <v>-71.95</v>
      </c>
      <c r="CV59" s="20">
        <v>68.7</v>
      </c>
      <c r="CW59" s="20">
        <v>0</v>
      </c>
      <c r="CX59" s="20">
        <v>0</v>
      </c>
      <c r="CY59" s="20">
        <v>0</v>
      </c>
      <c r="CZ59" s="20">
        <v>31.2</v>
      </c>
      <c r="DA59" s="20">
        <v>-0.8</v>
      </c>
      <c r="DB59" s="20">
        <v>-19.649999999999999</v>
      </c>
      <c r="DC59" s="20">
        <v>0</v>
      </c>
      <c r="DD59" s="20">
        <v>0</v>
      </c>
      <c r="DE59" s="20">
        <v>29.9</v>
      </c>
      <c r="DF59" s="20">
        <v>40.049999999999997</v>
      </c>
      <c r="DG59" s="20">
        <v>-56.2</v>
      </c>
      <c r="DH59" s="20">
        <v>27.7</v>
      </c>
      <c r="DI59" s="20">
        <v>14.25</v>
      </c>
      <c r="DJ59" s="20">
        <v>1.35</v>
      </c>
      <c r="DK59" s="20">
        <v>-7</v>
      </c>
      <c r="DL59" s="20">
        <v>-16.350000000000001</v>
      </c>
      <c r="DM59" s="20">
        <v>-18.5</v>
      </c>
      <c r="DN59" s="20">
        <v>175.3</v>
      </c>
      <c r="DO59" s="20">
        <v>37.4</v>
      </c>
      <c r="DP59" s="20">
        <v>8.4</v>
      </c>
      <c r="DQ59" s="20">
        <v>16.87</v>
      </c>
      <c r="DR59" s="20">
        <v>0</v>
      </c>
      <c r="DS59" s="20">
        <v>-21.5</v>
      </c>
      <c r="DT59" s="20">
        <v>-0.1</v>
      </c>
      <c r="DU59" s="20">
        <v>6.45</v>
      </c>
      <c r="DV59" s="20">
        <v>21.35</v>
      </c>
      <c r="DW59" s="20">
        <v>0</v>
      </c>
      <c r="DX59" s="20">
        <v>-115.5</v>
      </c>
      <c r="DY59" s="20">
        <v>16.95</v>
      </c>
      <c r="DZ59" s="20">
        <v>67.900000000000006</v>
      </c>
      <c r="EA59" s="20">
        <v>62.4</v>
      </c>
      <c r="EB59" s="20">
        <v>34.6</v>
      </c>
      <c r="EC59" s="20">
        <v>19.2</v>
      </c>
      <c r="ED59" s="20">
        <v>174.6</v>
      </c>
      <c r="EE59" s="20">
        <v>25.5</v>
      </c>
      <c r="EF59" s="20">
        <v>-141.30000000000001</v>
      </c>
      <c r="EG59" s="20">
        <v>-145.80000000000001</v>
      </c>
      <c r="EH59" s="20">
        <v>183.55</v>
      </c>
      <c r="EI59" s="20">
        <v>0</v>
      </c>
      <c r="EJ59" s="20">
        <v>62.45</v>
      </c>
      <c r="EK59" s="20">
        <v>-1.75</v>
      </c>
      <c r="EL59" s="20">
        <v>48.75</v>
      </c>
      <c r="EM59" s="20">
        <v>4.8</v>
      </c>
      <c r="EN59" s="20">
        <v>4.8</v>
      </c>
      <c r="EO59" s="20">
        <v>4.8</v>
      </c>
      <c r="EP59" s="20">
        <v>0</v>
      </c>
      <c r="EQ59" s="20">
        <v>16.8</v>
      </c>
      <c r="ER59" s="20">
        <v>142.80000000000001</v>
      </c>
      <c r="ES59" s="20">
        <v>-4.8</v>
      </c>
      <c r="ET59" s="20">
        <v>242.1</v>
      </c>
      <c r="EU59" s="20">
        <v>132.94999999999999</v>
      </c>
      <c r="EV59" s="20">
        <v>90.35</v>
      </c>
      <c r="EW59" s="20">
        <v>15.5</v>
      </c>
      <c r="EX59" s="20">
        <v>6.45</v>
      </c>
      <c r="EY59" s="20">
        <v>42.75</v>
      </c>
      <c r="EZ59" s="20">
        <v>0</v>
      </c>
      <c r="FA59" s="20">
        <v>183.55</v>
      </c>
      <c r="FB59" s="20">
        <v>0</v>
      </c>
      <c r="FC59" s="20">
        <v>25.95</v>
      </c>
      <c r="FD59" s="20">
        <v>44.75</v>
      </c>
      <c r="FE59" s="20">
        <v>74.849999999999994</v>
      </c>
      <c r="FF59" s="20">
        <v>0</v>
      </c>
      <c r="FG59" s="20">
        <v>0</v>
      </c>
      <c r="FH59" s="20">
        <v>10364.120000000001</v>
      </c>
      <c r="FI59" s="21"/>
      <c r="FJ59" s="20">
        <v>55</v>
      </c>
      <c r="FK59" s="20">
        <v>2.1800000000000002</v>
      </c>
      <c r="FL59" s="20">
        <v>0</v>
      </c>
      <c r="FM59" s="20">
        <v>42.75</v>
      </c>
      <c r="FN59" s="20">
        <v>0</v>
      </c>
      <c r="FO59" s="20">
        <v>37.187964999999998</v>
      </c>
      <c r="FP59" s="20">
        <v>1.1000000000000001</v>
      </c>
      <c r="FQ59" s="20">
        <v>46.3</v>
      </c>
      <c r="FR59" s="20">
        <v>184.517965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845</v>
      </c>
      <c r="C5" s="1"/>
      <c r="D5" s="1"/>
      <c r="E5" s="1"/>
      <c r="F5" s="1"/>
      <c r="G5" s="1"/>
      <c r="H5" s="1"/>
    </row>
    <row r="6" spans="1:8" ht="22.95" customHeight="1" x14ac:dyDescent="0.3">
      <c r="A6" s="1"/>
      <c r="B6" s="206" t="s">
        <v>846</v>
      </c>
      <c r="C6" s="206" t="s">
        <v>847</v>
      </c>
      <c r="D6" s="206"/>
      <c r="E6" s="206" t="s">
        <v>848</v>
      </c>
      <c r="F6" s="206"/>
      <c r="G6" s="206"/>
      <c r="H6" s="206" t="s">
        <v>849</v>
      </c>
    </row>
    <row r="7" spans="1:8" ht="31.05" customHeight="1" x14ac:dyDescent="0.3">
      <c r="A7" s="1"/>
      <c r="B7" s="206"/>
      <c r="C7" s="24" t="s">
        <v>850</v>
      </c>
      <c r="D7" s="24" t="s">
        <v>851</v>
      </c>
      <c r="E7" s="24" t="s">
        <v>578</v>
      </c>
      <c r="F7" s="24" t="s">
        <v>577</v>
      </c>
      <c r="G7" s="24" t="s">
        <v>579</v>
      </c>
      <c r="H7" s="24" t="s">
        <v>852</v>
      </c>
    </row>
    <row r="8" spans="1:8" ht="10.95" customHeight="1" x14ac:dyDescent="0.3">
      <c r="A8" s="1"/>
      <c r="B8" s="25" t="s">
        <v>794</v>
      </c>
      <c r="C8" s="26">
        <v>0</v>
      </c>
      <c r="D8" s="26">
        <v>6352.3</v>
      </c>
      <c r="E8" s="27">
        <v>876.94669999999996</v>
      </c>
      <c r="F8" s="27">
        <v>3724.5039999999999</v>
      </c>
      <c r="G8" s="27">
        <v>1750.8493000000001</v>
      </c>
      <c r="H8" s="27">
        <v>243.40450000000001</v>
      </c>
    </row>
    <row r="9" spans="1:8" ht="10.95" customHeight="1" x14ac:dyDescent="0.3">
      <c r="A9" s="1"/>
      <c r="B9" s="25" t="s">
        <v>795</v>
      </c>
      <c r="C9" s="26">
        <v>0</v>
      </c>
      <c r="D9" s="26">
        <v>6229.2</v>
      </c>
      <c r="E9" s="27">
        <v>856.78319999999997</v>
      </c>
      <c r="F9" s="27">
        <v>3643.2134999999998</v>
      </c>
      <c r="G9" s="27">
        <v>1729.2032999999999</v>
      </c>
      <c r="H9" s="27">
        <v>239.73099999999999</v>
      </c>
    </row>
    <row r="10" spans="1:8" ht="10.95" customHeight="1" x14ac:dyDescent="0.3">
      <c r="A10" s="1"/>
      <c r="B10" s="25" t="s">
        <v>796</v>
      </c>
      <c r="C10" s="26">
        <v>0</v>
      </c>
      <c r="D10" s="26">
        <v>6174.3</v>
      </c>
      <c r="E10" s="27">
        <v>890.01379999999995</v>
      </c>
      <c r="F10" s="27">
        <v>3555.9584</v>
      </c>
      <c r="G10" s="27">
        <v>1728.3278</v>
      </c>
      <c r="H10" s="27">
        <v>237.8887</v>
      </c>
    </row>
    <row r="11" spans="1:8" ht="10.95" customHeight="1" x14ac:dyDescent="0.3">
      <c r="A11" s="1"/>
      <c r="B11" s="25" t="s">
        <v>797</v>
      </c>
      <c r="C11" s="26">
        <v>0</v>
      </c>
      <c r="D11" s="26">
        <v>6143.8</v>
      </c>
      <c r="E11" s="27">
        <v>855.7047</v>
      </c>
      <c r="F11" s="27">
        <v>3556.9052999999999</v>
      </c>
      <c r="G11" s="27">
        <v>1731.19</v>
      </c>
      <c r="H11" s="27">
        <v>245.15610000000001</v>
      </c>
    </row>
    <row r="12" spans="1:8" ht="10.95" customHeight="1" x14ac:dyDescent="0.3">
      <c r="A12" s="1"/>
      <c r="B12" s="25" t="s">
        <v>798</v>
      </c>
      <c r="C12" s="26">
        <v>0</v>
      </c>
      <c r="D12" s="26">
        <v>6040.4</v>
      </c>
      <c r="E12" s="27">
        <v>820.50869999999998</v>
      </c>
      <c r="F12" s="27">
        <v>3493.2698</v>
      </c>
      <c r="G12" s="27">
        <v>1726.6215</v>
      </c>
      <c r="H12" s="27">
        <v>229.2166</v>
      </c>
    </row>
    <row r="13" spans="1:8" ht="10.95" customHeight="1" x14ac:dyDescent="0.3">
      <c r="A13" s="1"/>
      <c r="B13" s="25" t="s">
        <v>799</v>
      </c>
      <c r="C13" s="26">
        <v>0</v>
      </c>
      <c r="D13" s="26">
        <v>5998.9</v>
      </c>
      <c r="E13" s="27">
        <v>850.34939999999995</v>
      </c>
      <c r="F13" s="27">
        <v>3410.2766000000001</v>
      </c>
      <c r="G13" s="27">
        <v>1738.2739999999999</v>
      </c>
      <c r="H13" s="27">
        <v>230.4187</v>
      </c>
    </row>
    <row r="14" spans="1:8" ht="10.95" customHeight="1" x14ac:dyDescent="0.3">
      <c r="A14" s="1"/>
      <c r="B14" s="25" t="s">
        <v>800</v>
      </c>
      <c r="C14" s="26">
        <v>0</v>
      </c>
      <c r="D14" s="26">
        <v>6060.1</v>
      </c>
      <c r="E14" s="27">
        <v>857.51139999999998</v>
      </c>
      <c r="F14" s="27">
        <v>3470.5142999999998</v>
      </c>
      <c r="G14" s="27">
        <v>1732.0743</v>
      </c>
      <c r="H14" s="27">
        <v>232.37010000000001</v>
      </c>
    </row>
    <row r="15" spans="1:8" ht="10.95" customHeight="1" x14ac:dyDescent="0.3">
      <c r="A15" s="1"/>
      <c r="B15" s="25" t="s">
        <v>801</v>
      </c>
      <c r="C15" s="26">
        <v>0</v>
      </c>
      <c r="D15" s="26">
        <v>6068</v>
      </c>
      <c r="E15" s="27">
        <v>853.18700000000001</v>
      </c>
      <c r="F15" s="27">
        <v>3476.5940000000001</v>
      </c>
      <c r="G15" s="27">
        <v>1738.2190000000001</v>
      </c>
      <c r="H15" s="27">
        <v>229.96119999999999</v>
      </c>
    </row>
    <row r="16" spans="1:8" ht="10.95" customHeight="1" x14ac:dyDescent="0.3">
      <c r="A16" s="1"/>
      <c r="B16" s="25" t="s">
        <v>802</v>
      </c>
      <c r="C16" s="26">
        <v>0</v>
      </c>
      <c r="D16" s="26">
        <v>5982.3</v>
      </c>
      <c r="E16" s="27">
        <v>829.98789999999997</v>
      </c>
      <c r="F16" s="27">
        <v>3393.12</v>
      </c>
      <c r="G16" s="27">
        <v>1759.1921</v>
      </c>
      <c r="H16" s="27">
        <v>226.71629999999999</v>
      </c>
    </row>
    <row r="17" spans="1:8" ht="10.95" customHeight="1" x14ac:dyDescent="0.3">
      <c r="A17" s="1"/>
      <c r="B17" s="25" t="s">
        <v>803</v>
      </c>
      <c r="C17" s="26">
        <v>0</v>
      </c>
      <c r="D17" s="26">
        <v>6098.7</v>
      </c>
      <c r="E17" s="27">
        <v>875.92909999999995</v>
      </c>
      <c r="F17" s="27">
        <v>3497.2375000000002</v>
      </c>
      <c r="G17" s="27">
        <v>1725.5334</v>
      </c>
      <c r="H17" s="27">
        <v>223.19579999999999</v>
      </c>
    </row>
    <row r="18" spans="1:8" ht="10.95" customHeight="1" x14ac:dyDescent="0.3">
      <c r="A18" s="1"/>
      <c r="B18" s="25" t="s">
        <v>804</v>
      </c>
      <c r="C18" s="26">
        <v>0</v>
      </c>
      <c r="D18" s="26">
        <v>6346.7</v>
      </c>
      <c r="E18" s="27">
        <v>910.23119999999994</v>
      </c>
      <c r="F18" s="27">
        <v>3661.1338999999998</v>
      </c>
      <c r="G18" s="27">
        <v>1775.3349000000001</v>
      </c>
      <c r="H18" s="27">
        <v>217.09780000000001</v>
      </c>
    </row>
    <row r="19" spans="1:8" ht="10.95" customHeight="1" x14ac:dyDescent="0.3">
      <c r="A19" s="1"/>
      <c r="B19" s="25" t="s">
        <v>805</v>
      </c>
      <c r="C19" s="26">
        <v>0</v>
      </c>
      <c r="D19" s="26">
        <v>6485.4</v>
      </c>
      <c r="E19" s="27">
        <v>972.3904</v>
      </c>
      <c r="F19" s="27">
        <v>3740.4863</v>
      </c>
      <c r="G19" s="27">
        <v>1772.5233000000001</v>
      </c>
      <c r="H19" s="27">
        <v>219.38319999999999</v>
      </c>
    </row>
    <row r="20" spans="1:8" ht="10.95" customHeight="1" x14ac:dyDescent="0.3">
      <c r="A20" s="1"/>
      <c r="B20" s="25" t="s">
        <v>806</v>
      </c>
      <c r="C20" s="26">
        <v>0</v>
      </c>
      <c r="D20" s="26">
        <v>6558.3</v>
      </c>
      <c r="E20" s="27">
        <v>1007.474</v>
      </c>
      <c r="F20" s="27">
        <v>3735.5470999999998</v>
      </c>
      <c r="G20" s="27">
        <v>1815.2789</v>
      </c>
      <c r="H20" s="27">
        <v>217.631</v>
      </c>
    </row>
    <row r="21" spans="1:8" ht="10.95" customHeight="1" x14ac:dyDescent="0.3">
      <c r="A21" s="1"/>
      <c r="B21" s="25" t="s">
        <v>807</v>
      </c>
      <c r="C21" s="26">
        <v>0</v>
      </c>
      <c r="D21" s="26">
        <v>6703</v>
      </c>
      <c r="E21" s="27">
        <v>956.89599999999996</v>
      </c>
      <c r="F21" s="27">
        <v>3952.3240999999998</v>
      </c>
      <c r="G21" s="27">
        <v>1793.7799</v>
      </c>
      <c r="H21" s="27">
        <v>248.55269999999999</v>
      </c>
    </row>
    <row r="22" spans="1:8" ht="10.95" customHeight="1" x14ac:dyDescent="0.3">
      <c r="A22" s="1"/>
      <c r="B22" s="25" t="s">
        <v>808</v>
      </c>
      <c r="C22" s="26">
        <v>0</v>
      </c>
      <c r="D22" s="26">
        <v>6736.7</v>
      </c>
      <c r="E22" s="27">
        <v>964.46119999999996</v>
      </c>
      <c r="F22" s="27">
        <v>4002.2563</v>
      </c>
      <c r="G22" s="27">
        <v>1769.9825000000001</v>
      </c>
      <c r="H22" s="27">
        <v>252.84049999999999</v>
      </c>
    </row>
    <row r="23" spans="1:8" ht="10.95" customHeight="1" x14ac:dyDescent="0.3">
      <c r="A23" s="1"/>
      <c r="B23" s="25" t="s">
        <v>809</v>
      </c>
      <c r="C23" s="26">
        <v>0</v>
      </c>
      <c r="D23" s="26">
        <v>6900.6</v>
      </c>
      <c r="E23" s="27">
        <v>983.43539999999996</v>
      </c>
      <c r="F23" s="27">
        <v>4161.4170999999997</v>
      </c>
      <c r="G23" s="27">
        <v>1755.7474999999999</v>
      </c>
      <c r="H23" s="27">
        <v>255.0316</v>
      </c>
    </row>
    <row r="24" spans="1:8" ht="10.95" customHeight="1" x14ac:dyDescent="0.3">
      <c r="A24" s="1"/>
      <c r="B24" s="25" t="s">
        <v>810</v>
      </c>
      <c r="C24" s="26">
        <v>0</v>
      </c>
      <c r="D24" s="26">
        <v>7126.5</v>
      </c>
      <c r="E24" s="27">
        <v>1068.2383</v>
      </c>
      <c r="F24" s="27">
        <v>4283.5191999999997</v>
      </c>
      <c r="G24" s="27">
        <v>1774.7425000000001</v>
      </c>
      <c r="H24" s="27">
        <v>259.00040000000001</v>
      </c>
    </row>
    <row r="25" spans="1:8" ht="10.95" customHeight="1" x14ac:dyDescent="0.3">
      <c r="A25" s="1"/>
      <c r="B25" s="25" t="s">
        <v>811</v>
      </c>
      <c r="C25" s="26">
        <v>0</v>
      </c>
      <c r="D25" s="26">
        <v>7373.2</v>
      </c>
      <c r="E25" s="27">
        <v>1082.5708999999999</v>
      </c>
      <c r="F25" s="27">
        <v>4519.3768</v>
      </c>
      <c r="G25" s="27">
        <v>1771.2523000000001</v>
      </c>
      <c r="H25" s="27">
        <v>255.94739999999999</v>
      </c>
    </row>
    <row r="26" spans="1:8" ht="10.95" customHeight="1" x14ac:dyDescent="0.3">
      <c r="A26" s="1"/>
      <c r="B26" s="25" t="s">
        <v>812</v>
      </c>
      <c r="C26" s="26">
        <v>0</v>
      </c>
      <c r="D26" s="26">
        <v>7509.6</v>
      </c>
      <c r="E26" s="27">
        <v>1077.7449999999999</v>
      </c>
      <c r="F26" s="27">
        <v>4662.1938</v>
      </c>
      <c r="G26" s="27">
        <v>1769.6612</v>
      </c>
      <c r="H26" s="27">
        <v>264.00049999999999</v>
      </c>
    </row>
    <row r="27" spans="1:8" ht="10.95" customHeight="1" x14ac:dyDescent="0.3">
      <c r="A27" s="1"/>
      <c r="B27" s="25" t="s">
        <v>813</v>
      </c>
      <c r="C27" s="26">
        <v>0</v>
      </c>
      <c r="D27" s="26">
        <v>7523.7</v>
      </c>
      <c r="E27" s="27">
        <v>1131.2246</v>
      </c>
      <c r="F27" s="27">
        <v>4668.1696000000002</v>
      </c>
      <c r="G27" s="27">
        <v>1724.3058000000001</v>
      </c>
      <c r="H27" s="27">
        <v>260.6266</v>
      </c>
    </row>
    <row r="28" spans="1:8" ht="10.95" customHeight="1" x14ac:dyDescent="0.3">
      <c r="A28" s="1"/>
      <c r="B28" s="25" t="s">
        <v>814</v>
      </c>
      <c r="C28" s="26">
        <v>0</v>
      </c>
      <c r="D28" s="26">
        <v>7703.1</v>
      </c>
      <c r="E28" s="27">
        <v>1136.0006000000001</v>
      </c>
      <c r="F28" s="27">
        <v>4826.8335999999999</v>
      </c>
      <c r="G28" s="27">
        <v>1740.2657999999999</v>
      </c>
      <c r="H28" s="27">
        <v>255.22319999999999</v>
      </c>
    </row>
    <row r="29" spans="1:8" ht="10.95" customHeight="1" x14ac:dyDescent="0.3">
      <c r="A29" s="1"/>
      <c r="B29" s="25" t="s">
        <v>815</v>
      </c>
      <c r="C29" s="26">
        <v>0</v>
      </c>
      <c r="D29" s="26">
        <v>7750.8</v>
      </c>
      <c r="E29" s="27">
        <v>1168.1722</v>
      </c>
      <c r="F29" s="27">
        <v>4873.6208999999999</v>
      </c>
      <c r="G29" s="27">
        <v>1709.0069000000001</v>
      </c>
      <c r="H29" s="27">
        <v>256.8218</v>
      </c>
    </row>
    <row r="30" spans="1:8" ht="10.95" customHeight="1" x14ac:dyDescent="0.3">
      <c r="A30" s="1"/>
      <c r="B30" s="25" t="s">
        <v>816</v>
      </c>
      <c r="C30" s="26">
        <v>0</v>
      </c>
      <c r="D30" s="26">
        <v>7721.5</v>
      </c>
      <c r="E30" s="27">
        <v>1160.1621</v>
      </c>
      <c r="F30" s="27">
        <v>4870.4924000000001</v>
      </c>
      <c r="G30" s="27">
        <v>1690.8454999999999</v>
      </c>
      <c r="H30" s="27">
        <v>257.80079999999998</v>
      </c>
    </row>
    <row r="31" spans="1:8" ht="10.95" customHeight="1" x14ac:dyDescent="0.3">
      <c r="A31" s="1"/>
      <c r="B31" s="25" t="s">
        <v>817</v>
      </c>
      <c r="C31" s="26">
        <v>0</v>
      </c>
      <c r="D31" s="26">
        <v>7867.1</v>
      </c>
      <c r="E31" s="27">
        <v>1200.7030999999999</v>
      </c>
      <c r="F31" s="27">
        <v>4947.8442999999997</v>
      </c>
      <c r="G31" s="27">
        <v>1718.5526</v>
      </c>
      <c r="H31" s="27">
        <v>262.45890000000003</v>
      </c>
    </row>
    <row r="32" spans="1:8" ht="10.95" customHeight="1" x14ac:dyDescent="0.3">
      <c r="A32" s="1"/>
      <c r="B32" s="25" t="s">
        <v>818</v>
      </c>
      <c r="C32" s="26">
        <v>0</v>
      </c>
      <c r="D32" s="26">
        <v>7716.7</v>
      </c>
      <c r="E32" s="27">
        <v>1139.5298</v>
      </c>
      <c r="F32" s="27">
        <v>4894.3707000000004</v>
      </c>
      <c r="G32" s="27">
        <v>1682.7995000000001</v>
      </c>
      <c r="H32" s="27">
        <v>261.89659999999998</v>
      </c>
    </row>
    <row r="33" spans="1:8" ht="10.95" customHeight="1" x14ac:dyDescent="0.3">
      <c r="A33" s="1"/>
      <c r="B33" s="25" t="s">
        <v>819</v>
      </c>
      <c r="C33" s="26">
        <v>0</v>
      </c>
      <c r="D33" s="26">
        <v>7432.6</v>
      </c>
      <c r="E33" s="27">
        <v>1133.4891</v>
      </c>
      <c r="F33" s="27">
        <v>4622.7084000000004</v>
      </c>
      <c r="G33" s="27">
        <v>1676.4024999999999</v>
      </c>
      <c r="H33" s="27">
        <v>263.77670000000001</v>
      </c>
    </row>
    <row r="34" spans="1:8" ht="10.95" customHeight="1" x14ac:dyDescent="0.3">
      <c r="A34" s="1"/>
      <c r="B34" s="25" t="s">
        <v>820</v>
      </c>
      <c r="C34" s="26">
        <v>0</v>
      </c>
      <c r="D34" s="26">
        <v>7483.4</v>
      </c>
      <c r="E34" s="27">
        <v>1170.2397000000001</v>
      </c>
      <c r="F34" s="27">
        <v>4658.3065999999999</v>
      </c>
      <c r="G34" s="27">
        <v>1654.8536999999999</v>
      </c>
      <c r="H34" s="27">
        <v>269.56470000000002</v>
      </c>
    </row>
    <row r="35" spans="1:8" ht="10.95" customHeight="1" x14ac:dyDescent="0.3">
      <c r="A35" s="1"/>
      <c r="B35" s="25" t="s">
        <v>821</v>
      </c>
      <c r="C35" s="26">
        <v>0</v>
      </c>
      <c r="D35" s="26">
        <v>7466.5</v>
      </c>
      <c r="E35" s="27">
        <v>1166.643</v>
      </c>
      <c r="F35" s="27">
        <v>4617.6679000000004</v>
      </c>
      <c r="G35" s="27">
        <v>1682.1891000000001</v>
      </c>
      <c r="H35" s="27">
        <v>268.17340000000002</v>
      </c>
    </row>
    <row r="36" spans="1:8" ht="10.95" customHeight="1" x14ac:dyDescent="0.3">
      <c r="A36" s="1"/>
      <c r="B36" s="25" t="s">
        <v>822</v>
      </c>
      <c r="C36" s="26">
        <v>0</v>
      </c>
      <c r="D36" s="26">
        <v>7683.3</v>
      </c>
      <c r="E36" s="27">
        <v>1192.4096</v>
      </c>
      <c r="F36" s="27">
        <v>4824.6239999999998</v>
      </c>
      <c r="G36" s="27">
        <v>1666.2664</v>
      </c>
      <c r="H36" s="27">
        <v>265.50069999999999</v>
      </c>
    </row>
    <row r="37" spans="1:8" ht="10.95" customHeight="1" x14ac:dyDescent="0.3">
      <c r="A37" s="1"/>
      <c r="B37" s="25" t="s">
        <v>823</v>
      </c>
      <c r="C37" s="26">
        <v>0</v>
      </c>
      <c r="D37" s="26">
        <v>7659.1</v>
      </c>
      <c r="E37" s="27">
        <v>1183.3189</v>
      </c>
      <c r="F37" s="27">
        <v>4839.9412000000002</v>
      </c>
      <c r="G37" s="27">
        <v>1635.8398999999999</v>
      </c>
      <c r="H37" s="27">
        <v>266.846</v>
      </c>
    </row>
    <row r="38" spans="1:8" ht="10.95" customHeight="1" x14ac:dyDescent="0.3">
      <c r="A38" s="1"/>
      <c r="B38" s="25" t="s">
        <v>824</v>
      </c>
      <c r="C38" s="26">
        <v>0</v>
      </c>
      <c r="D38" s="26">
        <v>7705.5</v>
      </c>
      <c r="E38" s="27">
        <v>1187.9580000000001</v>
      </c>
      <c r="F38" s="27">
        <v>4884.2605999999996</v>
      </c>
      <c r="G38" s="27">
        <v>1633.2814000000001</v>
      </c>
      <c r="H38" s="27">
        <v>271.01130000000001</v>
      </c>
    </row>
    <row r="39" spans="1:8" ht="10.95" customHeight="1" x14ac:dyDescent="0.3">
      <c r="A39" s="1"/>
      <c r="B39" s="25" t="s">
        <v>825</v>
      </c>
      <c r="C39" s="26">
        <v>0</v>
      </c>
      <c r="D39" s="26">
        <v>7683.6</v>
      </c>
      <c r="E39" s="27">
        <v>1177.2111</v>
      </c>
      <c r="F39" s="27">
        <v>4853.1882999999998</v>
      </c>
      <c r="G39" s="27">
        <v>1653.2005999999999</v>
      </c>
      <c r="H39" s="27">
        <v>268.66449999999998</v>
      </c>
    </row>
    <row r="40" spans="1:8" ht="10.95" customHeight="1" x14ac:dyDescent="0.3">
      <c r="A40" s="1"/>
      <c r="B40" s="25" t="s">
        <v>826</v>
      </c>
      <c r="C40" s="26">
        <v>0</v>
      </c>
      <c r="D40" s="26">
        <v>7556.5</v>
      </c>
      <c r="E40" s="27">
        <v>1128.1387</v>
      </c>
      <c r="F40" s="27">
        <v>4842.6868000000004</v>
      </c>
      <c r="G40" s="27">
        <v>1585.6745000000001</v>
      </c>
      <c r="H40" s="27">
        <v>267.91860000000003</v>
      </c>
    </row>
    <row r="41" spans="1:8" ht="10.95" customHeight="1" x14ac:dyDescent="0.3">
      <c r="A41" s="1"/>
      <c r="B41" s="25" t="s">
        <v>827</v>
      </c>
      <c r="C41" s="26">
        <v>0</v>
      </c>
      <c r="D41" s="26">
        <v>7408.4</v>
      </c>
      <c r="E41" s="27">
        <v>1141.1949999999999</v>
      </c>
      <c r="F41" s="27">
        <v>4642.3689999999997</v>
      </c>
      <c r="G41" s="27">
        <v>1624.836</v>
      </c>
      <c r="H41" s="27">
        <v>258.51330000000002</v>
      </c>
    </row>
    <row r="42" spans="1:8" ht="10.95" customHeight="1" x14ac:dyDescent="0.3">
      <c r="A42" s="1"/>
      <c r="B42" s="25" t="s">
        <v>828</v>
      </c>
      <c r="C42" s="26">
        <v>0</v>
      </c>
      <c r="D42" s="26">
        <v>7361.6</v>
      </c>
      <c r="E42" s="27">
        <v>1092.0808</v>
      </c>
      <c r="F42" s="27">
        <v>4607.1761999999999</v>
      </c>
      <c r="G42" s="27">
        <v>1662.3430000000001</v>
      </c>
      <c r="H42" s="27">
        <v>262.4049</v>
      </c>
    </row>
    <row r="43" spans="1:8" ht="10.95" customHeight="1" x14ac:dyDescent="0.3">
      <c r="A43" s="1"/>
      <c r="B43" s="25" t="s">
        <v>829</v>
      </c>
      <c r="C43" s="26">
        <v>0</v>
      </c>
      <c r="D43" s="26">
        <v>7207.1</v>
      </c>
      <c r="E43" s="27">
        <v>1114.6468</v>
      </c>
      <c r="F43" s="27">
        <v>4351.2786999999998</v>
      </c>
      <c r="G43" s="27">
        <v>1741.1745000000001</v>
      </c>
      <c r="H43" s="27">
        <v>260.56479999999999</v>
      </c>
    </row>
    <row r="44" spans="1:8" ht="10.95" customHeight="1" x14ac:dyDescent="0.3">
      <c r="A44" s="1"/>
      <c r="B44" s="25" t="s">
        <v>830</v>
      </c>
      <c r="C44" s="26">
        <v>0</v>
      </c>
      <c r="D44" s="26">
        <v>7471.8</v>
      </c>
      <c r="E44" s="27">
        <v>1162.7255</v>
      </c>
      <c r="F44" s="27">
        <v>4560.9713000000002</v>
      </c>
      <c r="G44" s="27">
        <v>1748.1032</v>
      </c>
      <c r="H44" s="27">
        <v>208.9015</v>
      </c>
    </row>
    <row r="45" spans="1:8" ht="10.95" customHeight="1" x14ac:dyDescent="0.3">
      <c r="A45" s="1"/>
      <c r="B45" s="25" t="s">
        <v>831</v>
      </c>
      <c r="C45" s="26">
        <v>0</v>
      </c>
      <c r="D45" s="26">
        <v>7537.1</v>
      </c>
      <c r="E45" s="27">
        <v>1224.4389000000001</v>
      </c>
      <c r="F45" s="27">
        <v>4607.0111999999999</v>
      </c>
      <c r="G45" s="27">
        <v>1705.6498999999999</v>
      </c>
      <c r="H45" s="27">
        <v>206.57480000000001</v>
      </c>
    </row>
    <row r="46" spans="1:8" ht="10.95" customHeight="1" x14ac:dyDescent="0.3">
      <c r="A46" s="1"/>
      <c r="B46" s="25" t="s">
        <v>832</v>
      </c>
      <c r="C46" s="26">
        <v>0</v>
      </c>
      <c r="D46" s="26">
        <v>7473.6</v>
      </c>
      <c r="E46" s="27">
        <v>1210.8041000000001</v>
      </c>
      <c r="F46" s="27">
        <v>4566.1163999999999</v>
      </c>
      <c r="G46" s="27">
        <v>1696.6795</v>
      </c>
      <c r="H46" s="27">
        <v>206.55760000000001</v>
      </c>
    </row>
    <row r="47" spans="1:8" ht="10.95" customHeight="1" x14ac:dyDescent="0.3">
      <c r="A47" s="1"/>
      <c r="B47" s="25" t="s">
        <v>833</v>
      </c>
      <c r="C47" s="26">
        <v>0</v>
      </c>
      <c r="D47" s="26">
        <v>7464.1</v>
      </c>
      <c r="E47" s="27">
        <v>1207.6371999999999</v>
      </c>
      <c r="F47" s="27">
        <v>4568.0553</v>
      </c>
      <c r="G47" s="27">
        <v>1688.4075</v>
      </c>
      <c r="H47" s="27">
        <v>209.97730000000001</v>
      </c>
    </row>
    <row r="48" spans="1:8" ht="10.95" customHeight="1" x14ac:dyDescent="0.3">
      <c r="A48" s="1"/>
      <c r="B48" s="25" t="s">
        <v>834</v>
      </c>
      <c r="C48" s="26">
        <v>0</v>
      </c>
      <c r="D48" s="26">
        <v>7400.3</v>
      </c>
      <c r="E48" s="27">
        <v>1196.8494000000001</v>
      </c>
      <c r="F48" s="27">
        <v>4516.5320000000002</v>
      </c>
      <c r="G48" s="27">
        <v>1686.9186</v>
      </c>
      <c r="H48" s="27">
        <v>219.30289999999999</v>
      </c>
    </row>
    <row r="49" spans="1:8" ht="10.95" customHeight="1" x14ac:dyDescent="0.3">
      <c r="A49" s="1"/>
      <c r="B49" s="25" t="s">
        <v>835</v>
      </c>
      <c r="C49" s="26">
        <v>0</v>
      </c>
      <c r="D49" s="26">
        <v>7349.8</v>
      </c>
      <c r="E49" s="27">
        <v>1181.3706</v>
      </c>
      <c r="F49" s="27">
        <v>4474.3761000000004</v>
      </c>
      <c r="G49" s="27">
        <v>1694.0533</v>
      </c>
      <c r="H49" s="27">
        <v>223.25219999999999</v>
      </c>
    </row>
    <row r="50" spans="1:8" ht="10.95" customHeight="1" x14ac:dyDescent="0.3">
      <c r="A50" s="1"/>
      <c r="B50" s="25" t="s">
        <v>836</v>
      </c>
      <c r="C50" s="26">
        <v>0</v>
      </c>
      <c r="D50" s="26">
        <v>7237.9</v>
      </c>
      <c r="E50" s="27">
        <v>1149.8204000000001</v>
      </c>
      <c r="F50" s="27">
        <v>4397.8998000000001</v>
      </c>
      <c r="G50" s="27">
        <v>1690.1797999999999</v>
      </c>
      <c r="H50" s="27">
        <v>225.89449999999999</v>
      </c>
    </row>
    <row r="51" spans="1:8" ht="10.95" customHeight="1" x14ac:dyDescent="0.3">
      <c r="A51" s="1"/>
      <c r="B51" s="25" t="s">
        <v>837</v>
      </c>
      <c r="C51" s="26">
        <v>0</v>
      </c>
      <c r="D51" s="26">
        <v>7212.4</v>
      </c>
      <c r="E51" s="27">
        <v>1150.3154999999999</v>
      </c>
      <c r="F51" s="27">
        <v>4390.0450000000001</v>
      </c>
      <c r="G51" s="27">
        <v>1672.0395000000001</v>
      </c>
      <c r="H51" s="27">
        <v>225.3948</v>
      </c>
    </row>
    <row r="52" spans="1:8" ht="10.95" customHeight="1" x14ac:dyDescent="0.3">
      <c r="A52" s="1"/>
      <c r="B52" s="25" t="s">
        <v>838</v>
      </c>
      <c r="C52" s="26">
        <v>0</v>
      </c>
      <c r="D52" s="26">
        <v>7160.5</v>
      </c>
      <c r="E52" s="27">
        <v>1097.9818</v>
      </c>
      <c r="F52" s="27">
        <v>4405.7029000000002</v>
      </c>
      <c r="G52" s="27">
        <v>1656.8153</v>
      </c>
      <c r="H52" s="27">
        <v>228.97540000000001</v>
      </c>
    </row>
    <row r="53" spans="1:8" ht="10.95" customHeight="1" x14ac:dyDescent="0.3">
      <c r="A53" s="1"/>
      <c r="B53" s="25" t="s">
        <v>839</v>
      </c>
      <c r="C53" s="26">
        <v>0</v>
      </c>
      <c r="D53" s="26">
        <v>7038</v>
      </c>
      <c r="E53" s="27">
        <v>1057.4291000000001</v>
      </c>
      <c r="F53" s="27">
        <v>4263.9790999999996</v>
      </c>
      <c r="G53" s="27">
        <v>1716.5917999999999</v>
      </c>
      <c r="H53" s="27">
        <v>232.60339999999999</v>
      </c>
    </row>
    <row r="54" spans="1:8" ht="10.95" customHeight="1" x14ac:dyDescent="0.3">
      <c r="A54" s="1"/>
      <c r="B54" s="25" t="s">
        <v>840</v>
      </c>
      <c r="C54" s="26">
        <v>0</v>
      </c>
      <c r="D54" s="26">
        <v>6695.6</v>
      </c>
      <c r="E54" s="27">
        <v>994.01430000000005</v>
      </c>
      <c r="F54" s="27">
        <v>4007.4243999999999</v>
      </c>
      <c r="G54" s="27">
        <v>1694.1613</v>
      </c>
      <c r="H54" s="27">
        <v>230.3733</v>
      </c>
    </row>
    <row r="55" spans="1:8" ht="10.95" customHeight="1" x14ac:dyDescent="0.3">
      <c r="A55" s="1"/>
      <c r="B55" s="25" t="s">
        <v>67</v>
      </c>
      <c r="C55" s="26">
        <v>0</v>
      </c>
      <c r="D55" s="26">
        <v>6697.1</v>
      </c>
      <c r="E55" s="27">
        <v>998.83669999999995</v>
      </c>
      <c r="F55" s="27">
        <v>4014.6839</v>
      </c>
      <c r="G55" s="27">
        <v>1683.5794000000001</v>
      </c>
      <c r="H55" s="27">
        <v>247.9864</v>
      </c>
    </row>
    <row r="56" spans="1:8" ht="16.95" customHeight="1" x14ac:dyDescent="0.3">
      <c r="A56" s="1"/>
      <c r="B56" s="28" t="s">
        <v>853</v>
      </c>
      <c r="C56" s="29">
        <v>0</v>
      </c>
      <c r="D56" s="29">
        <v>7867.1</v>
      </c>
      <c r="E56" s="30">
        <v>1224.4389000000001</v>
      </c>
      <c r="F56" s="30">
        <v>4947.8442999999997</v>
      </c>
      <c r="G56" s="30">
        <v>1815.2789</v>
      </c>
      <c r="H56" s="30">
        <v>271.01130000000001</v>
      </c>
    </row>
    <row r="57" spans="1:8" ht="16.95" customHeight="1" x14ac:dyDescent="0.3">
      <c r="A57" s="1"/>
      <c r="B57" s="28" t="s">
        <v>854</v>
      </c>
      <c r="C57" s="29">
        <v>0</v>
      </c>
      <c r="D57" s="29">
        <v>5982.3</v>
      </c>
      <c r="E57" s="30">
        <v>820.50869999999998</v>
      </c>
      <c r="F57" s="30">
        <v>3393.12</v>
      </c>
      <c r="G57" s="30">
        <v>1585.6745000000001</v>
      </c>
      <c r="H57" s="30">
        <v>206.55760000000001</v>
      </c>
    </row>
    <row r="58" spans="1:8" ht="16.95" customHeight="1" x14ac:dyDescent="0.3">
      <c r="A58" s="1"/>
      <c r="B58" s="28" t="s">
        <v>855</v>
      </c>
      <c r="C58" s="29">
        <v>0</v>
      </c>
      <c r="D58" s="29">
        <v>7053.2645833333327</v>
      </c>
      <c r="E58" s="30">
        <v>1059.28564375</v>
      </c>
      <c r="F58" s="30">
        <v>4282.0455124999999</v>
      </c>
      <c r="G58" s="30">
        <v>1711.9334270833331</v>
      </c>
      <c r="H58" s="30">
        <v>243.14802083333331</v>
      </c>
    </row>
    <row r="59" spans="1:8" ht="16.95" customHeight="1" x14ac:dyDescent="0.3">
      <c r="A59" s="1"/>
      <c r="B59" s="23" t="s">
        <v>856</v>
      </c>
      <c r="C59" s="31">
        <v>0</v>
      </c>
      <c r="D59" s="31">
        <v>169278.35</v>
      </c>
      <c r="E59" s="32">
        <v>25422.855449999999</v>
      </c>
      <c r="F59" s="32">
        <v>102769.0923</v>
      </c>
      <c r="G59" s="32">
        <v>41086.402249999999</v>
      </c>
      <c r="H59" s="32">
        <v>5835.5524999999998</v>
      </c>
    </row>
    <row r="60" spans="1:8" x14ac:dyDescent="0.3">
      <c r="A60" s="1"/>
      <c r="B60" s="1"/>
      <c r="C60" s="1"/>
      <c r="D60" s="1"/>
      <c r="E60" s="1"/>
      <c r="F60" s="1"/>
      <c r="G60" s="1"/>
      <c r="H60" s="1"/>
    </row>
    <row r="61" spans="1:8" ht="15.6" x14ac:dyDescent="0.3">
      <c r="A61" s="1"/>
      <c r="B61" s="33" t="s">
        <v>857</v>
      </c>
      <c r="C61" s="1"/>
      <c r="D61" s="1"/>
      <c r="E61" s="1"/>
      <c r="F61" s="1"/>
      <c r="G61" s="1"/>
      <c r="H61" s="1"/>
    </row>
    <row r="62" spans="1:8" ht="15.6" x14ac:dyDescent="0.3">
      <c r="A62" s="1"/>
      <c r="B62" s="33"/>
      <c r="C62" s="1"/>
      <c r="D62" s="1"/>
      <c r="E62" s="1"/>
      <c r="F62" s="1"/>
      <c r="G62" s="1"/>
      <c r="H62" s="1"/>
    </row>
    <row r="63" spans="1:8" x14ac:dyDescent="0.3">
      <c r="A63" s="1"/>
      <c r="B63" s="34"/>
      <c r="C63" s="34"/>
      <c r="D63" s="1" t="s">
        <v>858</v>
      </c>
      <c r="E63" s="35"/>
      <c r="F63" s="1"/>
      <c r="G63" s="1"/>
      <c r="H63" s="1"/>
    </row>
    <row r="64" spans="1:8" x14ac:dyDescent="0.3">
      <c r="A64" s="1"/>
      <c r="B64" s="36"/>
      <c r="C64" s="36"/>
      <c r="D64" s="1" t="s">
        <v>859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846</v>
      </c>
      <c r="C6" s="207" t="s">
        <v>861</v>
      </c>
      <c r="D6" s="207"/>
      <c r="E6" s="207"/>
      <c r="F6" s="207"/>
      <c r="G6" s="207"/>
      <c r="H6" s="207"/>
      <c r="I6" s="207"/>
      <c r="J6" s="207"/>
      <c r="K6" s="207"/>
      <c r="L6" s="207"/>
      <c r="M6" s="207"/>
      <c r="N6" s="207"/>
      <c r="O6" s="207"/>
      <c r="P6" s="207"/>
      <c r="Q6" s="207"/>
      <c r="R6" s="207"/>
      <c r="S6" s="207"/>
      <c r="T6" s="207"/>
      <c r="U6" s="207"/>
      <c r="V6" s="207"/>
      <c r="W6" s="207"/>
      <c r="X6" s="208" t="s">
        <v>862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863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864</v>
      </c>
      <c r="D7" s="38" t="s">
        <v>865</v>
      </c>
      <c r="E7" s="38" t="s">
        <v>866</v>
      </c>
      <c r="F7" s="38" t="s">
        <v>867</v>
      </c>
      <c r="G7" s="38" t="s">
        <v>868</v>
      </c>
      <c r="H7" s="38" t="s">
        <v>869</v>
      </c>
      <c r="I7" s="38" t="s">
        <v>870</v>
      </c>
      <c r="J7" s="38" t="s">
        <v>871</v>
      </c>
      <c r="K7" s="38" t="s">
        <v>872</v>
      </c>
      <c r="L7" s="38" t="s">
        <v>873</v>
      </c>
      <c r="M7" s="38" t="s">
        <v>874</v>
      </c>
      <c r="N7" s="38" t="s">
        <v>875</v>
      </c>
      <c r="O7" s="38" t="s">
        <v>876</v>
      </c>
      <c r="P7" s="38" t="s">
        <v>877</v>
      </c>
      <c r="Q7" s="38" t="s">
        <v>878</v>
      </c>
      <c r="R7" s="38" t="s">
        <v>879</v>
      </c>
      <c r="S7" s="38" t="s">
        <v>880</v>
      </c>
      <c r="T7" s="38" t="s">
        <v>881</v>
      </c>
      <c r="U7" s="38" t="s">
        <v>882</v>
      </c>
      <c r="V7" s="38" t="s">
        <v>883</v>
      </c>
      <c r="W7" s="38" t="s">
        <v>884</v>
      </c>
      <c r="X7" s="39" t="s">
        <v>885</v>
      </c>
      <c r="Y7" s="39" t="s">
        <v>886</v>
      </c>
      <c r="Z7" s="39" t="s">
        <v>887</v>
      </c>
      <c r="AA7" s="39" t="s">
        <v>864</v>
      </c>
      <c r="AB7" s="39" t="s">
        <v>865</v>
      </c>
      <c r="AC7" s="39" t="s">
        <v>888</v>
      </c>
      <c r="AD7" s="39" t="s">
        <v>867</v>
      </c>
      <c r="AE7" s="39" t="s">
        <v>868</v>
      </c>
      <c r="AF7" s="39" t="s">
        <v>889</v>
      </c>
      <c r="AG7" s="39" t="s">
        <v>869</v>
      </c>
      <c r="AH7" s="39" t="s">
        <v>890</v>
      </c>
      <c r="AI7" s="39" t="s">
        <v>891</v>
      </c>
      <c r="AJ7" s="39" t="s">
        <v>892</v>
      </c>
      <c r="AK7" s="39" t="s">
        <v>893</v>
      </c>
      <c r="AL7" s="39" t="s">
        <v>894</v>
      </c>
      <c r="AM7" s="39" t="s">
        <v>895</v>
      </c>
      <c r="AN7" s="39" t="s">
        <v>355</v>
      </c>
      <c r="AO7" s="39" t="s">
        <v>896</v>
      </c>
      <c r="AP7" s="39" t="s">
        <v>366</v>
      </c>
      <c r="AQ7" s="39" t="s">
        <v>897</v>
      </c>
      <c r="AR7" s="39" t="s">
        <v>898</v>
      </c>
      <c r="AS7" s="39" t="s">
        <v>899</v>
      </c>
      <c r="AT7" s="39" t="s">
        <v>900</v>
      </c>
      <c r="AU7" s="39" t="s">
        <v>901</v>
      </c>
      <c r="AV7" s="39" t="s">
        <v>902</v>
      </c>
      <c r="AW7" s="39" t="s">
        <v>903</v>
      </c>
      <c r="AX7" s="39" t="s">
        <v>877</v>
      </c>
      <c r="AY7" s="39" t="s">
        <v>904</v>
      </c>
      <c r="AZ7" s="39" t="s">
        <v>905</v>
      </c>
      <c r="BA7" s="39" t="s">
        <v>906</v>
      </c>
      <c r="BB7" s="39" t="s">
        <v>878</v>
      </c>
      <c r="BC7" s="39" t="s">
        <v>907</v>
      </c>
      <c r="BD7" s="39" t="s">
        <v>880</v>
      </c>
      <c r="BE7" s="39" t="s">
        <v>908</v>
      </c>
      <c r="BF7" s="39" t="s">
        <v>909</v>
      </c>
      <c r="BG7" s="39" t="s">
        <v>910</v>
      </c>
      <c r="BH7" s="39" t="s">
        <v>911</v>
      </c>
      <c r="BI7" s="39" t="s">
        <v>912</v>
      </c>
      <c r="BJ7" s="39" t="s">
        <v>882</v>
      </c>
      <c r="BK7" s="39" t="s">
        <v>913</v>
      </c>
      <c r="BL7" s="39" t="s">
        <v>914</v>
      </c>
      <c r="BM7" s="39" t="s">
        <v>883</v>
      </c>
      <c r="BN7" s="39" t="s">
        <v>628</v>
      </c>
      <c r="BO7" s="39" t="s">
        <v>884</v>
      </c>
      <c r="BP7" s="38" t="s">
        <v>915</v>
      </c>
      <c r="BQ7" s="38" t="s">
        <v>864</v>
      </c>
      <c r="BR7" s="38" t="s">
        <v>916</v>
      </c>
      <c r="BS7" s="38" t="s">
        <v>917</v>
      </c>
      <c r="BT7" s="38" t="s">
        <v>918</v>
      </c>
      <c r="BU7" s="38" t="s">
        <v>919</v>
      </c>
      <c r="BV7" s="38" t="s">
        <v>920</v>
      </c>
      <c r="BW7" s="38" t="s">
        <v>921</v>
      </c>
      <c r="BX7" s="38" t="s">
        <v>922</v>
      </c>
      <c r="BY7" s="38" t="s">
        <v>869</v>
      </c>
      <c r="BZ7" s="38" t="s">
        <v>923</v>
      </c>
      <c r="CA7" s="38" t="s">
        <v>924</v>
      </c>
      <c r="CB7" s="38" t="s">
        <v>894</v>
      </c>
      <c r="CC7" s="38" t="s">
        <v>896</v>
      </c>
      <c r="CD7" s="38" t="s">
        <v>366</v>
      </c>
      <c r="CE7" s="38" t="s">
        <v>371</v>
      </c>
      <c r="CF7" s="38" t="s">
        <v>925</v>
      </c>
      <c r="CG7" s="38" t="s">
        <v>926</v>
      </c>
      <c r="CH7" s="38" t="s">
        <v>899</v>
      </c>
      <c r="CI7" s="38" t="s">
        <v>900</v>
      </c>
      <c r="CJ7" s="38" t="s">
        <v>901</v>
      </c>
      <c r="CK7" s="38" t="s">
        <v>903</v>
      </c>
      <c r="CL7" s="38" t="s">
        <v>927</v>
      </c>
      <c r="CM7" s="38" t="s">
        <v>878</v>
      </c>
      <c r="CN7" s="38" t="s">
        <v>880</v>
      </c>
      <c r="CO7" s="38" t="s">
        <v>928</v>
      </c>
      <c r="CP7" s="38" t="s">
        <v>483</v>
      </c>
      <c r="CQ7" s="38" t="s">
        <v>882</v>
      </c>
      <c r="CR7" s="38" t="s">
        <v>628</v>
      </c>
      <c r="CS7" s="38" t="s">
        <v>884</v>
      </c>
      <c r="CT7" s="38" t="s">
        <v>929</v>
      </c>
    </row>
    <row r="8" spans="1:98" ht="15.6" x14ac:dyDescent="0.3">
      <c r="A8" s="1"/>
      <c r="B8" s="40" t="s">
        <v>794</v>
      </c>
      <c r="C8" s="41"/>
      <c r="D8" s="41"/>
      <c r="E8" s="41">
        <v>25.321100000000001</v>
      </c>
      <c r="F8" s="41"/>
      <c r="G8" s="41"/>
      <c r="H8" s="41"/>
      <c r="I8" s="41"/>
      <c r="J8" s="41">
        <v>19.716899999999999</v>
      </c>
      <c r="K8" s="41">
        <v>27.418099999999999</v>
      </c>
      <c r="L8" s="41">
        <v>12.337999999999999</v>
      </c>
      <c r="M8" s="41">
        <v>13.8424</v>
      </c>
      <c r="N8" s="41">
        <v>12.3</v>
      </c>
      <c r="O8" s="41">
        <v>33.494</v>
      </c>
      <c r="P8" s="41"/>
      <c r="Q8" s="41"/>
      <c r="R8" s="41">
        <v>53.267000000000003</v>
      </c>
      <c r="S8" s="41"/>
      <c r="T8" s="41">
        <v>45.24933</v>
      </c>
      <c r="U8" s="41"/>
      <c r="V8" s="41">
        <v>8.8000000000000007</v>
      </c>
      <c r="W8" s="41"/>
      <c r="X8" s="41">
        <v>155.10656</v>
      </c>
      <c r="Y8" s="41"/>
      <c r="Z8" s="41">
        <v>7.5491799999999998</v>
      </c>
      <c r="AA8" s="41"/>
      <c r="AB8" s="41"/>
      <c r="AC8" s="41"/>
      <c r="AD8" s="41"/>
      <c r="AE8" s="41"/>
      <c r="AF8" s="41">
        <v>1.5</v>
      </c>
      <c r="AG8" s="41"/>
      <c r="AH8" s="41">
        <v>2.0667</v>
      </c>
      <c r="AI8" s="41"/>
      <c r="AJ8" s="41">
        <v>5.33786</v>
      </c>
      <c r="AK8" s="41">
        <v>0</v>
      </c>
      <c r="AL8" s="41">
        <v>1.093</v>
      </c>
      <c r="AM8" s="41">
        <v>48.38429</v>
      </c>
      <c r="AN8" s="41">
        <v>130.25621000000001</v>
      </c>
      <c r="AO8" s="41">
        <v>28.26529</v>
      </c>
      <c r="AP8" s="41">
        <v>0.81</v>
      </c>
      <c r="AQ8" s="41">
        <v>164.56780000000001</v>
      </c>
      <c r="AR8" s="41"/>
      <c r="AS8" s="41">
        <v>38.066330000000001</v>
      </c>
      <c r="AT8" s="41">
        <v>33.247160000000001</v>
      </c>
      <c r="AU8" s="41"/>
      <c r="AV8" s="41">
        <v>189.85919999999999</v>
      </c>
      <c r="AW8" s="41">
        <v>34.554040000000001</v>
      </c>
      <c r="AX8" s="41"/>
      <c r="AY8" s="41">
        <v>9.7112999999999996</v>
      </c>
      <c r="AZ8" s="41"/>
      <c r="BA8" s="41">
        <v>1.1000000000000001</v>
      </c>
      <c r="BB8" s="41"/>
      <c r="BC8" s="41">
        <v>66.047989999999999</v>
      </c>
      <c r="BD8" s="41"/>
      <c r="BE8" s="41">
        <v>18.899999999999999</v>
      </c>
      <c r="BF8" s="41"/>
      <c r="BG8" s="41"/>
      <c r="BH8" s="41"/>
      <c r="BI8" s="41">
        <v>17.232050000000001</v>
      </c>
      <c r="BJ8" s="41"/>
      <c r="BK8" s="41">
        <v>3.67767</v>
      </c>
      <c r="BL8" s="41"/>
      <c r="BM8" s="41">
        <v>6.8970000000000002</v>
      </c>
      <c r="BN8" s="41"/>
      <c r="BO8" s="41">
        <v>1.83</v>
      </c>
      <c r="BP8" s="41">
        <v>150.85754</v>
      </c>
      <c r="BQ8" s="41"/>
      <c r="BR8" s="41">
        <v>3.1752400000000001</v>
      </c>
      <c r="BS8" s="41">
        <v>123.06637000000001</v>
      </c>
      <c r="BT8" s="41">
        <v>15.63242</v>
      </c>
      <c r="BU8" s="41"/>
      <c r="BV8" s="41"/>
      <c r="BW8" s="41">
        <v>3.9369000000000001</v>
      </c>
      <c r="BX8" s="41"/>
      <c r="BY8" s="41"/>
      <c r="BZ8" s="41">
        <v>94.0989</v>
      </c>
      <c r="CA8" s="41">
        <v>22.68881</v>
      </c>
      <c r="CB8" s="41">
        <v>0.3826</v>
      </c>
      <c r="CC8" s="41">
        <v>0.73399999999999999</v>
      </c>
      <c r="CD8" s="41">
        <v>25.821100000000001</v>
      </c>
      <c r="CE8" s="41">
        <v>432.97737000000001</v>
      </c>
      <c r="CF8" s="41"/>
      <c r="CG8" s="41">
        <v>145.59899999999999</v>
      </c>
      <c r="CH8" s="41">
        <v>18.083490000000001</v>
      </c>
      <c r="CI8" s="41"/>
      <c r="CJ8" s="41"/>
      <c r="CK8" s="41">
        <v>15.0595</v>
      </c>
      <c r="CL8" s="41">
        <v>4.8673299999999999</v>
      </c>
      <c r="CM8" s="41"/>
      <c r="CN8" s="41"/>
      <c r="CO8" s="41">
        <v>16.452449999999999</v>
      </c>
      <c r="CP8" s="41">
        <v>294.02</v>
      </c>
      <c r="CQ8" s="41"/>
      <c r="CR8" s="41">
        <v>39.688000000000002</v>
      </c>
      <c r="CS8" s="41"/>
      <c r="CT8" s="41">
        <v>16.143170000000001</v>
      </c>
    </row>
    <row r="9" spans="1:98" ht="15.6" x14ac:dyDescent="0.3">
      <c r="A9" s="1"/>
      <c r="B9" s="42" t="s">
        <v>795</v>
      </c>
      <c r="C9" s="43"/>
      <c r="D9" s="43"/>
      <c r="E9" s="43">
        <v>25.5548</v>
      </c>
      <c r="F9" s="43"/>
      <c r="G9" s="43"/>
      <c r="H9" s="43"/>
      <c r="I9" s="43"/>
      <c r="J9" s="43">
        <v>17.338699999999999</v>
      </c>
      <c r="K9" s="43">
        <v>27.706</v>
      </c>
      <c r="L9" s="43">
        <v>12.363</v>
      </c>
      <c r="M9" s="43">
        <v>14.231400000000001</v>
      </c>
      <c r="N9" s="43">
        <v>12.37</v>
      </c>
      <c r="O9" s="43">
        <v>33.1</v>
      </c>
      <c r="P9" s="43"/>
      <c r="Q9" s="43"/>
      <c r="R9" s="43">
        <v>53.261000000000003</v>
      </c>
      <c r="S9" s="43"/>
      <c r="T9" s="43">
        <v>42.304459999999999</v>
      </c>
      <c r="U9" s="43"/>
      <c r="V9" s="43">
        <v>8.8000000000000007</v>
      </c>
      <c r="W9" s="43"/>
      <c r="X9" s="43">
        <v>126.41588</v>
      </c>
      <c r="Y9" s="43"/>
      <c r="Z9" s="43">
        <v>7.4517300000000004</v>
      </c>
      <c r="AA9" s="43"/>
      <c r="AB9" s="43"/>
      <c r="AC9" s="43"/>
      <c r="AD9" s="43"/>
      <c r="AE9" s="43"/>
      <c r="AF9" s="43">
        <v>1.6</v>
      </c>
      <c r="AG9" s="43"/>
      <c r="AH9" s="43">
        <v>2.1758000000000002</v>
      </c>
      <c r="AI9" s="43"/>
      <c r="AJ9" s="43">
        <v>5.3343100000000003</v>
      </c>
      <c r="AK9" s="43">
        <v>0</v>
      </c>
      <c r="AL9" s="43">
        <v>1.004</v>
      </c>
      <c r="AM9" s="43">
        <v>48.299770000000002</v>
      </c>
      <c r="AN9" s="43">
        <v>129.17383000000001</v>
      </c>
      <c r="AO9" s="43">
        <v>28.593800000000002</v>
      </c>
      <c r="AP9" s="43">
        <v>0.7</v>
      </c>
      <c r="AQ9" s="43">
        <v>164.0104</v>
      </c>
      <c r="AR9" s="43"/>
      <c r="AS9" s="43">
        <v>37.8322</v>
      </c>
      <c r="AT9" s="43">
        <v>34.56906</v>
      </c>
      <c r="AU9" s="43"/>
      <c r="AV9" s="43">
        <v>195.48697999999999</v>
      </c>
      <c r="AW9" s="43">
        <v>36.252949999999998</v>
      </c>
      <c r="AX9" s="43"/>
      <c r="AY9" s="43">
        <v>9.9615200000000002</v>
      </c>
      <c r="AZ9" s="43"/>
      <c r="BA9" s="43">
        <v>1.1000000000000001</v>
      </c>
      <c r="BB9" s="43"/>
      <c r="BC9" s="43">
        <v>69.231049999999996</v>
      </c>
      <c r="BD9" s="43"/>
      <c r="BE9" s="43">
        <v>18.899999999999999</v>
      </c>
      <c r="BF9" s="43"/>
      <c r="BG9" s="43"/>
      <c r="BH9" s="43"/>
      <c r="BI9" s="43">
        <v>16.981590000000001</v>
      </c>
      <c r="BJ9" s="43"/>
      <c r="BK9" s="43">
        <v>3.6975199999999999</v>
      </c>
      <c r="BL9" s="43"/>
      <c r="BM9" s="43">
        <v>7.2149999999999999</v>
      </c>
      <c r="BN9" s="43"/>
      <c r="BO9" s="43">
        <v>1.82</v>
      </c>
      <c r="BP9" s="43">
        <v>151.30069</v>
      </c>
      <c r="BQ9" s="43"/>
      <c r="BR9" s="43">
        <v>3.7375600000000002</v>
      </c>
      <c r="BS9" s="43">
        <v>123.42637999999999</v>
      </c>
      <c r="BT9" s="43">
        <v>15.701549999999999</v>
      </c>
      <c r="BU9" s="43"/>
      <c r="BV9" s="43"/>
      <c r="BW9" s="43">
        <v>3.9471400000000001</v>
      </c>
      <c r="BX9" s="43"/>
      <c r="BY9" s="43"/>
      <c r="BZ9" s="43">
        <v>93.59348</v>
      </c>
      <c r="CA9" s="43">
        <v>22.691890000000001</v>
      </c>
      <c r="CB9" s="43">
        <v>0.35249999999999998</v>
      </c>
      <c r="CC9" s="43">
        <v>0.70899999999999996</v>
      </c>
      <c r="CD9" s="43">
        <v>26.612950000000001</v>
      </c>
      <c r="CE9" s="43">
        <v>400.13657999999998</v>
      </c>
      <c r="CF9" s="43"/>
      <c r="CG9" s="43">
        <v>152.09399999999999</v>
      </c>
      <c r="CH9" s="43">
        <v>17.758019999999998</v>
      </c>
      <c r="CI9" s="43"/>
      <c r="CJ9" s="43"/>
      <c r="CK9" s="43">
        <v>15.343999999999999</v>
      </c>
      <c r="CL9" s="43">
        <v>4.8180199999999997</v>
      </c>
      <c r="CM9" s="43"/>
      <c r="CN9" s="43"/>
      <c r="CO9" s="43">
        <v>15.695539999999999</v>
      </c>
      <c r="CP9" s="43">
        <v>293.33999999999997</v>
      </c>
      <c r="CQ9" s="43"/>
      <c r="CR9" s="43">
        <v>38.07</v>
      </c>
      <c r="CS9" s="43"/>
      <c r="CT9" s="43">
        <v>20.31579</v>
      </c>
    </row>
    <row r="10" spans="1:98" ht="15.6" x14ac:dyDescent="0.3">
      <c r="A10" s="1"/>
      <c r="B10" s="42" t="s">
        <v>796</v>
      </c>
      <c r="C10" s="43"/>
      <c r="D10" s="43"/>
      <c r="E10" s="43">
        <v>25.542899999999999</v>
      </c>
      <c r="F10" s="43"/>
      <c r="G10" s="43"/>
      <c r="H10" s="43"/>
      <c r="I10" s="43"/>
      <c r="J10" s="43">
        <v>19.8431</v>
      </c>
      <c r="K10" s="43">
        <v>27.749099999999999</v>
      </c>
      <c r="L10" s="43">
        <v>12.785</v>
      </c>
      <c r="M10" s="43">
        <v>14.5047</v>
      </c>
      <c r="N10" s="43">
        <v>12.43</v>
      </c>
      <c r="O10" s="43">
        <v>33.228000000000002</v>
      </c>
      <c r="P10" s="43"/>
      <c r="Q10" s="43"/>
      <c r="R10" s="43">
        <v>52.954000000000001</v>
      </c>
      <c r="S10" s="43"/>
      <c r="T10" s="43">
        <v>27.615410000000001</v>
      </c>
      <c r="U10" s="43"/>
      <c r="V10" s="43">
        <v>8.8000000000000007</v>
      </c>
      <c r="W10" s="43"/>
      <c r="X10" s="43">
        <v>134.24153000000001</v>
      </c>
      <c r="Y10" s="43"/>
      <c r="Z10" s="43">
        <v>7.2327899999999996</v>
      </c>
      <c r="AA10" s="43"/>
      <c r="AB10" s="43"/>
      <c r="AC10" s="43"/>
      <c r="AD10" s="43"/>
      <c r="AE10" s="43"/>
      <c r="AF10" s="43">
        <v>1.4</v>
      </c>
      <c r="AG10" s="43"/>
      <c r="AH10" s="43">
        <v>2.1385000000000001</v>
      </c>
      <c r="AI10" s="43"/>
      <c r="AJ10" s="43">
        <v>5.31128</v>
      </c>
      <c r="AK10" s="43">
        <v>0</v>
      </c>
      <c r="AL10" s="43">
        <v>0.93969999999999998</v>
      </c>
      <c r="AM10" s="43">
        <v>48.38494</v>
      </c>
      <c r="AN10" s="43">
        <v>131.14756</v>
      </c>
      <c r="AO10" s="43">
        <v>28.524909999999998</v>
      </c>
      <c r="AP10" s="43">
        <v>0.64</v>
      </c>
      <c r="AQ10" s="43">
        <v>165.74600000000001</v>
      </c>
      <c r="AR10" s="43"/>
      <c r="AS10" s="43">
        <v>38.148090000000003</v>
      </c>
      <c r="AT10" s="43">
        <v>34.583039999999997</v>
      </c>
      <c r="AU10" s="43"/>
      <c r="AV10" s="43">
        <v>190.97363000000001</v>
      </c>
      <c r="AW10" s="43">
        <v>36.745730000000002</v>
      </c>
      <c r="AX10" s="43"/>
      <c r="AY10" s="43">
        <v>10.53959</v>
      </c>
      <c r="AZ10" s="43"/>
      <c r="BA10" s="43">
        <v>1.9</v>
      </c>
      <c r="BB10" s="43"/>
      <c r="BC10" s="43">
        <v>69.668769999999995</v>
      </c>
      <c r="BD10" s="43"/>
      <c r="BE10" s="43">
        <v>18.899999999999999</v>
      </c>
      <c r="BF10" s="43"/>
      <c r="BG10" s="43"/>
      <c r="BH10" s="43"/>
      <c r="BI10" s="43">
        <v>17.301549999999999</v>
      </c>
      <c r="BJ10" s="43"/>
      <c r="BK10" s="43">
        <v>3.726</v>
      </c>
      <c r="BL10" s="43"/>
      <c r="BM10" s="43">
        <v>6.8710000000000004</v>
      </c>
      <c r="BN10" s="43"/>
      <c r="BO10" s="43">
        <v>1.79</v>
      </c>
      <c r="BP10" s="43">
        <v>151.74469999999999</v>
      </c>
      <c r="BQ10" s="43"/>
      <c r="BR10" s="43">
        <v>3.8591700000000002</v>
      </c>
      <c r="BS10" s="43">
        <v>124.46715</v>
      </c>
      <c r="BT10" s="43">
        <v>15.60079</v>
      </c>
      <c r="BU10" s="43"/>
      <c r="BV10" s="43"/>
      <c r="BW10" s="43">
        <v>3.94957</v>
      </c>
      <c r="BX10" s="43"/>
      <c r="BY10" s="43"/>
      <c r="BZ10" s="43">
        <v>94.350120000000004</v>
      </c>
      <c r="CA10" s="43">
        <v>22.691140000000001</v>
      </c>
      <c r="CB10" s="43">
        <v>0.34300000000000003</v>
      </c>
      <c r="CC10" s="43">
        <v>0.73599999999999999</v>
      </c>
      <c r="CD10" s="43">
        <v>27.164929999999998</v>
      </c>
      <c r="CE10" s="43">
        <v>433.71381000000002</v>
      </c>
      <c r="CF10" s="43"/>
      <c r="CG10" s="43">
        <v>151.56100000000001</v>
      </c>
      <c r="CH10" s="43">
        <v>17.956510000000002</v>
      </c>
      <c r="CI10" s="43"/>
      <c r="CJ10" s="43"/>
      <c r="CK10" s="43">
        <v>15.4125</v>
      </c>
      <c r="CL10" s="43">
        <v>4.8321300000000003</v>
      </c>
      <c r="CM10" s="43"/>
      <c r="CN10" s="43"/>
      <c r="CO10" s="43">
        <v>15.88509</v>
      </c>
      <c r="CP10" s="43">
        <v>291.55</v>
      </c>
      <c r="CQ10" s="43"/>
      <c r="CR10" s="43">
        <v>34.433999999999997</v>
      </c>
      <c r="CS10" s="43"/>
      <c r="CT10" s="43">
        <v>20.243210000000001</v>
      </c>
    </row>
    <row r="11" spans="1:98" ht="15.6" x14ac:dyDescent="0.3">
      <c r="A11" s="1"/>
      <c r="B11" s="42" t="s">
        <v>797</v>
      </c>
      <c r="C11" s="43"/>
      <c r="D11" s="43"/>
      <c r="E11" s="43">
        <v>25.492699999999999</v>
      </c>
      <c r="F11" s="43"/>
      <c r="G11" s="43"/>
      <c r="H11" s="43"/>
      <c r="I11" s="43"/>
      <c r="J11" s="43">
        <v>20.640799999999999</v>
      </c>
      <c r="K11" s="43">
        <v>27.456299999999999</v>
      </c>
      <c r="L11" s="43">
        <v>12.984999999999999</v>
      </c>
      <c r="M11" s="43">
        <v>14.427300000000001</v>
      </c>
      <c r="N11" s="43">
        <v>12.49</v>
      </c>
      <c r="O11" s="43">
        <v>33.097999999999999</v>
      </c>
      <c r="P11" s="43"/>
      <c r="Q11" s="43"/>
      <c r="R11" s="43">
        <v>53.277999999999999</v>
      </c>
      <c r="S11" s="43"/>
      <c r="T11" s="43">
        <v>44.838659999999997</v>
      </c>
      <c r="U11" s="43"/>
      <c r="V11" s="43">
        <v>8.6</v>
      </c>
      <c r="W11" s="43"/>
      <c r="X11" s="43">
        <v>115.00555</v>
      </c>
      <c r="Y11" s="43"/>
      <c r="Z11" s="43">
        <v>7.09971</v>
      </c>
      <c r="AA11" s="43"/>
      <c r="AB11" s="43"/>
      <c r="AC11" s="43"/>
      <c r="AD11" s="43"/>
      <c r="AE11" s="43"/>
      <c r="AF11" s="43">
        <v>1.5</v>
      </c>
      <c r="AG11" s="43"/>
      <c r="AH11" s="43">
        <v>1.9361999999999999</v>
      </c>
      <c r="AI11" s="43"/>
      <c r="AJ11" s="43">
        <v>5.2735900000000004</v>
      </c>
      <c r="AK11" s="43">
        <v>0</v>
      </c>
      <c r="AL11" s="43">
        <v>0.90269999999999995</v>
      </c>
      <c r="AM11" s="43">
        <v>48.572270000000003</v>
      </c>
      <c r="AN11" s="43">
        <v>129.29843</v>
      </c>
      <c r="AO11" s="43">
        <v>28.44089</v>
      </c>
      <c r="AP11" s="43">
        <v>0.44</v>
      </c>
      <c r="AQ11" s="43">
        <v>166.20859999999999</v>
      </c>
      <c r="AR11" s="43"/>
      <c r="AS11" s="43">
        <v>38.135289999999998</v>
      </c>
      <c r="AT11" s="43">
        <v>34.16339</v>
      </c>
      <c r="AU11" s="43"/>
      <c r="AV11" s="43">
        <v>192.21182999999999</v>
      </c>
      <c r="AW11" s="43">
        <v>36.881439999999998</v>
      </c>
      <c r="AX11" s="43"/>
      <c r="AY11" s="43">
        <v>10.54175</v>
      </c>
      <c r="AZ11" s="43"/>
      <c r="BA11" s="43">
        <v>2</v>
      </c>
      <c r="BB11" s="43"/>
      <c r="BC11" s="43">
        <v>69.598879999999994</v>
      </c>
      <c r="BD11" s="43"/>
      <c r="BE11" s="43">
        <v>18.899999999999999</v>
      </c>
      <c r="BF11" s="43"/>
      <c r="BG11" s="43"/>
      <c r="BH11" s="43"/>
      <c r="BI11" s="43">
        <v>17.17212</v>
      </c>
      <c r="BJ11" s="43"/>
      <c r="BK11" s="43">
        <v>3.6682199999999998</v>
      </c>
      <c r="BL11" s="43"/>
      <c r="BM11" s="43">
        <v>6.9870000000000001</v>
      </c>
      <c r="BN11" s="43"/>
      <c r="BO11" s="43">
        <v>1.79</v>
      </c>
      <c r="BP11" s="43">
        <v>152.06845000000001</v>
      </c>
      <c r="BQ11" s="43"/>
      <c r="BR11" s="43">
        <v>4.0465499999999999</v>
      </c>
      <c r="BS11" s="43">
        <v>124.16876999999999</v>
      </c>
      <c r="BT11" s="43">
        <v>15.639150000000001</v>
      </c>
      <c r="BU11" s="43"/>
      <c r="BV11" s="43"/>
      <c r="BW11" s="43">
        <v>3.9392100000000001</v>
      </c>
      <c r="BX11" s="43"/>
      <c r="BY11" s="43"/>
      <c r="BZ11" s="43">
        <v>94.175610000000006</v>
      </c>
      <c r="CA11" s="43">
        <v>22.704809999999998</v>
      </c>
      <c r="CB11" s="43">
        <v>0.31759999999999999</v>
      </c>
      <c r="CC11" s="43">
        <v>0.71399999999999997</v>
      </c>
      <c r="CD11" s="43">
        <v>28.60548</v>
      </c>
      <c r="CE11" s="43">
        <v>438.00936000000002</v>
      </c>
      <c r="CF11" s="43"/>
      <c r="CG11" s="43">
        <v>153.24799999999999</v>
      </c>
      <c r="CH11" s="43">
        <v>18.354810000000001</v>
      </c>
      <c r="CI11" s="43"/>
      <c r="CJ11" s="43"/>
      <c r="CK11" s="43">
        <v>15.3681</v>
      </c>
      <c r="CL11" s="43">
        <v>4.8869100000000003</v>
      </c>
      <c r="CM11" s="43"/>
      <c r="CN11" s="43"/>
      <c r="CO11" s="43">
        <v>16.398589999999999</v>
      </c>
      <c r="CP11" s="43">
        <v>287.48</v>
      </c>
      <c r="CQ11" s="43"/>
      <c r="CR11" s="43">
        <v>34.468000000000004</v>
      </c>
      <c r="CS11" s="43"/>
      <c r="CT11" s="43">
        <v>22.974900000000002</v>
      </c>
    </row>
    <row r="12" spans="1:98" ht="15.6" x14ac:dyDescent="0.3">
      <c r="A12" s="1"/>
      <c r="B12" s="42" t="s">
        <v>798</v>
      </c>
      <c r="C12" s="43"/>
      <c r="D12" s="43"/>
      <c r="E12" s="43">
        <v>23.625699999999998</v>
      </c>
      <c r="F12" s="43"/>
      <c r="G12" s="43"/>
      <c r="H12" s="43"/>
      <c r="I12" s="43"/>
      <c r="J12" s="43">
        <v>20.629300000000001</v>
      </c>
      <c r="K12" s="43">
        <v>27.4252</v>
      </c>
      <c r="L12" s="43">
        <v>13.185</v>
      </c>
      <c r="M12" s="43">
        <v>14.792</v>
      </c>
      <c r="N12" s="43">
        <v>12.36</v>
      </c>
      <c r="O12" s="43">
        <v>32.799999999999997</v>
      </c>
      <c r="P12" s="43"/>
      <c r="Q12" s="43"/>
      <c r="R12" s="43">
        <v>53.033000000000001</v>
      </c>
      <c r="S12" s="43"/>
      <c r="T12" s="43">
        <v>42.755879999999998</v>
      </c>
      <c r="U12" s="43"/>
      <c r="V12" s="43">
        <v>8.5</v>
      </c>
      <c r="W12" s="43"/>
      <c r="X12" s="43">
        <v>88.848129999999998</v>
      </c>
      <c r="Y12" s="43"/>
      <c r="Z12" s="43">
        <v>7.0188699999999997</v>
      </c>
      <c r="AA12" s="43"/>
      <c r="AB12" s="43"/>
      <c r="AC12" s="43"/>
      <c r="AD12" s="43"/>
      <c r="AE12" s="43"/>
      <c r="AF12" s="43">
        <v>1.6</v>
      </c>
      <c r="AG12" s="43"/>
      <c r="AH12" s="43">
        <v>1.6940999999999999</v>
      </c>
      <c r="AI12" s="43"/>
      <c r="AJ12" s="43">
        <v>5.2218400000000003</v>
      </c>
      <c r="AK12" s="43">
        <v>0</v>
      </c>
      <c r="AL12" s="43">
        <v>0.90090000000000003</v>
      </c>
      <c r="AM12" s="43">
        <v>47.620800000000003</v>
      </c>
      <c r="AN12" s="43">
        <v>128.56804</v>
      </c>
      <c r="AO12" s="43">
        <v>28.314360000000001</v>
      </c>
      <c r="AP12" s="43">
        <v>0.41</v>
      </c>
      <c r="AQ12" s="43">
        <v>163.9649</v>
      </c>
      <c r="AR12" s="43"/>
      <c r="AS12" s="43">
        <v>37.598010000000002</v>
      </c>
      <c r="AT12" s="43">
        <v>34.696959999999997</v>
      </c>
      <c r="AU12" s="43"/>
      <c r="AV12" s="43">
        <v>195.35222999999999</v>
      </c>
      <c r="AW12" s="43">
        <v>36.222810000000003</v>
      </c>
      <c r="AX12" s="43"/>
      <c r="AY12" s="43">
        <v>9.8739100000000004</v>
      </c>
      <c r="AZ12" s="43"/>
      <c r="BA12" s="43">
        <v>2.2000000000000002</v>
      </c>
      <c r="BB12" s="43"/>
      <c r="BC12" s="43">
        <v>69.600539999999995</v>
      </c>
      <c r="BD12" s="43"/>
      <c r="BE12" s="43">
        <v>18.899999999999999</v>
      </c>
      <c r="BF12" s="43"/>
      <c r="BG12" s="43"/>
      <c r="BH12" s="43"/>
      <c r="BI12" s="43">
        <v>17.001989999999999</v>
      </c>
      <c r="BJ12" s="43"/>
      <c r="BK12" s="43">
        <v>3.7767300000000001</v>
      </c>
      <c r="BL12" s="43"/>
      <c r="BM12" s="43">
        <v>6.8419999999999996</v>
      </c>
      <c r="BN12" s="43"/>
      <c r="BO12" s="43">
        <v>1.77</v>
      </c>
      <c r="BP12" s="43">
        <v>152.32702</v>
      </c>
      <c r="BQ12" s="43"/>
      <c r="BR12" s="43">
        <v>3.9220600000000001</v>
      </c>
      <c r="BS12" s="43">
        <v>124.0384</v>
      </c>
      <c r="BT12" s="43">
        <v>14.084619999999999</v>
      </c>
      <c r="BU12" s="43"/>
      <c r="BV12" s="43"/>
      <c r="BW12" s="43">
        <v>3.9971999999999999</v>
      </c>
      <c r="BX12" s="43"/>
      <c r="BY12" s="43"/>
      <c r="BZ12" s="43">
        <v>94.493520000000004</v>
      </c>
      <c r="CA12" s="43">
        <v>22.688559999999999</v>
      </c>
      <c r="CB12" s="43">
        <v>0.3155</v>
      </c>
      <c r="CC12" s="43">
        <v>0.71599999999999997</v>
      </c>
      <c r="CD12" s="43">
        <v>28.297550000000001</v>
      </c>
      <c r="CE12" s="43">
        <v>434.07026999999999</v>
      </c>
      <c r="CF12" s="43"/>
      <c r="CG12" s="43">
        <v>149.846</v>
      </c>
      <c r="CH12" s="43">
        <v>17.91028</v>
      </c>
      <c r="CI12" s="43"/>
      <c r="CJ12" s="43"/>
      <c r="CK12" s="43">
        <v>15.402699999999999</v>
      </c>
      <c r="CL12" s="43">
        <v>4.5352199999999998</v>
      </c>
      <c r="CM12" s="43"/>
      <c r="CN12" s="43"/>
      <c r="CO12" s="43">
        <v>16.562550000000002</v>
      </c>
      <c r="CP12" s="43">
        <v>284.55</v>
      </c>
      <c r="CQ12" s="43"/>
      <c r="CR12" s="43">
        <v>34.54</v>
      </c>
      <c r="CS12" s="43"/>
      <c r="CT12" s="43">
        <v>23.36027</v>
      </c>
    </row>
    <row r="13" spans="1:98" ht="15.6" x14ac:dyDescent="0.3">
      <c r="A13" s="1"/>
      <c r="B13" s="42" t="s">
        <v>799</v>
      </c>
      <c r="C13" s="43"/>
      <c r="D13" s="43"/>
      <c r="E13" s="43">
        <v>24.405100000000001</v>
      </c>
      <c r="F13" s="43"/>
      <c r="G13" s="43"/>
      <c r="H13" s="43"/>
      <c r="I13" s="43"/>
      <c r="J13" s="43">
        <v>20.065000000000001</v>
      </c>
      <c r="K13" s="43">
        <v>27.4223</v>
      </c>
      <c r="L13" s="43">
        <v>13.151</v>
      </c>
      <c r="M13" s="43">
        <v>14.8093</v>
      </c>
      <c r="N13" s="43">
        <v>12.21</v>
      </c>
      <c r="O13" s="43">
        <v>33.097999999999999</v>
      </c>
      <c r="P13" s="43"/>
      <c r="Q13" s="43"/>
      <c r="R13" s="43">
        <v>53.360999999999997</v>
      </c>
      <c r="S13" s="43"/>
      <c r="T13" s="43">
        <v>47.412979999999997</v>
      </c>
      <c r="U13" s="43"/>
      <c r="V13" s="43">
        <v>8.4</v>
      </c>
      <c r="W13" s="43"/>
      <c r="X13" s="43">
        <v>152.74182999999999</v>
      </c>
      <c r="Y13" s="43"/>
      <c r="Z13" s="43">
        <v>7.1497099999999998</v>
      </c>
      <c r="AA13" s="43"/>
      <c r="AB13" s="43"/>
      <c r="AC13" s="43"/>
      <c r="AD13" s="43"/>
      <c r="AE13" s="43"/>
      <c r="AF13" s="43">
        <v>1.6</v>
      </c>
      <c r="AG13" s="43"/>
      <c r="AH13" s="43">
        <v>1.5163</v>
      </c>
      <c r="AI13" s="43"/>
      <c r="AJ13" s="43">
        <v>4.8159200000000002</v>
      </c>
      <c r="AK13" s="43">
        <v>0</v>
      </c>
      <c r="AL13" s="43">
        <v>0.84370000000000001</v>
      </c>
      <c r="AM13" s="43">
        <v>48.647970000000001</v>
      </c>
      <c r="AN13" s="43">
        <v>127.32343</v>
      </c>
      <c r="AO13" s="43">
        <v>28.756920000000001</v>
      </c>
      <c r="AP13" s="43">
        <v>0.67</v>
      </c>
      <c r="AQ13" s="43">
        <v>163.07320000000001</v>
      </c>
      <c r="AR13" s="43"/>
      <c r="AS13" s="43">
        <v>37.414610000000003</v>
      </c>
      <c r="AT13" s="43">
        <v>33.0989</v>
      </c>
      <c r="AU13" s="43"/>
      <c r="AV13" s="43">
        <v>193.08588</v>
      </c>
      <c r="AW13" s="43">
        <v>37.967750000000002</v>
      </c>
      <c r="AX13" s="43"/>
      <c r="AY13" s="43">
        <v>9.8660999999999994</v>
      </c>
      <c r="AZ13" s="43"/>
      <c r="BA13" s="43">
        <v>2.2000000000000002</v>
      </c>
      <c r="BB13" s="43"/>
      <c r="BC13" s="43">
        <v>69.609229999999997</v>
      </c>
      <c r="BD13" s="43"/>
      <c r="BE13" s="43">
        <v>18.899999999999999</v>
      </c>
      <c r="BF13" s="43"/>
      <c r="BG13" s="43"/>
      <c r="BH13" s="43"/>
      <c r="BI13" s="43">
        <v>17.082419999999999</v>
      </c>
      <c r="BJ13" s="43"/>
      <c r="BK13" s="43">
        <v>3.8109199999999999</v>
      </c>
      <c r="BL13" s="43"/>
      <c r="BM13" s="43">
        <v>6.9870000000000001</v>
      </c>
      <c r="BN13" s="43"/>
      <c r="BO13" s="43">
        <v>1.82</v>
      </c>
      <c r="BP13" s="43">
        <v>151.78634</v>
      </c>
      <c r="BQ13" s="43"/>
      <c r="BR13" s="43">
        <v>3.9473400000000001</v>
      </c>
      <c r="BS13" s="43">
        <v>124.40557</v>
      </c>
      <c r="BT13" s="43">
        <v>16.581340000000001</v>
      </c>
      <c r="BU13" s="43"/>
      <c r="BV13" s="43"/>
      <c r="BW13" s="43">
        <v>3.9925999999999999</v>
      </c>
      <c r="BX13" s="43"/>
      <c r="BY13" s="43"/>
      <c r="BZ13" s="43">
        <v>94.525049999999993</v>
      </c>
      <c r="CA13" s="43">
        <v>22.68497</v>
      </c>
      <c r="CB13" s="43">
        <v>0.30349999999999999</v>
      </c>
      <c r="CC13" s="43">
        <v>0.72099999999999997</v>
      </c>
      <c r="CD13" s="43">
        <v>28.164200000000001</v>
      </c>
      <c r="CE13" s="43">
        <v>435.25443000000001</v>
      </c>
      <c r="CF13" s="43"/>
      <c r="CG13" s="43">
        <v>152.96299999999999</v>
      </c>
      <c r="CH13" s="43">
        <v>18.35284</v>
      </c>
      <c r="CI13" s="43"/>
      <c r="CJ13" s="43"/>
      <c r="CK13" s="43">
        <v>15.3985</v>
      </c>
      <c r="CL13" s="43">
        <v>4.5270900000000003</v>
      </c>
      <c r="CM13" s="43"/>
      <c r="CN13" s="43"/>
      <c r="CO13" s="43">
        <v>16.51848</v>
      </c>
      <c r="CP13" s="43">
        <v>295.02</v>
      </c>
      <c r="CQ13" s="43"/>
      <c r="CR13" s="43">
        <v>34.311999999999998</v>
      </c>
      <c r="CS13" s="43"/>
      <c r="CT13" s="43">
        <v>23.690750000000001</v>
      </c>
    </row>
    <row r="14" spans="1:98" ht="15.6" x14ac:dyDescent="0.3">
      <c r="A14" s="1"/>
      <c r="B14" s="42" t="s">
        <v>800</v>
      </c>
      <c r="C14" s="43"/>
      <c r="D14" s="43"/>
      <c r="E14" s="43">
        <v>24.464500000000001</v>
      </c>
      <c r="F14" s="43"/>
      <c r="G14" s="43"/>
      <c r="H14" s="43"/>
      <c r="I14" s="43"/>
      <c r="J14" s="43">
        <v>19.1386</v>
      </c>
      <c r="K14" s="43">
        <v>26.562000000000001</v>
      </c>
      <c r="L14" s="43">
        <v>12.941000000000001</v>
      </c>
      <c r="M14" s="43">
        <v>15.1668</v>
      </c>
      <c r="N14" s="43">
        <v>12.36</v>
      </c>
      <c r="O14" s="43">
        <v>32.683999999999997</v>
      </c>
      <c r="P14" s="43"/>
      <c r="Q14" s="43"/>
      <c r="R14" s="43">
        <v>53.103999999999999</v>
      </c>
      <c r="S14" s="43"/>
      <c r="T14" s="43">
        <v>48.396210000000004</v>
      </c>
      <c r="U14" s="43"/>
      <c r="V14" s="43">
        <v>8.5</v>
      </c>
      <c r="W14" s="43"/>
      <c r="X14" s="43">
        <v>135.00619</v>
      </c>
      <c r="Y14" s="43"/>
      <c r="Z14" s="43">
        <v>7.3652699999999998</v>
      </c>
      <c r="AA14" s="43"/>
      <c r="AB14" s="43"/>
      <c r="AC14" s="43"/>
      <c r="AD14" s="43"/>
      <c r="AE14" s="43"/>
      <c r="AF14" s="43">
        <v>1.6</v>
      </c>
      <c r="AG14" s="43"/>
      <c r="AH14" s="43">
        <v>1.0610999999999999</v>
      </c>
      <c r="AI14" s="43"/>
      <c r="AJ14" s="43">
        <v>5.0571900000000003</v>
      </c>
      <c r="AK14" s="43">
        <v>0</v>
      </c>
      <c r="AL14" s="43">
        <v>0.82699999999999996</v>
      </c>
      <c r="AM14" s="43">
        <v>48.181260000000002</v>
      </c>
      <c r="AN14" s="43">
        <v>128.12406999999999</v>
      </c>
      <c r="AO14" s="43">
        <v>28.72485</v>
      </c>
      <c r="AP14" s="43">
        <v>0.48</v>
      </c>
      <c r="AQ14" s="43">
        <v>166.8347</v>
      </c>
      <c r="AR14" s="43"/>
      <c r="AS14" s="43">
        <v>38.317010000000003</v>
      </c>
      <c r="AT14" s="43">
        <v>33.56165</v>
      </c>
      <c r="AU14" s="43"/>
      <c r="AV14" s="43">
        <v>193.06981999999999</v>
      </c>
      <c r="AW14" s="43">
        <v>38.290379999999999</v>
      </c>
      <c r="AX14" s="43"/>
      <c r="AY14" s="43">
        <v>9.9640500000000003</v>
      </c>
      <c r="AZ14" s="43"/>
      <c r="BA14" s="43">
        <v>2.1</v>
      </c>
      <c r="BB14" s="43"/>
      <c r="BC14" s="43">
        <v>69.662220000000005</v>
      </c>
      <c r="BD14" s="43"/>
      <c r="BE14" s="43">
        <v>18.899999999999999</v>
      </c>
      <c r="BF14" s="43"/>
      <c r="BG14" s="43"/>
      <c r="BH14" s="43"/>
      <c r="BI14" s="43">
        <v>16.89808</v>
      </c>
      <c r="BJ14" s="43"/>
      <c r="BK14" s="43">
        <v>3.82681</v>
      </c>
      <c r="BL14" s="43"/>
      <c r="BM14" s="43">
        <v>7.2149999999999999</v>
      </c>
      <c r="BN14" s="43"/>
      <c r="BO14" s="43">
        <v>1.84</v>
      </c>
      <c r="BP14" s="43">
        <v>150.30425</v>
      </c>
      <c r="BQ14" s="43"/>
      <c r="BR14" s="43">
        <v>3.9201000000000001</v>
      </c>
      <c r="BS14" s="43">
        <v>122.77889</v>
      </c>
      <c r="BT14" s="43">
        <v>16.819649999999999</v>
      </c>
      <c r="BU14" s="43"/>
      <c r="BV14" s="43"/>
      <c r="BW14" s="43">
        <v>3.95045</v>
      </c>
      <c r="BX14" s="43"/>
      <c r="BY14" s="43"/>
      <c r="BZ14" s="43">
        <v>94.274910000000006</v>
      </c>
      <c r="CA14" s="43">
        <v>22.694610000000001</v>
      </c>
      <c r="CB14" s="43">
        <v>0.29099999999999998</v>
      </c>
      <c r="CC14" s="43">
        <v>0.73199999999999998</v>
      </c>
      <c r="CD14" s="43">
        <v>27.933910000000001</v>
      </c>
      <c r="CE14" s="43">
        <v>439.01596000000001</v>
      </c>
      <c r="CF14" s="43"/>
      <c r="CG14" s="43">
        <v>154.172</v>
      </c>
      <c r="CH14" s="43">
        <v>18.25459</v>
      </c>
      <c r="CI14" s="43"/>
      <c r="CJ14" s="43"/>
      <c r="CK14" s="43">
        <v>15.3172</v>
      </c>
      <c r="CL14" s="43">
        <v>4.4934000000000003</v>
      </c>
      <c r="CM14" s="43"/>
      <c r="CN14" s="43"/>
      <c r="CO14" s="43">
        <v>16.017890000000001</v>
      </c>
      <c r="CP14" s="43">
        <v>286.19</v>
      </c>
      <c r="CQ14" s="43"/>
      <c r="CR14" s="43">
        <v>33.953000000000003</v>
      </c>
      <c r="CS14" s="43"/>
      <c r="CT14" s="43">
        <v>23.930350000000001</v>
      </c>
    </row>
    <row r="15" spans="1:98" ht="15.6" x14ac:dyDescent="0.3">
      <c r="A15" s="1"/>
      <c r="B15" s="42" t="s">
        <v>801</v>
      </c>
      <c r="C15" s="43"/>
      <c r="D15" s="43"/>
      <c r="E15" s="43">
        <v>24.695499999999999</v>
      </c>
      <c r="F15" s="43"/>
      <c r="G15" s="43"/>
      <c r="H15" s="43"/>
      <c r="I15" s="43"/>
      <c r="J15" s="43">
        <v>18.728100000000001</v>
      </c>
      <c r="K15" s="43">
        <v>26.9861</v>
      </c>
      <c r="L15" s="43">
        <v>13.119</v>
      </c>
      <c r="M15" s="43">
        <v>14.6976</v>
      </c>
      <c r="N15" s="43">
        <v>12.52</v>
      </c>
      <c r="O15" s="43">
        <v>32.555999999999997</v>
      </c>
      <c r="P15" s="43"/>
      <c r="Q15" s="43"/>
      <c r="R15" s="43">
        <v>53.182000000000002</v>
      </c>
      <c r="S15" s="43"/>
      <c r="T15" s="43">
        <v>37.135770000000001</v>
      </c>
      <c r="U15" s="43"/>
      <c r="V15" s="43">
        <v>8.5</v>
      </c>
      <c r="W15" s="43"/>
      <c r="X15" s="43">
        <v>136.60088999999999</v>
      </c>
      <c r="Y15" s="43"/>
      <c r="Z15" s="43">
        <v>7.3086200000000003</v>
      </c>
      <c r="AA15" s="43"/>
      <c r="AB15" s="43"/>
      <c r="AC15" s="43"/>
      <c r="AD15" s="43"/>
      <c r="AE15" s="43"/>
      <c r="AF15" s="43">
        <v>1.6</v>
      </c>
      <c r="AG15" s="43"/>
      <c r="AH15" s="43">
        <v>1.1258999999999999</v>
      </c>
      <c r="AI15" s="43"/>
      <c r="AJ15" s="43">
        <v>5.19055</v>
      </c>
      <c r="AK15" s="43">
        <v>0</v>
      </c>
      <c r="AL15" s="43">
        <v>0.82369999999999999</v>
      </c>
      <c r="AM15" s="43">
        <v>48.704050000000002</v>
      </c>
      <c r="AN15" s="43">
        <v>131.57449</v>
      </c>
      <c r="AO15" s="43">
        <v>28.761410000000001</v>
      </c>
      <c r="AP15" s="43">
        <v>0.18</v>
      </c>
      <c r="AQ15" s="43">
        <v>163.02170000000001</v>
      </c>
      <c r="AR15" s="43"/>
      <c r="AS15" s="43">
        <v>38.485939999999999</v>
      </c>
      <c r="AT15" s="43">
        <v>33.313960000000002</v>
      </c>
      <c r="AU15" s="43"/>
      <c r="AV15" s="43">
        <v>192.68691999999999</v>
      </c>
      <c r="AW15" s="43">
        <v>38.465049999999998</v>
      </c>
      <c r="AX15" s="43"/>
      <c r="AY15" s="43">
        <v>10.31296</v>
      </c>
      <c r="AZ15" s="43"/>
      <c r="BA15" s="43">
        <v>2.1</v>
      </c>
      <c r="BB15" s="43"/>
      <c r="BC15" s="43">
        <v>69.642030000000005</v>
      </c>
      <c r="BD15" s="43"/>
      <c r="BE15" s="43">
        <v>18.899999999999999</v>
      </c>
      <c r="BF15" s="43"/>
      <c r="BG15" s="43"/>
      <c r="BH15" s="43"/>
      <c r="BI15" s="43">
        <v>16.961259999999999</v>
      </c>
      <c r="BJ15" s="43"/>
      <c r="BK15" s="43">
        <v>3.8756300000000001</v>
      </c>
      <c r="BL15" s="43"/>
      <c r="BM15" s="43">
        <v>6.8710000000000004</v>
      </c>
      <c r="BN15" s="43"/>
      <c r="BO15" s="43">
        <v>1.76</v>
      </c>
      <c r="BP15" s="43">
        <v>151.42278999999999</v>
      </c>
      <c r="BQ15" s="43"/>
      <c r="BR15" s="43">
        <v>3.9224000000000001</v>
      </c>
      <c r="BS15" s="43">
        <v>125.71906</v>
      </c>
      <c r="BT15" s="43">
        <v>17.00611</v>
      </c>
      <c r="BU15" s="43"/>
      <c r="BV15" s="43"/>
      <c r="BW15" s="43">
        <v>3.88049</v>
      </c>
      <c r="BX15" s="43"/>
      <c r="BY15" s="43"/>
      <c r="BZ15" s="43">
        <v>93.451539999999994</v>
      </c>
      <c r="CA15" s="43">
        <v>22.69764</v>
      </c>
      <c r="CB15" s="43">
        <v>0.2868</v>
      </c>
      <c r="CC15" s="43">
        <v>0.72199999999999998</v>
      </c>
      <c r="CD15" s="43">
        <v>27.219329999999999</v>
      </c>
      <c r="CE15" s="43">
        <v>439.48514</v>
      </c>
      <c r="CF15" s="43"/>
      <c r="CG15" s="43">
        <v>147.88</v>
      </c>
      <c r="CH15" s="43">
        <v>18.016100000000002</v>
      </c>
      <c r="CI15" s="43"/>
      <c r="CJ15" s="43"/>
      <c r="CK15" s="43">
        <v>15.3024</v>
      </c>
      <c r="CL15" s="43">
        <v>4.5125599999999997</v>
      </c>
      <c r="CM15" s="43"/>
      <c r="CN15" s="43"/>
      <c r="CO15" s="43">
        <v>16.056750000000001</v>
      </c>
      <c r="CP15" s="43">
        <v>290.08</v>
      </c>
      <c r="CQ15" s="43"/>
      <c r="CR15" s="43">
        <v>33.851999999999997</v>
      </c>
      <c r="CS15" s="43"/>
      <c r="CT15" s="43">
        <v>23.390740000000001</v>
      </c>
    </row>
    <row r="16" spans="1:98" ht="15.6" x14ac:dyDescent="0.3">
      <c r="A16" s="1"/>
      <c r="B16" s="42" t="s">
        <v>802</v>
      </c>
      <c r="C16" s="43"/>
      <c r="D16" s="43"/>
      <c r="E16" s="43">
        <v>25.406400000000001</v>
      </c>
      <c r="F16" s="43"/>
      <c r="G16" s="43"/>
      <c r="H16" s="43"/>
      <c r="I16" s="43"/>
      <c r="J16" s="43">
        <v>19.396999999999998</v>
      </c>
      <c r="K16" s="43">
        <v>26.7407</v>
      </c>
      <c r="L16" s="43">
        <v>13.134</v>
      </c>
      <c r="M16" s="43">
        <v>15.3652</v>
      </c>
      <c r="N16" s="43">
        <v>12.6</v>
      </c>
      <c r="O16" s="43">
        <v>32.438000000000002</v>
      </c>
      <c r="P16" s="43"/>
      <c r="Q16" s="43"/>
      <c r="R16" s="43">
        <v>53.514000000000003</v>
      </c>
      <c r="S16" s="43"/>
      <c r="T16" s="43">
        <v>47.37997</v>
      </c>
      <c r="U16" s="43"/>
      <c r="V16" s="43">
        <v>8.4</v>
      </c>
      <c r="W16" s="43"/>
      <c r="X16" s="43">
        <v>69.731089999999995</v>
      </c>
      <c r="Y16" s="43"/>
      <c r="Z16" s="43">
        <v>7.2310400000000001</v>
      </c>
      <c r="AA16" s="43"/>
      <c r="AB16" s="43"/>
      <c r="AC16" s="43"/>
      <c r="AD16" s="43"/>
      <c r="AE16" s="43"/>
      <c r="AF16" s="43">
        <v>1.1000000000000001</v>
      </c>
      <c r="AG16" s="43"/>
      <c r="AH16" s="43">
        <v>1.7054</v>
      </c>
      <c r="AI16" s="43"/>
      <c r="AJ16" s="43">
        <v>5.2815200000000004</v>
      </c>
      <c r="AK16" s="43">
        <v>0</v>
      </c>
      <c r="AL16" s="43">
        <v>0.82130000000000003</v>
      </c>
      <c r="AM16" s="43">
        <v>48.693899999999999</v>
      </c>
      <c r="AN16" s="43">
        <v>131.24797000000001</v>
      </c>
      <c r="AO16" s="43">
        <v>28.913340000000002</v>
      </c>
      <c r="AP16" s="43">
        <v>1.65</v>
      </c>
      <c r="AQ16" s="43">
        <v>163.12190000000001</v>
      </c>
      <c r="AR16" s="43"/>
      <c r="AS16" s="43">
        <v>38.017969999999998</v>
      </c>
      <c r="AT16" s="43">
        <v>32.561050000000002</v>
      </c>
      <c r="AU16" s="43"/>
      <c r="AV16" s="43">
        <v>193.33927</v>
      </c>
      <c r="AW16" s="43">
        <v>38.082830000000001</v>
      </c>
      <c r="AX16" s="43"/>
      <c r="AY16" s="43">
        <v>10.52793</v>
      </c>
      <c r="AZ16" s="43"/>
      <c r="BA16" s="43">
        <v>2.2400000000000002</v>
      </c>
      <c r="BB16" s="43"/>
      <c r="BC16" s="43">
        <v>69.556820000000002</v>
      </c>
      <c r="BD16" s="43"/>
      <c r="BE16" s="43">
        <v>18.899999999999999</v>
      </c>
      <c r="BF16" s="43"/>
      <c r="BG16" s="43"/>
      <c r="BH16" s="43"/>
      <c r="BI16" s="43">
        <v>16.856470000000002</v>
      </c>
      <c r="BJ16" s="43"/>
      <c r="BK16" s="43">
        <v>3.9106399999999999</v>
      </c>
      <c r="BL16" s="43"/>
      <c r="BM16" s="43">
        <v>6.9870000000000001</v>
      </c>
      <c r="BN16" s="43"/>
      <c r="BO16" s="43">
        <v>2</v>
      </c>
      <c r="BP16" s="43">
        <v>147.23340999999999</v>
      </c>
      <c r="BQ16" s="43"/>
      <c r="BR16" s="43">
        <v>3.69618</v>
      </c>
      <c r="BS16" s="43">
        <v>126.34678</v>
      </c>
      <c r="BT16" s="43">
        <v>16.74024</v>
      </c>
      <c r="BU16" s="43"/>
      <c r="BV16" s="43"/>
      <c r="BW16" s="43">
        <v>3.8664900000000002</v>
      </c>
      <c r="BX16" s="43"/>
      <c r="BY16" s="43"/>
      <c r="BZ16" s="43">
        <v>93.535570000000007</v>
      </c>
      <c r="CA16" s="43">
        <v>22.98508</v>
      </c>
      <c r="CB16" s="43">
        <v>0.27379999999999999</v>
      </c>
      <c r="CC16" s="43">
        <v>0.72399999999999998</v>
      </c>
      <c r="CD16" s="43">
        <v>26.450620000000001</v>
      </c>
      <c r="CE16" s="43">
        <v>442.30923999999999</v>
      </c>
      <c r="CF16" s="43"/>
      <c r="CG16" s="43">
        <v>151.364</v>
      </c>
      <c r="CH16" s="43">
        <v>17.865960000000001</v>
      </c>
      <c r="CI16" s="43"/>
      <c r="CJ16" s="43"/>
      <c r="CK16" s="43">
        <v>14.7988</v>
      </c>
      <c r="CL16" s="43">
        <v>4.7995400000000004</v>
      </c>
      <c r="CM16" s="43"/>
      <c r="CN16" s="43"/>
      <c r="CO16" s="43">
        <v>15.98597</v>
      </c>
      <c r="CP16" s="43">
        <v>294.07</v>
      </c>
      <c r="CQ16" s="43"/>
      <c r="CR16" s="43">
        <v>34.091000000000001</v>
      </c>
      <c r="CS16" s="43"/>
      <c r="CT16" s="43">
        <v>21.7196</v>
      </c>
    </row>
    <row r="17" spans="1:98" ht="15.6" x14ac:dyDescent="0.3">
      <c r="A17" s="1"/>
      <c r="B17" s="42" t="s">
        <v>803</v>
      </c>
      <c r="C17" s="43"/>
      <c r="D17" s="43"/>
      <c r="E17" s="43">
        <v>25.4343</v>
      </c>
      <c r="F17" s="43"/>
      <c r="G17" s="43"/>
      <c r="H17" s="43"/>
      <c r="I17" s="43"/>
      <c r="J17" s="43">
        <v>19.4453</v>
      </c>
      <c r="K17" s="43">
        <v>25.2562</v>
      </c>
      <c r="L17" s="43">
        <v>11.86</v>
      </c>
      <c r="M17" s="43">
        <v>15.537800000000001</v>
      </c>
      <c r="N17" s="43">
        <v>12.65</v>
      </c>
      <c r="O17" s="43">
        <v>33.286000000000001</v>
      </c>
      <c r="P17" s="43"/>
      <c r="Q17" s="43"/>
      <c r="R17" s="43">
        <v>53.454999999999998</v>
      </c>
      <c r="S17" s="43"/>
      <c r="T17" s="43">
        <v>51.36092</v>
      </c>
      <c r="U17" s="43"/>
      <c r="V17" s="43">
        <v>8.5</v>
      </c>
      <c r="W17" s="43"/>
      <c r="X17" s="43">
        <v>149.45750000000001</v>
      </c>
      <c r="Y17" s="43"/>
      <c r="Z17" s="43">
        <v>7.29833</v>
      </c>
      <c r="AA17" s="43"/>
      <c r="AB17" s="43"/>
      <c r="AC17" s="43"/>
      <c r="AD17" s="43"/>
      <c r="AE17" s="43"/>
      <c r="AF17" s="43">
        <v>1.1000000000000001</v>
      </c>
      <c r="AG17" s="43"/>
      <c r="AH17" s="43">
        <v>1.9673</v>
      </c>
      <c r="AI17" s="43"/>
      <c r="AJ17" s="43">
        <v>5.03627</v>
      </c>
      <c r="AK17" s="43">
        <v>0</v>
      </c>
      <c r="AL17" s="43">
        <v>0.80020000000000002</v>
      </c>
      <c r="AM17" s="43">
        <v>49.168579999999999</v>
      </c>
      <c r="AN17" s="43">
        <v>130.85948999999999</v>
      </c>
      <c r="AO17" s="43">
        <v>28.731629999999999</v>
      </c>
      <c r="AP17" s="43">
        <v>2.1</v>
      </c>
      <c r="AQ17" s="43">
        <v>162.29490000000001</v>
      </c>
      <c r="AR17" s="43"/>
      <c r="AS17" s="43">
        <v>37.852649999999997</v>
      </c>
      <c r="AT17" s="43">
        <v>31.84008</v>
      </c>
      <c r="AU17" s="43"/>
      <c r="AV17" s="43">
        <v>194.58213000000001</v>
      </c>
      <c r="AW17" s="43">
        <v>38.131740000000001</v>
      </c>
      <c r="AX17" s="43"/>
      <c r="AY17" s="43">
        <v>10.45858</v>
      </c>
      <c r="AZ17" s="43"/>
      <c r="BA17" s="43">
        <v>2.2000000000000002</v>
      </c>
      <c r="BB17" s="43"/>
      <c r="BC17" s="43">
        <v>69.471739999999997</v>
      </c>
      <c r="BD17" s="43"/>
      <c r="BE17" s="43">
        <v>18.899999999999999</v>
      </c>
      <c r="BF17" s="43"/>
      <c r="BG17" s="43"/>
      <c r="BH17" s="43"/>
      <c r="BI17" s="43">
        <v>17.184080000000002</v>
      </c>
      <c r="BJ17" s="43"/>
      <c r="BK17" s="43">
        <v>3.9058299999999999</v>
      </c>
      <c r="BL17" s="43"/>
      <c r="BM17" s="43">
        <v>6.8419999999999996</v>
      </c>
      <c r="BN17" s="43"/>
      <c r="BO17" s="43">
        <v>2.0099999999999998</v>
      </c>
      <c r="BP17" s="43">
        <v>150.96316999999999</v>
      </c>
      <c r="BQ17" s="43"/>
      <c r="BR17" s="43">
        <v>4.0782600000000002</v>
      </c>
      <c r="BS17" s="43">
        <v>127.32903</v>
      </c>
      <c r="BT17" s="43">
        <v>15.806789999999999</v>
      </c>
      <c r="BU17" s="43"/>
      <c r="BV17" s="43"/>
      <c r="BW17" s="43">
        <v>3.8393199999999998</v>
      </c>
      <c r="BX17" s="43"/>
      <c r="BY17" s="43"/>
      <c r="BZ17" s="43">
        <v>93.845349999999996</v>
      </c>
      <c r="CA17" s="43">
        <v>22.97015</v>
      </c>
      <c r="CB17" s="43">
        <v>0.27150000000000002</v>
      </c>
      <c r="CC17" s="43">
        <v>0.70599999999999996</v>
      </c>
      <c r="CD17" s="43">
        <v>26.147259999999999</v>
      </c>
      <c r="CE17" s="43">
        <v>441.76301000000001</v>
      </c>
      <c r="CF17" s="43"/>
      <c r="CG17" s="43">
        <v>141.67699999999999</v>
      </c>
      <c r="CH17" s="43">
        <v>17.664539999999999</v>
      </c>
      <c r="CI17" s="43"/>
      <c r="CJ17" s="43"/>
      <c r="CK17" s="43">
        <v>14.1561</v>
      </c>
      <c r="CL17" s="43">
        <v>4.8008300000000004</v>
      </c>
      <c r="CM17" s="43"/>
      <c r="CN17" s="43"/>
      <c r="CO17" s="43">
        <v>15.56198</v>
      </c>
      <c r="CP17" s="43">
        <v>276.58999999999997</v>
      </c>
      <c r="CQ17" s="43"/>
      <c r="CR17" s="43">
        <v>34.04</v>
      </c>
      <c r="CS17" s="43"/>
      <c r="CT17" s="43">
        <v>21.20261</v>
      </c>
    </row>
    <row r="18" spans="1:98" ht="15.6" x14ac:dyDescent="0.3">
      <c r="A18" s="1"/>
      <c r="B18" s="42" t="s">
        <v>804</v>
      </c>
      <c r="C18" s="43"/>
      <c r="D18" s="43"/>
      <c r="E18" s="43">
        <v>25.464400000000001</v>
      </c>
      <c r="F18" s="43"/>
      <c r="G18" s="43"/>
      <c r="H18" s="43"/>
      <c r="I18" s="43"/>
      <c r="J18" s="43">
        <v>21.242999999999999</v>
      </c>
      <c r="K18" s="43">
        <v>26.151</v>
      </c>
      <c r="L18" s="43">
        <v>11.151999999999999</v>
      </c>
      <c r="M18" s="43">
        <v>15.6629</v>
      </c>
      <c r="N18" s="43">
        <v>12.76</v>
      </c>
      <c r="O18" s="43">
        <v>33.6</v>
      </c>
      <c r="P18" s="43"/>
      <c r="Q18" s="43"/>
      <c r="R18" s="43">
        <v>52.116999999999997</v>
      </c>
      <c r="S18" s="43"/>
      <c r="T18" s="43">
        <v>41.749650000000003</v>
      </c>
      <c r="U18" s="43"/>
      <c r="V18" s="43">
        <v>8.6</v>
      </c>
      <c r="W18" s="43"/>
      <c r="X18" s="43">
        <v>140.35164</v>
      </c>
      <c r="Y18" s="43"/>
      <c r="Z18" s="43">
        <v>7.3547099999999999</v>
      </c>
      <c r="AA18" s="43"/>
      <c r="AB18" s="43"/>
      <c r="AC18" s="43"/>
      <c r="AD18" s="43"/>
      <c r="AE18" s="43"/>
      <c r="AF18" s="43">
        <v>1.1000000000000001</v>
      </c>
      <c r="AG18" s="43"/>
      <c r="AH18" s="43">
        <v>1.8341000000000001</v>
      </c>
      <c r="AI18" s="43"/>
      <c r="AJ18" s="43">
        <v>5.0886500000000003</v>
      </c>
      <c r="AK18" s="43">
        <v>0</v>
      </c>
      <c r="AL18" s="43">
        <v>0.79769999999999996</v>
      </c>
      <c r="AM18" s="43">
        <v>48.3459</v>
      </c>
      <c r="AN18" s="43">
        <v>131.19076000000001</v>
      </c>
      <c r="AO18" s="43">
        <v>28.581900000000001</v>
      </c>
      <c r="AP18" s="43">
        <v>1.93</v>
      </c>
      <c r="AQ18" s="43">
        <v>163.80840000000001</v>
      </c>
      <c r="AR18" s="43"/>
      <c r="AS18" s="43">
        <v>36.417470000000002</v>
      </c>
      <c r="AT18" s="43">
        <v>32.36018</v>
      </c>
      <c r="AU18" s="43"/>
      <c r="AV18" s="43">
        <v>193.73179999999999</v>
      </c>
      <c r="AW18" s="43">
        <v>36.788930000000001</v>
      </c>
      <c r="AX18" s="43"/>
      <c r="AY18" s="43">
        <v>9.8152299999999997</v>
      </c>
      <c r="AZ18" s="43"/>
      <c r="BA18" s="43">
        <v>2.2000000000000002</v>
      </c>
      <c r="BB18" s="43"/>
      <c r="BC18" s="43">
        <v>69.424539999999993</v>
      </c>
      <c r="BD18" s="43"/>
      <c r="BE18" s="43">
        <v>18.899999999999999</v>
      </c>
      <c r="BF18" s="43"/>
      <c r="BG18" s="43"/>
      <c r="BH18" s="43"/>
      <c r="BI18" s="43">
        <v>17.119620000000001</v>
      </c>
      <c r="BJ18" s="43"/>
      <c r="BK18" s="43">
        <v>3.8605399999999999</v>
      </c>
      <c r="BL18" s="43"/>
      <c r="BM18" s="43">
        <v>6.9870000000000001</v>
      </c>
      <c r="BN18" s="43"/>
      <c r="BO18" s="43">
        <v>1.96</v>
      </c>
      <c r="BP18" s="43">
        <v>149.31333000000001</v>
      </c>
      <c r="BQ18" s="43"/>
      <c r="BR18" s="43">
        <v>3.9904600000000001</v>
      </c>
      <c r="BS18" s="43">
        <v>125.87470999999999</v>
      </c>
      <c r="BT18" s="43">
        <v>16.17878</v>
      </c>
      <c r="BU18" s="43"/>
      <c r="BV18" s="43"/>
      <c r="BW18" s="43">
        <v>3.7334299999999998</v>
      </c>
      <c r="BX18" s="43"/>
      <c r="BY18" s="43"/>
      <c r="BZ18" s="43">
        <v>93.855549999999994</v>
      </c>
      <c r="CA18" s="43">
        <v>22.949100000000001</v>
      </c>
      <c r="CB18" s="43">
        <v>0.26490000000000002</v>
      </c>
      <c r="CC18" s="43">
        <v>0.66600000000000004</v>
      </c>
      <c r="CD18" s="43">
        <v>25.100930000000002</v>
      </c>
      <c r="CE18" s="43">
        <v>437.87382000000002</v>
      </c>
      <c r="CF18" s="43"/>
      <c r="CG18" s="43">
        <v>150.82</v>
      </c>
      <c r="CH18" s="43">
        <v>18.054880000000001</v>
      </c>
      <c r="CI18" s="43"/>
      <c r="CJ18" s="43"/>
      <c r="CK18" s="43">
        <v>13.748100000000001</v>
      </c>
      <c r="CL18" s="43">
        <v>4.8128099999999998</v>
      </c>
      <c r="CM18" s="43"/>
      <c r="CN18" s="43"/>
      <c r="CO18" s="43">
        <v>15.070690000000001</v>
      </c>
      <c r="CP18" s="43">
        <v>293.52999999999997</v>
      </c>
      <c r="CQ18" s="43"/>
      <c r="CR18" s="43">
        <v>34.103999999999999</v>
      </c>
      <c r="CS18" s="43"/>
      <c r="CT18" s="43">
        <v>23.410399999999999</v>
      </c>
    </row>
    <row r="19" spans="1:98" ht="15.6" x14ac:dyDescent="0.3">
      <c r="A19" s="1"/>
      <c r="B19" s="42" t="s">
        <v>805</v>
      </c>
      <c r="C19" s="43"/>
      <c r="D19" s="43"/>
      <c r="E19" s="43">
        <v>25.610299999999999</v>
      </c>
      <c r="F19" s="43"/>
      <c r="G19" s="43"/>
      <c r="H19" s="43"/>
      <c r="I19" s="43"/>
      <c r="J19" s="43">
        <v>20.773199999999999</v>
      </c>
      <c r="K19" s="43">
        <v>26.528300000000002</v>
      </c>
      <c r="L19" s="43">
        <v>10.683</v>
      </c>
      <c r="M19" s="43">
        <v>16.113900000000001</v>
      </c>
      <c r="N19" s="43">
        <v>12.71</v>
      </c>
      <c r="O19" s="43">
        <v>33.198</v>
      </c>
      <c r="P19" s="43"/>
      <c r="Q19" s="43"/>
      <c r="R19" s="43">
        <v>52.161000000000001</v>
      </c>
      <c r="S19" s="43"/>
      <c r="T19" s="43">
        <v>49.632399999999997</v>
      </c>
      <c r="U19" s="43"/>
      <c r="V19" s="43">
        <v>8.6</v>
      </c>
      <c r="W19" s="43"/>
      <c r="X19" s="43">
        <v>120.09435000000001</v>
      </c>
      <c r="Y19" s="43"/>
      <c r="Z19" s="43">
        <v>7.43248</v>
      </c>
      <c r="AA19" s="43"/>
      <c r="AB19" s="43"/>
      <c r="AC19" s="43"/>
      <c r="AD19" s="43"/>
      <c r="AE19" s="43"/>
      <c r="AF19" s="43">
        <v>1.2</v>
      </c>
      <c r="AG19" s="43"/>
      <c r="AH19" s="43">
        <v>1.2387999999999999</v>
      </c>
      <c r="AI19" s="43"/>
      <c r="AJ19" s="43">
        <v>5.1020799999999999</v>
      </c>
      <c r="AK19" s="43">
        <v>0</v>
      </c>
      <c r="AL19" s="43">
        <v>0.84179999999999999</v>
      </c>
      <c r="AM19" s="43">
        <v>48.8123</v>
      </c>
      <c r="AN19" s="43">
        <v>131.88114999999999</v>
      </c>
      <c r="AO19" s="43">
        <v>28.083410000000001</v>
      </c>
      <c r="AP19" s="43">
        <v>1.54</v>
      </c>
      <c r="AQ19" s="43">
        <v>164.66569999999999</v>
      </c>
      <c r="AR19" s="43"/>
      <c r="AS19" s="43">
        <v>34.691240000000001</v>
      </c>
      <c r="AT19" s="43">
        <v>32.076590000000003</v>
      </c>
      <c r="AU19" s="43"/>
      <c r="AV19" s="43">
        <v>192.70662999999999</v>
      </c>
      <c r="AW19" s="43">
        <v>34.932989999999997</v>
      </c>
      <c r="AX19" s="43"/>
      <c r="AY19" s="43">
        <v>9.7608800000000002</v>
      </c>
      <c r="AZ19" s="43"/>
      <c r="BA19" s="43">
        <v>2.2000000000000002</v>
      </c>
      <c r="BB19" s="43"/>
      <c r="BC19" s="43">
        <v>69.31617</v>
      </c>
      <c r="BD19" s="43"/>
      <c r="BE19" s="43">
        <v>18.899999999999999</v>
      </c>
      <c r="BF19" s="43"/>
      <c r="BG19" s="43"/>
      <c r="BH19" s="43"/>
      <c r="BI19" s="43">
        <v>17.057970000000001</v>
      </c>
      <c r="BJ19" s="43"/>
      <c r="BK19" s="43">
        <v>3.9114900000000001</v>
      </c>
      <c r="BL19" s="43"/>
      <c r="BM19" s="43">
        <v>7.2149999999999999</v>
      </c>
      <c r="BN19" s="43"/>
      <c r="BO19" s="43">
        <v>1.91</v>
      </c>
      <c r="BP19" s="43">
        <v>148.89397</v>
      </c>
      <c r="BQ19" s="43"/>
      <c r="BR19" s="43">
        <v>3.9450799999999999</v>
      </c>
      <c r="BS19" s="43">
        <v>125.66449</v>
      </c>
      <c r="BT19" s="43">
        <v>16.075119999999998</v>
      </c>
      <c r="BU19" s="43"/>
      <c r="BV19" s="43"/>
      <c r="BW19" s="43">
        <v>3.70608</v>
      </c>
      <c r="BX19" s="43"/>
      <c r="BY19" s="43"/>
      <c r="BZ19" s="43">
        <v>93.046199999999999</v>
      </c>
      <c r="CA19" s="43">
        <v>22.968610000000002</v>
      </c>
      <c r="CB19" s="43">
        <v>0.26079999999999998</v>
      </c>
      <c r="CC19" s="43">
        <v>0.72699999999999998</v>
      </c>
      <c r="CD19" s="43">
        <v>24.62623</v>
      </c>
      <c r="CE19" s="43">
        <v>428.13537000000002</v>
      </c>
      <c r="CF19" s="43"/>
      <c r="CG19" s="43">
        <v>151.673</v>
      </c>
      <c r="CH19" s="43">
        <v>17.774840000000001</v>
      </c>
      <c r="CI19" s="43"/>
      <c r="CJ19" s="43"/>
      <c r="CK19" s="43">
        <v>13.7372</v>
      </c>
      <c r="CL19" s="43">
        <v>4.5392599999999996</v>
      </c>
      <c r="CM19" s="43"/>
      <c r="CN19" s="43"/>
      <c r="CO19" s="43">
        <v>14.421419999999999</v>
      </c>
      <c r="CP19" s="43">
        <v>289</v>
      </c>
      <c r="CQ19" s="43"/>
      <c r="CR19" s="43">
        <v>34.645000000000003</v>
      </c>
      <c r="CS19" s="43"/>
      <c r="CT19" s="43">
        <v>21.593209999999999</v>
      </c>
    </row>
    <row r="20" spans="1:98" ht="15.6" x14ac:dyDescent="0.3">
      <c r="A20" s="1"/>
      <c r="B20" s="42" t="s">
        <v>806</v>
      </c>
      <c r="C20" s="43"/>
      <c r="D20" s="43"/>
      <c r="E20" s="43">
        <v>25.510300000000001</v>
      </c>
      <c r="F20" s="43"/>
      <c r="G20" s="43"/>
      <c r="H20" s="43"/>
      <c r="I20" s="43"/>
      <c r="J20" s="43">
        <v>20.638100000000001</v>
      </c>
      <c r="K20" s="43">
        <v>26.740600000000001</v>
      </c>
      <c r="L20" s="43">
        <v>9.8629999999999995</v>
      </c>
      <c r="M20" s="43">
        <v>14.4915</v>
      </c>
      <c r="N20" s="43">
        <v>12.57</v>
      </c>
      <c r="O20" s="43">
        <v>32.814</v>
      </c>
      <c r="P20" s="43"/>
      <c r="Q20" s="43"/>
      <c r="R20" s="43">
        <v>52.338999999999999</v>
      </c>
      <c r="S20" s="43"/>
      <c r="T20" s="43">
        <v>40.102649999999997</v>
      </c>
      <c r="U20" s="43"/>
      <c r="V20" s="43">
        <v>8.6999999999999993</v>
      </c>
      <c r="W20" s="43"/>
      <c r="X20" s="43">
        <v>81.974189999999993</v>
      </c>
      <c r="Y20" s="43"/>
      <c r="Z20" s="43">
        <v>7.63856</v>
      </c>
      <c r="AA20" s="43"/>
      <c r="AB20" s="43"/>
      <c r="AC20" s="43"/>
      <c r="AD20" s="43"/>
      <c r="AE20" s="43"/>
      <c r="AF20" s="43">
        <v>1.1000000000000001</v>
      </c>
      <c r="AG20" s="43"/>
      <c r="AH20" s="43">
        <v>1.4256</v>
      </c>
      <c r="AI20" s="43"/>
      <c r="AJ20" s="43">
        <v>5.0694299999999997</v>
      </c>
      <c r="AK20" s="43">
        <v>0</v>
      </c>
      <c r="AL20" s="43">
        <v>1.0906</v>
      </c>
      <c r="AM20" s="43">
        <v>48.902610000000003</v>
      </c>
      <c r="AN20" s="43">
        <v>125.85612999999999</v>
      </c>
      <c r="AO20" s="43">
        <v>26.62313</v>
      </c>
      <c r="AP20" s="43">
        <v>0.55000000000000004</v>
      </c>
      <c r="AQ20" s="43">
        <v>162.5976</v>
      </c>
      <c r="AR20" s="43"/>
      <c r="AS20" s="43">
        <v>34.355600000000003</v>
      </c>
      <c r="AT20" s="43">
        <v>32.406709999999997</v>
      </c>
      <c r="AU20" s="43"/>
      <c r="AV20" s="43">
        <v>192.55293</v>
      </c>
      <c r="AW20" s="43">
        <v>31.0291</v>
      </c>
      <c r="AX20" s="43"/>
      <c r="AY20" s="43">
        <v>10.39475</v>
      </c>
      <c r="AZ20" s="43"/>
      <c r="BA20" s="43">
        <v>2.2000000000000002</v>
      </c>
      <c r="BB20" s="43"/>
      <c r="BC20" s="43">
        <v>69.205110000000005</v>
      </c>
      <c r="BD20" s="43"/>
      <c r="BE20" s="43">
        <v>18.899999999999999</v>
      </c>
      <c r="BF20" s="43"/>
      <c r="BG20" s="43"/>
      <c r="BH20" s="43"/>
      <c r="BI20" s="43">
        <v>16.994440000000001</v>
      </c>
      <c r="BJ20" s="43"/>
      <c r="BK20" s="43">
        <v>4.0493600000000001</v>
      </c>
      <c r="BL20" s="43"/>
      <c r="BM20" s="43">
        <v>6.8710000000000004</v>
      </c>
      <c r="BN20" s="43"/>
      <c r="BO20" s="43">
        <v>1.95</v>
      </c>
      <c r="BP20" s="43">
        <v>150.73412999999999</v>
      </c>
      <c r="BQ20" s="43"/>
      <c r="BR20" s="43">
        <v>3.94008</v>
      </c>
      <c r="BS20" s="43">
        <v>123.69604</v>
      </c>
      <c r="BT20" s="43">
        <v>15.68205</v>
      </c>
      <c r="BU20" s="43"/>
      <c r="BV20" s="43"/>
      <c r="BW20" s="43">
        <v>3.96482</v>
      </c>
      <c r="BX20" s="43"/>
      <c r="BY20" s="43"/>
      <c r="BZ20" s="43">
        <v>92.967519999999993</v>
      </c>
      <c r="CA20" s="43">
        <v>22.80574</v>
      </c>
      <c r="CB20" s="43">
        <v>0.27789999999999998</v>
      </c>
      <c r="CC20" s="43">
        <v>0.753</v>
      </c>
      <c r="CD20" s="43">
        <v>24.437010000000001</v>
      </c>
      <c r="CE20" s="43">
        <v>432.97653000000003</v>
      </c>
      <c r="CF20" s="43"/>
      <c r="CG20" s="43">
        <v>148.423</v>
      </c>
      <c r="CH20" s="43">
        <v>17.834499999999998</v>
      </c>
      <c r="CI20" s="43"/>
      <c r="CJ20" s="43"/>
      <c r="CK20" s="43">
        <v>13.157</v>
      </c>
      <c r="CL20" s="43">
        <v>4.5217299999999998</v>
      </c>
      <c r="CM20" s="43"/>
      <c r="CN20" s="43"/>
      <c r="CO20" s="43">
        <v>12.190899999999999</v>
      </c>
      <c r="CP20" s="43">
        <v>293.94</v>
      </c>
      <c r="CQ20" s="43"/>
      <c r="CR20" s="43">
        <v>33.947000000000003</v>
      </c>
      <c r="CS20" s="43"/>
      <c r="CT20" s="43">
        <v>21.349509999999999</v>
      </c>
    </row>
    <row r="21" spans="1:98" ht="15.6" x14ac:dyDescent="0.3">
      <c r="A21" s="1"/>
      <c r="B21" s="42" t="s">
        <v>807</v>
      </c>
      <c r="C21" s="43"/>
      <c r="D21" s="43"/>
      <c r="E21" s="43">
        <v>25.224499999999999</v>
      </c>
      <c r="F21" s="43"/>
      <c r="G21" s="43"/>
      <c r="H21" s="43"/>
      <c r="I21" s="43"/>
      <c r="J21" s="43">
        <v>21.396100000000001</v>
      </c>
      <c r="K21" s="43">
        <v>26.750900000000001</v>
      </c>
      <c r="L21" s="43">
        <v>9.8840000000000003</v>
      </c>
      <c r="M21" s="43">
        <v>13.2288</v>
      </c>
      <c r="N21" s="43">
        <v>12.54</v>
      </c>
      <c r="O21" s="43">
        <v>32.851999999999997</v>
      </c>
      <c r="P21" s="43"/>
      <c r="Q21" s="43"/>
      <c r="R21" s="43">
        <v>52.777999999999999</v>
      </c>
      <c r="S21" s="43"/>
      <c r="T21" s="43">
        <v>30.480509999999999</v>
      </c>
      <c r="U21" s="43"/>
      <c r="V21" s="43">
        <v>8.9</v>
      </c>
      <c r="W21" s="43"/>
      <c r="X21" s="43">
        <v>128.01459</v>
      </c>
      <c r="Y21" s="43"/>
      <c r="Z21" s="43">
        <v>7.6963499999999998</v>
      </c>
      <c r="AA21" s="43"/>
      <c r="AB21" s="43"/>
      <c r="AC21" s="43"/>
      <c r="AD21" s="43"/>
      <c r="AE21" s="43"/>
      <c r="AF21" s="43">
        <v>1</v>
      </c>
      <c r="AG21" s="43"/>
      <c r="AH21" s="43">
        <v>1.2705</v>
      </c>
      <c r="AI21" s="43"/>
      <c r="AJ21" s="43">
        <v>4.9555300000000004</v>
      </c>
      <c r="AK21" s="43">
        <v>0</v>
      </c>
      <c r="AL21" s="43">
        <v>1.1904999999999999</v>
      </c>
      <c r="AM21" s="43">
        <v>43.526879999999998</v>
      </c>
      <c r="AN21" s="43">
        <v>122.80047999999999</v>
      </c>
      <c r="AO21" s="43">
        <v>26.781680000000001</v>
      </c>
      <c r="AP21" s="43">
        <v>0.91</v>
      </c>
      <c r="AQ21" s="43">
        <v>158.61099999999999</v>
      </c>
      <c r="AR21" s="43"/>
      <c r="AS21" s="43">
        <v>32.072490000000002</v>
      </c>
      <c r="AT21" s="43">
        <v>32.760869999999997</v>
      </c>
      <c r="AU21" s="43"/>
      <c r="AV21" s="43">
        <v>194.26767000000001</v>
      </c>
      <c r="AW21" s="43">
        <v>30.05358</v>
      </c>
      <c r="AX21" s="43"/>
      <c r="AY21" s="43">
        <v>10.626480000000001</v>
      </c>
      <c r="AZ21" s="43"/>
      <c r="BA21" s="43">
        <v>2.1</v>
      </c>
      <c r="BB21" s="43"/>
      <c r="BC21" s="43">
        <v>69.385180000000005</v>
      </c>
      <c r="BD21" s="43"/>
      <c r="BE21" s="43">
        <v>18.7</v>
      </c>
      <c r="BF21" s="43"/>
      <c r="BG21" s="43"/>
      <c r="BH21" s="43"/>
      <c r="BI21" s="43">
        <v>17.38147</v>
      </c>
      <c r="BJ21" s="43"/>
      <c r="BK21" s="43">
        <v>4.8540000000000001</v>
      </c>
      <c r="BL21" s="43"/>
      <c r="BM21" s="43">
        <v>6.9870000000000001</v>
      </c>
      <c r="BN21" s="43"/>
      <c r="BO21" s="43">
        <v>1.92</v>
      </c>
      <c r="BP21" s="43">
        <v>149.83271999999999</v>
      </c>
      <c r="BQ21" s="43"/>
      <c r="BR21" s="43">
        <v>3.95424</v>
      </c>
      <c r="BS21" s="43">
        <v>118.73795</v>
      </c>
      <c r="BT21" s="43">
        <v>14.32063</v>
      </c>
      <c r="BU21" s="43"/>
      <c r="BV21" s="43"/>
      <c r="BW21" s="43">
        <v>3.9260199999999998</v>
      </c>
      <c r="BX21" s="43"/>
      <c r="BY21" s="43"/>
      <c r="BZ21" s="43">
        <v>93.123429999999999</v>
      </c>
      <c r="CA21" s="43">
        <v>22.950510000000001</v>
      </c>
      <c r="CB21" s="43">
        <v>0.29449999999999998</v>
      </c>
      <c r="CC21" s="43">
        <v>0.73599999999999999</v>
      </c>
      <c r="CD21" s="43">
        <v>24.612210000000001</v>
      </c>
      <c r="CE21" s="43">
        <v>436.86306000000002</v>
      </c>
      <c r="CF21" s="43"/>
      <c r="CG21" s="43">
        <v>142.99799999999999</v>
      </c>
      <c r="CH21" s="43">
        <v>17.611429999999999</v>
      </c>
      <c r="CI21" s="43"/>
      <c r="CJ21" s="43"/>
      <c r="CK21" s="43">
        <v>12.2902</v>
      </c>
      <c r="CL21" s="43">
        <v>4.4353199999999999</v>
      </c>
      <c r="CM21" s="43"/>
      <c r="CN21" s="43"/>
      <c r="CO21" s="43">
        <v>11.97617</v>
      </c>
      <c r="CP21" s="43">
        <v>285.3</v>
      </c>
      <c r="CQ21" s="43"/>
      <c r="CR21" s="43">
        <v>33.902999999999999</v>
      </c>
      <c r="CS21" s="43"/>
      <c r="CT21" s="43">
        <v>20.394649999999999</v>
      </c>
    </row>
    <row r="22" spans="1:98" ht="15.6" x14ac:dyDescent="0.3">
      <c r="A22" s="1"/>
      <c r="B22" s="42" t="s">
        <v>808</v>
      </c>
      <c r="C22" s="43"/>
      <c r="D22" s="43"/>
      <c r="E22" s="43">
        <v>21.2668</v>
      </c>
      <c r="F22" s="43"/>
      <c r="G22" s="43"/>
      <c r="H22" s="43"/>
      <c r="I22" s="43"/>
      <c r="J22" s="43">
        <v>21.441099999999999</v>
      </c>
      <c r="K22" s="43">
        <v>26.729299999999999</v>
      </c>
      <c r="L22" s="43">
        <v>10.818</v>
      </c>
      <c r="M22" s="43">
        <v>11.120799999999999</v>
      </c>
      <c r="N22" s="43">
        <v>11.99</v>
      </c>
      <c r="O22" s="43">
        <v>32.31</v>
      </c>
      <c r="P22" s="43"/>
      <c r="Q22" s="43"/>
      <c r="R22" s="43">
        <v>52.49</v>
      </c>
      <c r="S22" s="43"/>
      <c r="T22" s="43">
        <v>40.152880000000003</v>
      </c>
      <c r="U22" s="43"/>
      <c r="V22" s="43">
        <v>9</v>
      </c>
      <c r="W22" s="43"/>
      <c r="X22" s="43">
        <v>64.568889999999996</v>
      </c>
      <c r="Y22" s="43"/>
      <c r="Z22" s="43">
        <v>7.6013799999999998</v>
      </c>
      <c r="AA22" s="43"/>
      <c r="AB22" s="43"/>
      <c r="AC22" s="43"/>
      <c r="AD22" s="43"/>
      <c r="AE22" s="43"/>
      <c r="AF22" s="43">
        <v>1</v>
      </c>
      <c r="AG22" s="43"/>
      <c r="AH22" s="43">
        <v>1.3264</v>
      </c>
      <c r="AI22" s="43"/>
      <c r="AJ22" s="43">
        <v>4.7631500000000004</v>
      </c>
      <c r="AK22" s="43">
        <v>0</v>
      </c>
      <c r="AL22" s="43">
        <v>1.4678</v>
      </c>
      <c r="AM22" s="43">
        <v>48.346490000000003</v>
      </c>
      <c r="AN22" s="43">
        <v>127.22145999999999</v>
      </c>
      <c r="AO22" s="43">
        <v>27.39518</v>
      </c>
      <c r="AP22" s="43">
        <v>0.73</v>
      </c>
      <c r="AQ22" s="43">
        <v>158.97040000000001</v>
      </c>
      <c r="AR22" s="43"/>
      <c r="AS22" s="43">
        <v>32.853119999999997</v>
      </c>
      <c r="AT22" s="43">
        <v>32.558810000000001</v>
      </c>
      <c r="AU22" s="43"/>
      <c r="AV22" s="43">
        <v>194.13829000000001</v>
      </c>
      <c r="AW22" s="43">
        <v>30.706689999999998</v>
      </c>
      <c r="AX22" s="43"/>
      <c r="AY22" s="43">
        <v>10.44875</v>
      </c>
      <c r="AZ22" s="43"/>
      <c r="BA22" s="43">
        <v>2.2999999999999998</v>
      </c>
      <c r="BB22" s="43"/>
      <c r="BC22" s="43">
        <v>68.717029999999994</v>
      </c>
      <c r="BD22" s="43"/>
      <c r="BE22" s="43">
        <v>18.7</v>
      </c>
      <c r="BF22" s="43"/>
      <c r="BG22" s="43"/>
      <c r="BH22" s="43"/>
      <c r="BI22" s="43">
        <v>17.491700000000002</v>
      </c>
      <c r="BJ22" s="43"/>
      <c r="BK22" s="43">
        <v>5.0846999999999998</v>
      </c>
      <c r="BL22" s="43"/>
      <c r="BM22" s="43">
        <v>6.8419999999999996</v>
      </c>
      <c r="BN22" s="43"/>
      <c r="BO22" s="43">
        <v>1.89</v>
      </c>
      <c r="BP22" s="43">
        <v>148.91513</v>
      </c>
      <c r="BQ22" s="43"/>
      <c r="BR22" s="43">
        <v>3.9599600000000001</v>
      </c>
      <c r="BS22" s="43">
        <v>124.02426</v>
      </c>
      <c r="BT22" s="43">
        <v>14.345079999999999</v>
      </c>
      <c r="BU22" s="43"/>
      <c r="BV22" s="43"/>
      <c r="BW22" s="43">
        <v>3.93032</v>
      </c>
      <c r="BX22" s="43"/>
      <c r="BY22" s="43"/>
      <c r="BZ22" s="43">
        <v>93.409019999999998</v>
      </c>
      <c r="CA22" s="43">
        <v>23.08935</v>
      </c>
      <c r="CB22" s="43">
        <v>0.36899999999999999</v>
      </c>
      <c r="CC22" s="43">
        <v>0.76900000000000002</v>
      </c>
      <c r="CD22" s="43">
        <v>25.391110000000001</v>
      </c>
      <c r="CE22" s="43">
        <v>421.89026999999999</v>
      </c>
      <c r="CF22" s="43"/>
      <c r="CG22" s="43">
        <v>152.393</v>
      </c>
      <c r="CH22" s="43">
        <v>17.757960000000001</v>
      </c>
      <c r="CI22" s="43"/>
      <c r="CJ22" s="43"/>
      <c r="CK22" s="43">
        <v>12.635199999999999</v>
      </c>
      <c r="CL22" s="43">
        <v>4.4901999999999997</v>
      </c>
      <c r="CM22" s="43"/>
      <c r="CN22" s="43"/>
      <c r="CO22" s="43">
        <v>12.15587</v>
      </c>
      <c r="CP22" s="43">
        <v>275.63</v>
      </c>
      <c r="CQ22" s="43"/>
      <c r="CR22" s="43">
        <v>33.781999999999996</v>
      </c>
      <c r="CS22" s="43"/>
      <c r="CT22" s="43">
        <v>19.24164</v>
      </c>
    </row>
    <row r="23" spans="1:98" ht="15.6" x14ac:dyDescent="0.3">
      <c r="A23" s="1"/>
      <c r="B23" s="42" t="s">
        <v>809</v>
      </c>
      <c r="C23" s="43"/>
      <c r="D23" s="43"/>
      <c r="E23" s="43">
        <v>19.610700000000001</v>
      </c>
      <c r="F23" s="43"/>
      <c r="G23" s="43"/>
      <c r="H23" s="43"/>
      <c r="I23" s="43"/>
      <c r="J23" s="43">
        <v>19.9816</v>
      </c>
      <c r="K23" s="43">
        <v>26.377600000000001</v>
      </c>
      <c r="L23" s="43">
        <v>11.489000000000001</v>
      </c>
      <c r="M23" s="43">
        <v>11.2234</v>
      </c>
      <c r="N23" s="43">
        <v>12.39</v>
      </c>
      <c r="O23" s="43">
        <v>31.745999999999999</v>
      </c>
      <c r="P23" s="43"/>
      <c r="Q23" s="43"/>
      <c r="R23" s="43">
        <v>52.362000000000002</v>
      </c>
      <c r="S23" s="43"/>
      <c r="T23" s="43">
        <v>47.503489999999999</v>
      </c>
      <c r="U23" s="43"/>
      <c r="V23" s="43">
        <v>9.1999999999999993</v>
      </c>
      <c r="W23" s="43"/>
      <c r="X23" s="43">
        <v>133.47676999999999</v>
      </c>
      <c r="Y23" s="43"/>
      <c r="Z23" s="43">
        <v>7.8181900000000004</v>
      </c>
      <c r="AA23" s="43"/>
      <c r="AB23" s="43"/>
      <c r="AC23" s="43"/>
      <c r="AD23" s="43"/>
      <c r="AE23" s="43"/>
      <c r="AF23" s="43">
        <v>1</v>
      </c>
      <c r="AG23" s="43"/>
      <c r="AH23" s="43">
        <v>1.3473999999999999</v>
      </c>
      <c r="AI23" s="43"/>
      <c r="AJ23" s="43">
        <v>4.8320100000000004</v>
      </c>
      <c r="AK23" s="43">
        <v>0</v>
      </c>
      <c r="AL23" s="43">
        <v>1.5584</v>
      </c>
      <c r="AM23" s="43">
        <v>46.744390000000003</v>
      </c>
      <c r="AN23" s="43">
        <v>129.66248999999999</v>
      </c>
      <c r="AO23" s="43">
        <v>27.538309999999999</v>
      </c>
      <c r="AP23" s="43">
        <v>0.73</v>
      </c>
      <c r="AQ23" s="43">
        <v>156.20869999999999</v>
      </c>
      <c r="AR23" s="43"/>
      <c r="AS23" s="43">
        <v>33.532510000000002</v>
      </c>
      <c r="AT23" s="43">
        <v>32.796869999999998</v>
      </c>
      <c r="AU23" s="43"/>
      <c r="AV23" s="43">
        <v>192.51544000000001</v>
      </c>
      <c r="AW23" s="43">
        <v>31.43852</v>
      </c>
      <c r="AX23" s="43"/>
      <c r="AY23" s="43">
        <v>10.11116</v>
      </c>
      <c r="AZ23" s="43"/>
      <c r="BA23" s="43">
        <v>2.2000000000000002</v>
      </c>
      <c r="BB23" s="43"/>
      <c r="BC23" s="43">
        <v>69.026579999999996</v>
      </c>
      <c r="BD23" s="43"/>
      <c r="BE23" s="43">
        <v>18.7</v>
      </c>
      <c r="BF23" s="43"/>
      <c r="BG23" s="43"/>
      <c r="BH23" s="43"/>
      <c r="BI23" s="43">
        <v>17.49757</v>
      </c>
      <c r="BJ23" s="43"/>
      <c r="BK23" s="43">
        <v>5.2367900000000001</v>
      </c>
      <c r="BL23" s="43"/>
      <c r="BM23" s="43">
        <v>6.9870000000000001</v>
      </c>
      <c r="BN23" s="43"/>
      <c r="BO23" s="43">
        <v>2.0099999999999998</v>
      </c>
      <c r="BP23" s="43">
        <v>147.67157</v>
      </c>
      <c r="BQ23" s="43"/>
      <c r="BR23" s="43">
        <v>4.1018499999999998</v>
      </c>
      <c r="BS23" s="43">
        <v>122.88965</v>
      </c>
      <c r="BT23" s="43">
        <v>14.70617</v>
      </c>
      <c r="BU23" s="43"/>
      <c r="BV23" s="43"/>
      <c r="BW23" s="43">
        <v>4.0482399999999998</v>
      </c>
      <c r="BX23" s="43"/>
      <c r="BY23" s="43"/>
      <c r="BZ23" s="43">
        <v>93.447550000000007</v>
      </c>
      <c r="CA23" s="43">
        <v>23.157640000000001</v>
      </c>
      <c r="CB23" s="43">
        <v>0.40550000000000003</v>
      </c>
      <c r="CC23" s="43">
        <v>0.69899999999999995</v>
      </c>
      <c r="CD23" s="43">
        <v>25.687850000000001</v>
      </c>
      <c r="CE23" s="43">
        <v>423.43266</v>
      </c>
      <c r="CF23" s="43"/>
      <c r="CG23" s="43">
        <v>144.40799999999999</v>
      </c>
      <c r="CH23" s="43">
        <v>17.516970000000001</v>
      </c>
      <c r="CI23" s="43"/>
      <c r="CJ23" s="43"/>
      <c r="CK23" s="43">
        <v>11.225899999999999</v>
      </c>
      <c r="CL23" s="43">
        <v>4.5134499999999997</v>
      </c>
      <c r="CM23" s="43"/>
      <c r="CN23" s="43"/>
      <c r="CO23" s="43">
        <v>12.613189999999999</v>
      </c>
      <c r="CP23" s="43">
        <v>269.14</v>
      </c>
      <c r="CQ23" s="43"/>
      <c r="CR23" s="43">
        <v>33.972000000000001</v>
      </c>
      <c r="CS23" s="43"/>
      <c r="CT23" s="43">
        <v>8.0956899999999994</v>
      </c>
    </row>
    <row r="24" spans="1:98" ht="15.6" x14ac:dyDescent="0.3">
      <c r="A24" s="1"/>
      <c r="B24" s="42" t="s">
        <v>810</v>
      </c>
      <c r="C24" s="43"/>
      <c r="D24" s="43"/>
      <c r="E24" s="43">
        <v>19.652899999999999</v>
      </c>
      <c r="F24" s="43"/>
      <c r="G24" s="43"/>
      <c r="H24" s="43"/>
      <c r="I24" s="43"/>
      <c r="J24" s="43">
        <v>20.236799999999999</v>
      </c>
      <c r="K24" s="43">
        <v>26.221499999999999</v>
      </c>
      <c r="L24" s="43">
        <v>12.081</v>
      </c>
      <c r="M24" s="43">
        <v>11.2563</v>
      </c>
      <c r="N24" s="43">
        <v>12.23</v>
      </c>
      <c r="O24" s="43">
        <v>31.771999999999998</v>
      </c>
      <c r="P24" s="43"/>
      <c r="Q24" s="43"/>
      <c r="R24" s="43">
        <v>52.5</v>
      </c>
      <c r="S24" s="43"/>
      <c r="T24" s="43">
        <v>40.147539999999999</v>
      </c>
      <c r="U24" s="43"/>
      <c r="V24" s="43">
        <v>8.8000000000000007</v>
      </c>
      <c r="W24" s="43"/>
      <c r="X24" s="43">
        <v>47.093789999999998</v>
      </c>
      <c r="Y24" s="43"/>
      <c r="Z24" s="43">
        <v>8.00291</v>
      </c>
      <c r="AA24" s="43"/>
      <c r="AB24" s="43"/>
      <c r="AC24" s="43"/>
      <c r="AD24" s="43"/>
      <c r="AE24" s="43"/>
      <c r="AF24" s="43">
        <v>1.1000000000000001</v>
      </c>
      <c r="AG24" s="43"/>
      <c r="AH24" s="43">
        <v>1.8723000000000001</v>
      </c>
      <c r="AI24" s="43"/>
      <c r="AJ24" s="43">
        <v>5.1929299999999996</v>
      </c>
      <c r="AK24" s="43">
        <v>0</v>
      </c>
      <c r="AL24" s="43">
        <v>2.1038999999999999</v>
      </c>
      <c r="AM24" s="43">
        <v>48.400269999999999</v>
      </c>
      <c r="AN24" s="43">
        <v>130.98025999999999</v>
      </c>
      <c r="AO24" s="43">
        <v>27.79562</v>
      </c>
      <c r="AP24" s="43">
        <v>0.72</v>
      </c>
      <c r="AQ24" s="43">
        <v>159.38159999999999</v>
      </c>
      <c r="AR24" s="43"/>
      <c r="AS24" s="43">
        <v>34.457450000000001</v>
      </c>
      <c r="AT24" s="43">
        <v>33.725900000000003</v>
      </c>
      <c r="AU24" s="43"/>
      <c r="AV24" s="43">
        <v>191.70729</v>
      </c>
      <c r="AW24" s="43">
        <v>31.928149999999999</v>
      </c>
      <c r="AX24" s="43"/>
      <c r="AY24" s="43">
        <v>10.547840000000001</v>
      </c>
      <c r="AZ24" s="43"/>
      <c r="BA24" s="43">
        <v>2.7</v>
      </c>
      <c r="BB24" s="43"/>
      <c r="BC24" s="43">
        <v>69.22278</v>
      </c>
      <c r="BD24" s="43"/>
      <c r="BE24" s="43">
        <v>18.7</v>
      </c>
      <c r="BF24" s="43"/>
      <c r="BG24" s="43"/>
      <c r="BH24" s="43"/>
      <c r="BI24" s="43">
        <v>17.41451</v>
      </c>
      <c r="BJ24" s="43"/>
      <c r="BK24" s="43">
        <v>5.3268399999999998</v>
      </c>
      <c r="BL24" s="43"/>
      <c r="BM24" s="43">
        <v>7.2149999999999999</v>
      </c>
      <c r="BN24" s="43"/>
      <c r="BO24" s="43">
        <v>2.15</v>
      </c>
      <c r="BP24" s="43">
        <v>147.12363999999999</v>
      </c>
      <c r="BQ24" s="43"/>
      <c r="BR24" s="43">
        <v>4.1416500000000003</v>
      </c>
      <c r="BS24" s="43">
        <v>124.44354</v>
      </c>
      <c r="BT24" s="43">
        <v>14.320650000000001</v>
      </c>
      <c r="BU24" s="43"/>
      <c r="BV24" s="43"/>
      <c r="BW24" s="43">
        <v>4.0061400000000003</v>
      </c>
      <c r="BX24" s="43"/>
      <c r="BY24" s="43"/>
      <c r="BZ24" s="43">
        <v>92.714020000000005</v>
      </c>
      <c r="CA24" s="43">
        <v>23.200769999999999</v>
      </c>
      <c r="CB24" s="43">
        <v>0.4622</v>
      </c>
      <c r="CC24" s="43">
        <v>0.71399999999999997</v>
      </c>
      <c r="CD24" s="43">
        <v>25.340039999999998</v>
      </c>
      <c r="CE24" s="43">
        <v>416.61968999999999</v>
      </c>
      <c r="CF24" s="43"/>
      <c r="CG24" s="43">
        <v>150.017</v>
      </c>
      <c r="CH24" s="43">
        <v>17.50459</v>
      </c>
      <c r="CI24" s="43"/>
      <c r="CJ24" s="43"/>
      <c r="CK24" s="43">
        <v>11.980600000000001</v>
      </c>
      <c r="CL24" s="43">
        <v>4.5082399999999998</v>
      </c>
      <c r="CM24" s="43"/>
      <c r="CN24" s="43"/>
      <c r="CO24" s="43">
        <v>13.629429999999999</v>
      </c>
      <c r="CP24" s="43">
        <v>271.27</v>
      </c>
      <c r="CQ24" s="43"/>
      <c r="CR24" s="43">
        <v>34.055999999999997</v>
      </c>
      <c r="CS24" s="43"/>
      <c r="CT24" s="43">
        <v>3.0189900000000001</v>
      </c>
    </row>
    <row r="25" spans="1:98" ht="15.6" x14ac:dyDescent="0.3">
      <c r="A25" s="1"/>
      <c r="B25" s="42" t="s">
        <v>811</v>
      </c>
      <c r="C25" s="43"/>
      <c r="D25" s="43"/>
      <c r="E25" s="43">
        <v>20.095700000000001</v>
      </c>
      <c r="F25" s="43"/>
      <c r="G25" s="43"/>
      <c r="H25" s="43"/>
      <c r="I25" s="43"/>
      <c r="J25" s="43">
        <v>19.424700000000001</v>
      </c>
      <c r="K25" s="43">
        <v>26.669799999999999</v>
      </c>
      <c r="L25" s="43">
        <v>12.701000000000001</v>
      </c>
      <c r="M25" s="43">
        <v>11.1759</v>
      </c>
      <c r="N25" s="43">
        <v>12.57</v>
      </c>
      <c r="O25" s="43">
        <v>31.923999999999999</v>
      </c>
      <c r="P25" s="43"/>
      <c r="Q25" s="43"/>
      <c r="R25" s="43">
        <v>53.094000000000001</v>
      </c>
      <c r="S25" s="43"/>
      <c r="T25" s="43">
        <v>32.62209</v>
      </c>
      <c r="U25" s="43"/>
      <c r="V25" s="43">
        <v>8.4</v>
      </c>
      <c r="W25" s="43"/>
      <c r="X25" s="43">
        <v>143.26567</v>
      </c>
      <c r="Y25" s="43"/>
      <c r="Z25" s="43">
        <v>7.8871500000000001</v>
      </c>
      <c r="AA25" s="43"/>
      <c r="AB25" s="43"/>
      <c r="AC25" s="43"/>
      <c r="AD25" s="43"/>
      <c r="AE25" s="43"/>
      <c r="AF25" s="43">
        <v>1.2</v>
      </c>
      <c r="AG25" s="43"/>
      <c r="AH25" s="43">
        <v>1.8677999999999999</v>
      </c>
      <c r="AI25" s="43"/>
      <c r="AJ25" s="43">
        <v>4.6838199999999999</v>
      </c>
      <c r="AK25" s="43">
        <v>0</v>
      </c>
      <c r="AL25" s="43">
        <v>2.6838000000000002</v>
      </c>
      <c r="AM25" s="43">
        <v>49.039230000000003</v>
      </c>
      <c r="AN25" s="43">
        <v>130.18163000000001</v>
      </c>
      <c r="AO25" s="43">
        <v>25.268709999999999</v>
      </c>
      <c r="AP25" s="43">
        <v>0.63</v>
      </c>
      <c r="AQ25" s="43">
        <v>157.4555</v>
      </c>
      <c r="AR25" s="43"/>
      <c r="AS25" s="43">
        <v>36.086269999999999</v>
      </c>
      <c r="AT25" s="43">
        <v>33.748170000000002</v>
      </c>
      <c r="AU25" s="43"/>
      <c r="AV25" s="43">
        <v>193.27171999999999</v>
      </c>
      <c r="AW25" s="43">
        <v>33.194560000000003</v>
      </c>
      <c r="AX25" s="43"/>
      <c r="AY25" s="43">
        <v>10.50309</v>
      </c>
      <c r="AZ25" s="43"/>
      <c r="BA25" s="43">
        <v>2.7</v>
      </c>
      <c r="BB25" s="43"/>
      <c r="BC25" s="43">
        <v>68.309619999999995</v>
      </c>
      <c r="BD25" s="43"/>
      <c r="BE25" s="43">
        <v>18.7</v>
      </c>
      <c r="BF25" s="43"/>
      <c r="BG25" s="43"/>
      <c r="BH25" s="43"/>
      <c r="BI25" s="43">
        <v>17.396989999999999</v>
      </c>
      <c r="BJ25" s="43"/>
      <c r="BK25" s="43">
        <v>5.1875299999999998</v>
      </c>
      <c r="BL25" s="43"/>
      <c r="BM25" s="43">
        <v>6.8710000000000004</v>
      </c>
      <c r="BN25" s="43"/>
      <c r="BO25" s="43">
        <v>2.17</v>
      </c>
      <c r="BP25" s="43">
        <v>148.63470000000001</v>
      </c>
      <c r="BQ25" s="43"/>
      <c r="BR25" s="43">
        <v>3.6028699999999998</v>
      </c>
      <c r="BS25" s="43">
        <v>122.72911000000001</v>
      </c>
      <c r="BT25" s="43">
        <v>15.12608</v>
      </c>
      <c r="BU25" s="43"/>
      <c r="BV25" s="43"/>
      <c r="BW25" s="43">
        <v>3.9472100000000001</v>
      </c>
      <c r="BX25" s="43"/>
      <c r="BY25" s="43"/>
      <c r="BZ25" s="43">
        <v>92.375079999999997</v>
      </c>
      <c r="CA25" s="43">
        <v>23.183779999999999</v>
      </c>
      <c r="CB25" s="43">
        <v>0.52710000000000001</v>
      </c>
      <c r="CC25" s="43">
        <v>0.71499999999999997</v>
      </c>
      <c r="CD25" s="43">
        <v>25.58089</v>
      </c>
      <c r="CE25" s="43">
        <v>412.54493000000002</v>
      </c>
      <c r="CF25" s="43"/>
      <c r="CG25" s="43">
        <v>152.91399999999999</v>
      </c>
      <c r="CH25" s="43">
        <v>17.72551</v>
      </c>
      <c r="CI25" s="43"/>
      <c r="CJ25" s="43"/>
      <c r="CK25" s="43">
        <v>12.2743</v>
      </c>
      <c r="CL25" s="43">
        <v>4.5103499999999999</v>
      </c>
      <c r="CM25" s="43"/>
      <c r="CN25" s="43"/>
      <c r="CO25" s="43">
        <v>13.946569999999999</v>
      </c>
      <c r="CP25" s="43">
        <v>263.64999999999998</v>
      </c>
      <c r="CQ25" s="43"/>
      <c r="CR25" s="43">
        <v>34.412999999999997</v>
      </c>
      <c r="CS25" s="43"/>
      <c r="CT25" s="43">
        <v>0.51171999999999995</v>
      </c>
    </row>
    <row r="26" spans="1:98" ht="15.6" x14ac:dyDescent="0.3">
      <c r="A26" s="1"/>
      <c r="B26" s="42" t="s">
        <v>812</v>
      </c>
      <c r="C26" s="43"/>
      <c r="D26" s="43"/>
      <c r="E26" s="43">
        <v>19.993099999999998</v>
      </c>
      <c r="F26" s="43"/>
      <c r="G26" s="43"/>
      <c r="H26" s="43"/>
      <c r="I26" s="43"/>
      <c r="J26" s="43">
        <v>19.3809</v>
      </c>
      <c r="K26" s="43">
        <v>27.577999999999999</v>
      </c>
      <c r="L26" s="43">
        <v>13.114000000000001</v>
      </c>
      <c r="M26" s="43">
        <v>11.1875</v>
      </c>
      <c r="N26" s="43">
        <v>10.14</v>
      </c>
      <c r="O26" s="43">
        <v>32.072000000000003</v>
      </c>
      <c r="P26" s="43"/>
      <c r="Q26" s="43"/>
      <c r="R26" s="43">
        <v>52.13</v>
      </c>
      <c r="S26" s="43"/>
      <c r="T26" s="43">
        <v>42.64517</v>
      </c>
      <c r="U26" s="43"/>
      <c r="V26" s="43">
        <v>8.3000000000000007</v>
      </c>
      <c r="W26" s="43"/>
      <c r="X26" s="43">
        <v>95.202150000000003</v>
      </c>
      <c r="Y26" s="43"/>
      <c r="Z26" s="43">
        <v>7.3790699999999996</v>
      </c>
      <c r="AA26" s="43"/>
      <c r="AB26" s="43"/>
      <c r="AC26" s="43"/>
      <c r="AD26" s="43"/>
      <c r="AE26" s="43"/>
      <c r="AF26" s="43">
        <v>1.2</v>
      </c>
      <c r="AG26" s="43"/>
      <c r="AH26" s="43">
        <v>1.9278999999999999</v>
      </c>
      <c r="AI26" s="43"/>
      <c r="AJ26" s="43">
        <v>4.0358400000000003</v>
      </c>
      <c r="AK26" s="43">
        <v>0</v>
      </c>
      <c r="AL26" s="43">
        <v>3.0708000000000002</v>
      </c>
      <c r="AM26" s="43">
        <v>44.498019999999997</v>
      </c>
      <c r="AN26" s="43">
        <v>128.26041000000001</v>
      </c>
      <c r="AO26" s="43">
        <v>26.215789999999998</v>
      </c>
      <c r="AP26" s="43">
        <v>0.44</v>
      </c>
      <c r="AQ26" s="43">
        <v>158.14089999999999</v>
      </c>
      <c r="AR26" s="43"/>
      <c r="AS26" s="43">
        <v>37.09102</v>
      </c>
      <c r="AT26" s="43">
        <v>33.313040000000001</v>
      </c>
      <c r="AU26" s="43"/>
      <c r="AV26" s="43">
        <v>192.84978000000001</v>
      </c>
      <c r="AW26" s="43">
        <v>35.223930000000003</v>
      </c>
      <c r="AX26" s="43"/>
      <c r="AY26" s="43">
        <v>10.478160000000001</v>
      </c>
      <c r="AZ26" s="43"/>
      <c r="BA26" s="43">
        <v>2.8</v>
      </c>
      <c r="BB26" s="43"/>
      <c r="BC26" s="43">
        <v>69.161699999999996</v>
      </c>
      <c r="BD26" s="43"/>
      <c r="BE26" s="43">
        <v>18.7</v>
      </c>
      <c r="BF26" s="43"/>
      <c r="BG26" s="43"/>
      <c r="BH26" s="43"/>
      <c r="BI26" s="43">
        <v>17.387</v>
      </c>
      <c r="BJ26" s="43"/>
      <c r="BK26" s="43">
        <v>5.1204400000000003</v>
      </c>
      <c r="BL26" s="43"/>
      <c r="BM26" s="43">
        <v>6.9870000000000001</v>
      </c>
      <c r="BN26" s="43"/>
      <c r="BO26" s="43">
        <v>2.0499999999999998</v>
      </c>
      <c r="BP26" s="43">
        <v>149.95358999999999</v>
      </c>
      <c r="BQ26" s="43"/>
      <c r="BR26" s="43">
        <v>3.5068999999999999</v>
      </c>
      <c r="BS26" s="43">
        <v>120.50998</v>
      </c>
      <c r="BT26" s="43">
        <v>15.513</v>
      </c>
      <c r="BU26" s="43"/>
      <c r="BV26" s="43"/>
      <c r="BW26" s="43">
        <v>3.8731900000000001</v>
      </c>
      <c r="BX26" s="43"/>
      <c r="BY26" s="43"/>
      <c r="BZ26" s="43">
        <v>92.793400000000005</v>
      </c>
      <c r="CA26" s="43">
        <v>23.17906</v>
      </c>
      <c r="CB26" s="43">
        <v>0.62460000000000004</v>
      </c>
      <c r="CC26" s="43">
        <v>0.71499999999999997</v>
      </c>
      <c r="CD26" s="43">
        <v>26.17867</v>
      </c>
      <c r="CE26" s="43">
        <v>393.76848000000001</v>
      </c>
      <c r="CF26" s="43"/>
      <c r="CG26" s="43">
        <v>150.732</v>
      </c>
      <c r="CH26" s="43">
        <v>17.476900000000001</v>
      </c>
      <c r="CI26" s="43"/>
      <c r="CJ26" s="43"/>
      <c r="CK26" s="43">
        <v>13.699199999999999</v>
      </c>
      <c r="CL26" s="43">
        <v>4.4835200000000004</v>
      </c>
      <c r="CM26" s="43"/>
      <c r="CN26" s="43"/>
      <c r="CO26" s="43">
        <v>14.234579999999999</v>
      </c>
      <c r="CP26" s="43">
        <v>262.06</v>
      </c>
      <c r="CQ26" s="43"/>
      <c r="CR26" s="43">
        <v>34.424999999999997</v>
      </c>
      <c r="CS26" s="43"/>
      <c r="CT26" s="43">
        <v>0.49419000000000002</v>
      </c>
    </row>
    <row r="27" spans="1:98" ht="15.6" x14ac:dyDescent="0.3">
      <c r="A27" s="1"/>
      <c r="B27" s="42" t="s">
        <v>813</v>
      </c>
      <c r="C27" s="43"/>
      <c r="D27" s="43"/>
      <c r="E27" s="43">
        <v>20.886099999999999</v>
      </c>
      <c r="F27" s="43"/>
      <c r="G27" s="43"/>
      <c r="H27" s="43"/>
      <c r="I27" s="43"/>
      <c r="J27" s="43">
        <v>19.4131</v>
      </c>
      <c r="K27" s="43">
        <v>27.4116</v>
      </c>
      <c r="L27" s="43">
        <v>12.936999999999999</v>
      </c>
      <c r="M27" s="43">
        <v>11.3725</v>
      </c>
      <c r="N27" s="43">
        <v>10.050000000000001</v>
      </c>
      <c r="O27" s="43">
        <v>31.946000000000002</v>
      </c>
      <c r="P27" s="43"/>
      <c r="Q27" s="43"/>
      <c r="R27" s="43">
        <v>52.487000000000002</v>
      </c>
      <c r="S27" s="43"/>
      <c r="T27" s="43">
        <v>45.323749999999997</v>
      </c>
      <c r="U27" s="43"/>
      <c r="V27" s="43">
        <v>8.1999999999999993</v>
      </c>
      <c r="W27" s="43"/>
      <c r="X27" s="43">
        <v>120.80662</v>
      </c>
      <c r="Y27" s="43"/>
      <c r="Z27" s="43">
        <v>8.4969099999999997</v>
      </c>
      <c r="AA27" s="43"/>
      <c r="AB27" s="43"/>
      <c r="AC27" s="43"/>
      <c r="AD27" s="43"/>
      <c r="AE27" s="43"/>
      <c r="AF27" s="43">
        <v>1.2</v>
      </c>
      <c r="AG27" s="43"/>
      <c r="AH27" s="43">
        <v>1.5333000000000001</v>
      </c>
      <c r="AI27" s="43"/>
      <c r="AJ27" s="43">
        <v>4.1829499999999999</v>
      </c>
      <c r="AK27" s="43">
        <v>0</v>
      </c>
      <c r="AL27" s="43">
        <v>3.1669999999999998</v>
      </c>
      <c r="AM27" s="43">
        <v>43.210999999999999</v>
      </c>
      <c r="AN27" s="43">
        <v>128.91162</v>
      </c>
      <c r="AO27" s="43">
        <v>22.143249999999998</v>
      </c>
      <c r="AP27" s="43">
        <v>0.24</v>
      </c>
      <c r="AQ27" s="43">
        <v>158.27379999999999</v>
      </c>
      <c r="AR27" s="43"/>
      <c r="AS27" s="43">
        <v>37.130780000000001</v>
      </c>
      <c r="AT27" s="43">
        <v>33.581229999999998</v>
      </c>
      <c r="AU27" s="43"/>
      <c r="AV27" s="43">
        <v>193.35225</v>
      </c>
      <c r="AW27" s="43">
        <v>35.73601</v>
      </c>
      <c r="AX27" s="43"/>
      <c r="AY27" s="43">
        <v>10.542529999999999</v>
      </c>
      <c r="AZ27" s="43"/>
      <c r="BA27" s="43">
        <v>2.7</v>
      </c>
      <c r="BB27" s="43"/>
      <c r="BC27" s="43">
        <v>68.585269999999994</v>
      </c>
      <c r="BD27" s="43"/>
      <c r="BE27" s="43">
        <v>18.7</v>
      </c>
      <c r="BF27" s="43"/>
      <c r="BG27" s="43"/>
      <c r="BH27" s="43"/>
      <c r="BI27" s="43">
        <v>17.381519999999998</v>
      </c>
      <c r="BJ27" s="43"/>
      <c r="BK27" s="43">
        <v>5.2795399999999999</v>
      </c>
      <c r="BL27" s="43"/>
      <c r="BM27" s="43">
        <v>6.8419999999999996</v>
      </c>
      <c r="BN27" s="43"/>
      <c r="BO27" s="43">
        <v>2.12</v>
      </c>
      <c r="BP27" s="43">
        <v>151.3219</v>
      </c>
      <c r="BQ27" s="43"/>
      <c r="BR27" s="43">
        <v>3.5304000000000002</v>
      </c>
      <c r="BS27" s="43">
        <v>120.84971</v>
      </c>
      <c r="BT27" s="43">
        <v>13.928990000000001</v>
      </c>
      <c r="BU27" s="43"/>
      <c r="BV27" s="43"/>
      <c r="BW27" s="43">
        <v>3.7299600000000002</v>
      </c>
      <c r="BX27" s="43"/>
      <c r="BY27" s="43"/>
      <c r="BZ27" s="43">
        <v>91.692170000000004</v>
      </c>
      <c r="CA27" s="43">
        <v>23.12152</v>
      </c>
      <c r="CB27" s="43">
        <v>0.76690000000000003</v>
      </c>
      <c r="CC27" s="43">
        <v>0.77500000000000002</v>
      </c>
      <c r="CD27" s="43">
        <v>26.807860000000002</v>
      </c>
      <c r="CE27" s="43">
        <v>383.75220000000002</v>
      </c>
      <c r="CF27" s="43"/>
      <c r="CG27" s="43">
        <v>114.78</v>
      </c>
      <c r="CH27" s="43">
        <v>17.359120000000001</v>
      </c>
      <c r="CI27" s="43"/>
      <c r="CJ27" s="43"/>
      <c r="CK27" s="43">
        <v>14.259499999999999</v>
      </c>
      <c r="CL27" s="43">
        <v>4.5090599999999998</v>
      </c>
      <c r="CM27" s="43"/>
      <c r="CN27" s="43"/>
      <c r="CO27" s="43">
        <v>15.17881</v>
      </c>
      <c r="CP27" s="43">
        <v>267.73</v>
      </c>
      <c r="CQ27" s="43"/>
      <c r="CR27" s="43">
        <v>34.539000000000001</v>
      </c>
      <c r="CS27" s="43"/>
      <c r="CT27" s="43">
        <v>0.49136999999999997</v>
      </c>
    </row>
    <row r="28" spans="1:98" ht="15.6" x14ac:dyDescent="0.3">
      <c r="A28" s="1"/>
      <c r="B28" s="42" t="s">
        <v>814</v>
      </c>
      <c r="C28" s="43"/>
      <c r="D28" s="43"/>
      <c r="E28" s="43">
        <v>20.8108</v>
      </c>
      <c r="F28" s="43"/>
      <c r="G28" s="43"/>
      <c r="H28" s="43"/>
      <c r="I28" s="43"/>
      <c r="J28" s="43">
        <v>18.999400000000001</v>
      </c>
      <c r="K28" s="43">
        <v>27.4192</v>
      </c>
      <c r="L28" s="43">
        <v>12.5</v>
      </c>
      <c r="M28" s="43">
        <v>10.9626</v>
      </c>
      <c r="N28" s="43">
        <v>9.74</v>
      </c>
      <c r="O28" s="43">
        <v>31.161999999999999</v>
      </c>
      <c r="P28" s="43"/>
      <c r="Q28" s="43"/>
      <c r="R28" s="43">
        <v>52.601999999999997</v>
      </c>
      <c r="S28" s="43"/>
      <c r="T28" s="43">
        <v>36.831870000000002</v>
      </c>
      <c r="U28" s="43"/>
      <c r="V28" s="43">
        <v>8.1</v>
      </c>
      <c r="W28" s="43"/>
      <c r="X28" s="43">
        <v>138.93174999999999</v>
      </c>
      <c r="Y28" s="43"/>
      <c r="Z28" s="43">
        <v>8.66371</v>
      </c>
      <c r="AA28" s="43"/>
      <c r="AB28" s="43"/>
      <c r="AC28" s="43"/>
      <c r="AD28" s="43"/>
      <c r="AE28" s="43"/>
      <c r="AF28" s="43">
        <v>1.2</v>
      </c>
      <c r="AG28" s="43"/>
      <c r="AH28" s="43">
        <v>1.1626000000000001</v>
      </c>
      <c r="AI28" s="43"/>
      <c r="AJ28" s="43">
        <v>4.0119499999999997</v>
      </c>
      <c r="AK28" s="43">
        <v>0</v>
      </c>
      <c r="AL28" s="43">
        <v>3.504</v>
      </c>
      <c r="AM28" s="43">
        <v>42.120660000000001</v>
      </c>
      <c r="AN28" s="43">
        <v>130.73564999999999</v>
      </c>
      <c r="AO28" s="43">
        <v>21.908750000000001</v>
      </c>
      <c r="AP28" s="43">
        <v>0.57999999999999996</v>
      </c>
      <c r="AQ28" s="43">
        <v>161.2123</v>
      </c>
      <c r="AR28" s="43"/>
      <c r="AS28" s="43">
        <v>37.58193</v>
      </c>
      <c r="AT28" s="43">
        <v>33.147880000000001</v>
      </c>
      <c r="AU28" s="43"/>
      <c r="AV28" s="43">
        <v>190.03477000000001</v>
      </c>
      <c r="AW28" s="43">
        <v>37.595550000000003</v>
      </c>
      <c r="AX28" s="43"/>
      <c r="AY28" s="43">
        <v>10.52646</v>
      </c>
      <c r="AZ28" s="43"/>
      <c r="BA28" s="43">
        <v>2.8</v>
      </c>
      <c r="BB28" s="43"/>
      <c r="BC28" s="43">
        <v>68.20805</v>
      </c>
      <c r="BD28" s="43"/>
      <c r="BE28" s="43">
        <v>18.7</v>
      </c>
      <c r="BF28" s="43"/>
      <c r="BG28" s="43"/>
      <c r="BH28" s="43"/>
      <c r="BI28" s="43">
        <v>17.728210000000001</v>
      </c>
      <c r="BJ28" s="43"/>
      <c r="BK28" s="43">
        <v>5.3783799999999999</v>
      </c>
      <c r="BL28" s="43"/>
      <c r="BM28" s="43">
        <v>6.9870000000000001</v>
      </c>
      <c r="BN28" s="43"/>
      <c r="BO28" s="43">
        <v>2.0299999999999998</v>
      </c>
      <c r="BP28" s="43">
        <v>151.52253999999999</v>
      </c>
      <c r="BQ28" s="43"/>
      <c r="BR28" s="43">
        <v>3.49125</v>
      </c>
      <c r="BS28" s="43">
        <v>119.52874</v>
      </c>
      <c r="BT28" s="43">
        <v>14.925979999999999</v>
      </c>
      <c r="BU28" s="43"/>
      <c r="BV28" s="43"/>
      <c r="BW28" s="43">
        <v>3.7004000000000001</v>
      </c>
      <c r="BX28" s="43"/>
      <c r="BY28" s="43"/>
      <c r="BZ28" s="43">
        <v>91.333730000000003</v>
      </c>
      <c r="CA28" s="43">
        <v>23.173349999999999</v>
      </c>
      <c r="CB28" s="43">
        <v>1.04</v>
      </c>
      <c r="CC28" s="43">
        <v>0.76700000000000002</v>
      </c>
      <c r="CD28" s="43">
        <v>27.2789</v>
      </c>
      <c r="CE28" s="43">
        <v>362.73397999999997</v>
      </c>
      <c r="CF28" s="43"/>
      <c r="CG28" s="43">
        <v>143.21799999999999</v>
      </c>
      <c r="CH28" s="43">
        <v>17.048089999999998</v>
      </c>
      <c r="CI28" s="43"/>
      <c r="CJ28" s="43"/>
      <c r="CK28" s="43">
        <v>14.364000000000001</v>
      </c>
      <c r="CL28" s="43">
        <v>4.5209700000000002</v>
      </c>
      <c r="CM28" s="43"/>
      <c r="CN28" s="43"/>
      <c r="CO28" s="43">
        <v>15.742990000000001</v>
      </c>
      <c r="CP28" s="43">
        <v>265.12</v>
      </c>
      <c r="CQ28" s="43"/>
      <c r="CR28" s="43">
        <v>34.706000000000003</v>
      </c>
      <c r="CS28" s="43"/>
      <c r="CT28" s="43">
        <v>0.50048999999999999</v>
      </c>
    </row>
    <row r="29" spans="1:98" ht="15.6" x14ac:dyDescent="0.3">
      <c r="A29" s="1"/>
      <c r="B29" s="42" t="s">
        <v>815</v>
      </c>
      <c r="C29" s="43"/>
      <c r="D29" s="43"/>
      <c r="E29" s="43">
        <v>20.340499999999999</v>
      </c>
      <c r="F29" s="43"/>
      <c r="G29" s="43"/>
      <c r="H29" s="43"/>
      <c r="I29" s="43"/>
      <c r="J29" s="43">
        <v>18.866900000000001</v>
      </c>
      <c r="K29" s="43">
        <v>27.532</v>
      </c>
      <c r="L29" s="43">
        <v>12.436</v>
      </c>
      <c r="M29" s="43">
        <v>10.7669</v>
      </c>
      <c r="N29" s="43">
        <v>9.4700000000000006</v>
      </c>
      <c r="O29" s="43">
        <v>30.111999999999998</v>
      </c>
      <c r="P29" s="43"/>
      <c r="Q29" s="43"/>
      <c r="R29" s="43">
        <v>52.012999999999998</v>
      </c>
      <c r="S29" s="43"/>
      <c r="T29" s="43">
        <v>29.420120000000001</v>
      </c>
      <c r="U29" s="43"/>
      <c r="V29" s="43">
        <v>8</v>
      </c>
      <c r="W29" s="43"/>
      <c r="X29" s="43">
        <v>90.816860000000005</v>
      </c>
      <c r="Y29" s="43"/>
      <c r="Z29" s="43">
        <v>8.5985399999999998</v>
      </c>
      <c r="AA29" s="43"/>
      <c r="AB29" s="43"/>
      <c r="AC29" s="43"/>
      <c r="AD29" s="43"/>
      <c r="AE29" s="43"/>
      <c r="AF29" s="43">
        <v>1.6</v>
      </c>
      <c r="AG29" s="43"/>
      <c r="AH29" s="43">
        <v>1.1032999999999999</v>
      </c>
      <c r="AI29" s="43"/>
      <c r="AJ29" s="43">
        <v>4.3253700000000004</v>
      </c>
      <c r="AK29" s="43">
        <v>0</v>
      </c>
      <c r="AL29" s="43">
        <v>3.8170999999999999</v>
      </c>
      <c r="AM29" s="43">
        <v>46.891100000000002</v>
      </c>
      <c r="AN29" s="43">
        <v>130.21734000000001</v>
      </c>
      <c r="AO29" s="43">
        <v>21.137339999999998</v>
      </c>
      <c r="AP29" s="43">
        <v>1</v>
      </c>
      <c r="AQ29" s="43">
        <v>163.2645</v>
      </c>
      <c r="AR29" s="43"/>
      <c r="AS29" s="43">
        <v>36.820950000000003</v>
      </c>
      <c r="AT29" s="43">
        <v>33.401499999999999</v>
      </c>
      <c r="AU29" s="43"/>
      <c r="AV29" s="43">
        <v>191.91208</v>
      </c>
      <c r="AW29" s="43">
        <v>38.722090000000001</v>
      </c>
      <c r="AX29" s="43"/>
      <c r="AY29" s="43">
        <v>10.29712</v>
      </c>
      <c r="AZ29" s="43"/>
      <c r="BA29" s="43">
        <v>2.7</v>
      </c>
      <c r="BB29" s="43"/>
      <c r="BC29" s="43">
        <v>69.119669999999999</v>
      </c>
      <c r="BD29" s="43"/>
      <c r="BE29" s="43">
        <v>18.7</v>
      </c>
      <c r="BF29" s="43"/>
      <c r="BG29" s="43"/>
      <c r="BH29" s="43"/>
      <c r="BI29" s="43">
        <v>17.651330000000002</v>
      </c>
      <c r="BJ29" s="43"/>
      <c r="BK29" s="43">
        <v>5.24702</v>
      </c>
      <c r="BL29" s="43"/>
      <c r="BM29" s="43">
        <v>7.2149999999999999</v>
      </c>
      <c r="BN29" s="43"/>
      <c r="BO29" s="43">
        <v>2.0499999999999998</v>
      </c>
      <c r="BP29" s="43">
        <v>148.92384000000001</v>
      </c>
      <c r="BQ29" s="43"/>
      <c r="BR29" s="43">
        <v>3.4266100000000002</v>
      </c>
      <c r="BS29" s="43">
        <v>118.67758000000001</v>
      </c>
      <c r="BT29" s="43">
        <v>14.81134</v>
      </c>
      <c r="BU29" s="43"/>
      <c r="BV29" s="43"/>
      <c r="BW29" s="43">
        <v>3.72268</v>
      </c>
      <c r="BX29" s="43"/>
      <c r="BY29" s="43"/>
      <c r="BZ29" s="43">
        <v>91.417019999999994</v>
      </c>
      <c r="CA29" s="43">
        <v>23.160499999999999</v>
      </c>
      <c r="CB29" s="43">
        <v>1.2070000000000001</v>
      </c>
      <c r="CC29" s="43">
        <v>0.78500000000000003</v>
      </c>
      <c r="CD29" s="43">
        <v>27.259730000000001</v>
      </c>
      <c r="CE29" s="43">
        <v>344.06182000000001</v>
      </c>
      <c r="CF29" s="43"/>
      <c r="CG29" s="43">
        <v>126.667</v>
      </c>
      <c r="CH29" s="43">
        <v>17.528179999999999</v>
      </c>
      <c r="CI29" s="43"/>
      <c r="CJ29" s="43"/>
      <c r="CK29" s="43">
        <v>14.9605</v>
      </c>
      <c r="CL29" s="43">
        <v>4.4516499999999999</v>
      </c>
      <c r="CM29" s="43"/>
      <c r="CN29" s="43"/>
      <c r="CO29" s="43">
        <v>16.27242</v>
      </c>
      <c r="CP29" s="43">
        <v>266.16000000000003</v>
      </c>
      <c r="CQ29" s="43"/>
      <c r="CR29" s="43">
        <v>34.323</v>
      </c>
      <c r="CS29" s="43"/>
      <c r="CT29" s="43">
        <v>0.51597000000000004</v>
      </c>
    </row>
    <row r="30" spans="1:98" ht="15.6" x14ac:dyDescent="0.3">
      <c r="A30" s="1"/>
      <c r="B30" s="42" t="s">
        <v>816</v>
      </c>
      <c r="C30" s="43"/>
      <c r="D30" s="43"/>
      <c r="E30" s="43">
        <v>16.536100000000001</v>
      </c>
      <c r="F30" s="43"/>
      <c r="G30" s="43"/>
      <c r="H30" s="43"/>
      <c r="I30" s="43"/>
      <c r="J30" s="43">
        <v>18.755199999999999</v>
      </c>
      <c r="K30" s="43">
        <v>27.396799999999999</v>
      </c>
      <c r="L30" s="43">
        <v>12.795</v>
      </c>
      <c r="M30" s="43">
        <v>10.694100000000001</v>
      </c>
      <c r="N30" s="43">
        <v>9.16</v>
      </c>
      <c r="O30" s="43">
        <v>28.98</v>
      </c>
      <c r="P30" s="43"/>
      <c r="Q30" s="43"/>
      <c r="R30" s="43">
        <v>52.426000000000002</v>
      </c>
      <c r="S30" s="43"/>
      <c r="T30" s="43">
        <v>46.001730000000002</v>
      </c>
      <c r="U30" s="43"/>
      <c r="V30" s="43">
        <v>7.9</v>
      </c>
      <c r="W30" s="43"/>
      <c r="X30" s="43">
        <v>116.41113</v>
      </c>
      <c r="Y30" s="43"/>
      <c r="Z30" s="43">
        <v>8.2713300000000007</v>
      </c>
      <c r="AA30" s="43"/>
      <c r="AB30" s="43"/>
      <c r="AC30" s="43"/>
      <c r="AD30" s="43"/>
      <c r="AE30" s="43"/>
      <c r="AF30" s="43">
        <v>2.6</v>
      </c>
      <c r="AG30" s="43"/>
      <c r="AH30" s="43">
        <v>1.8261000000000001</v>
      </c>
      <c r="AI30" s="43"/>
      <c r="AJ30" s="43">
        <v>4.6141800000000002</v>
      </c>
      <c r="AK30" s="43">
        <v>0</v>
      </c>
      <c r="AL30" s="43">
        <v>4.2896999999999998</v>
      </c>
      <c r="AM30" s="43">
        <v>46.359310000000001</v>
      </c>
      <c r="AN30" s="43">
        <v>126.90510999999999</v>
      </c>
      <c r="AO30" s="43">
        <v>21.287579999999998</v>
      </c>
      <c r="AP30" s="43">
        <v>0.9</v>
      </c>
      <c r="AQ30" s="43">
        <v>160.98390000000001</v>
      </c>
      <c r="AR30" s="43"/>
      <c r="AS30" s="43">
        <v>37.097160000000002</v>
      </c>
      <c r="AT30" s="43">
        <v>32.87753</v>
      </c>
      <c r="AU30" s="43"/>
      <c r="AV30" s="43">
        <v>192.46382</v>
      </c>
      <c r="AW30" s="43">
        <v>36.737879999999997</v>
      </c>
      <c r="AX30" s="43"/>
      <c r="AY30" s="43">
        <v>10.32236</v>
      </c>
      <c r="AZ30" s="43"/>
      <c r="BA30" s="43">
        <v>2.6</v>
      </c>
      <c r="BB30" s="43"/>
      <c r="BC30" s="43">
        <v>68.238209999999995</v>
      </c>
      <c r="BD30" s="43"/>
      <c r="BE30" s="43">
        <v>18.7</v>
      </c>
      <c r="BF30" s="43"/>
      <c r="BG30" s="43"/>
      <c r="BH30" s="43"/>
      <c r="BI30" s="43">
        <v>17.345379999999999</v>
      </c>
      <c r="BJ30" s="43"/>
      <c r="BK30" s="43">
        <v>5.3692900000000003</v>
      </c>
      <c r="BL30" s="43"/>
      <c r="BM30" s="43">
        <v>6.8710000000000004</v>
      </c>
      <c r="BN30" s="43"/>
      <c r="BO30" s="43">
        <v>2.25</v>
      </c>
      <c r="BP30" s="43">
        <v>151.31292999999999</v>
      </c>
      <c r="BQ30" s="43"/>
      <c r="BR30" s="43">
        <v>3.43181</v>
      </c>
      <c r="BS30" s="43">
        <v>120.4508</v>
      </c>
      <c r="BT30" s="43">
        <v>13.77445</v>
      </c>
      <c r="BU30" s="43"/>
      <c r="BV30" s="43"/>
      <c r="BW30" s="43">
        <v>3.7445200000000001</v>
      </c>
      <c r="BX30" s="43"/>
      <c r="BY30" s="43"/>
      <c r="BZ30" s="43">
        <v>91.499260000000007</v>
      </c>
      <c r="CA30" s="43">
        <v>23.105270000000001</v>
      </c>
      <c r="CB30" s="43">
        <v>1.3160000000000001</v>
      </c>
      <c r="CC30" s="43">
        <v>0.64800000000000002</v>
      </c>
      <c r="CD30" s="43">
        <v>27.56081</v>
      </c>
      <c r="CE30" s="43">
        <v>332.70409999999998</v>
      </c>
      <c r="CF30" s="43"/>
      <c r="CG30" s="43">
        <v>115.44</v>
      </c>
      <c r="CH30" s="43">
        <v>17.450369999999999</v>
      </c>
      <c r="CI30" s="43"/>
      <c r="CJ30" s="43"/>
      <c r="CK30" s="43">
        <v>15.4724</v>
      </c>
      <c r="CL30" s="43">
        <v>4.5093699999999997</v>
      </c>
      <c r="CM30" s="43"/>
      <c r="CN30" s="43"/>
      <c r="CO30" s="43">
        <v>16.4343</v>
      </c>
      <c r="CP30" s="43">
        <v>266.86</v>
      </c>
      <c r="CQ30" s="43"/>
      <c r="CR30" s="43">
        <v>34.058</v>
      </c>
      <c r="CS30" s="43"/>
      <c r="CT30" s="43">
        <v>4.2034000000000002</v>
      </c>
    </row>
    <row r="31" spans="1:98" ht="15.6" x14ac:dyDescent="0.3">
      <c r="A31" s="1"/>
      <c r="B31" s="42" t="s">
        <v>817</v>
      </c>
      <c r="C31" s="43"/>
      <c r="D31" s="43"/>
      <c r="E31" s="43">
        <v>16.4529</v>
      </c>
      <c r="F31" s="43"/>
      <c r="G31" s="43"/>
      <c r="H31" s="43"/>
      <c r="I31" s="43"/>
      <c r="J31" s="43">
        <v>18.8947</v>
      </c>
      <c r="K31" s="43">
        <v>27.198799999999999</v>
      </c>
      <c r="L31" s="43">
        <v>11.798999999999999</v>
      </c>
      <c r="M31" s="43">
        <v>13.225099999999999</v>
      </c>
      <c r="N31" s="43">
        <v>11.26</v>
      </c>
      <c r="O31" s="43">
        <v>29.027999999999999</v>
      </c>
      <c r="P31" s="43"/>
      <c r="Q31" s="43"/>
      <c r="R31" s="43">
        <v>52.220999999999997</v>
      </c>
      <c r="S31" s="43"/>
      <c r="T31" s="43">
        <v>27.21865</v>
      </c>
      <c r="U31" s="43"/>
      <c r="V31" s="43">
        <v>7.7</v>
      </c>
      <c r="W31" s="43"/>
      <c r="X31" s="43">
        <v>141.68693999999999</v>
      </c>
      <c r="Y31" s="43"/>
      <c r="Z31" s="43">
        <v>7.7505699999999997</v>
      </c>
      <c r="AA31" s="43"/>
      <c r="AB31" s="43"/>
      <c r="AC31" s="43"/>
      <c r="AD31" s="43"/>
      <c r="AE31" s="43"/>
      <c r="AF31" s="43">
        <v>2.5</v>
      </c>
      <c r="AG31" s="43"/>
      <c r="AH31" s="43">
        <v>1.8362000000000001</v>
      </c>
      <c r="AI31" s="43"/>
      <c r="AJ31" s="43">
        <v>4.59483</v>
      </c>
      <c r="AK31" s="43">
        <v>0</v>
      </c>
      <c r="AL31" s="43">
        <v>4.3379000000000003</v>
      </c>
      <c r="AM31" s="43">
        <v>46.912680000000002</v>
      </c>
      <c r="AN31" s="43">
        <v>123.15184000000001</v>
      </c>
      <c r="AO31" s="43">
        <v>27.91433</v>
      </c>
      <c r="AP31" s="43">
        <v>0.73</v>
      </c>
      <c r="AQ31" s="43">
        <v>157.38079999999999</v>
      </c>
      <c r="AR31" s="43"/>
      <c r="AS31" s="43">
        <v>36.689019999999999</v>
      </c>
      <c r="AT31" s="43">
        <v>31.68393</v>
      </c>
      <c r="AU31" s="43"/>
      <c r="AV31" s="43">
        <v>191.65315000000001</v>
      </c>
      <c r="AW31" s="43">
        <v>38.425359999999998</v>
      </c>
      <c r="AX31" s="43"/>
      <c r="AY31" s="43">
        <v>9.21706</v>
      </c>
      <c r="AZ31" s="43"/>
      <c r="BA31" s="43">
        <v>2.5</v>
      </c>
      <c r="BB31" s="43"/>
      <c r="BC31" s="43">
        <v>68.233879999999999</v>
      </c>
      <c r="BD31" s="43"/>
      <c r="BE31" s="43">
        <v>18.7</v>
      </c>
      <c r="BF31" s="43"/>
      <c r="BG31" s="43"/>
      <c r="BH31" s="43"/>
      <c r="BI31" s="43">
        <v>17.215800000000002</v>
      </c>
      <c r="BJ31" s="43"/>
      <c r="BK31" s="43">
        <v>5.3414999999999999</v>
      </c>
      <c r="BL31" s="43"/>
      <c r="BM31" s="43">
        <v>7.2149999999999999</v>
      </c>
      <c r="BN31" s="43"/>
      <c r="BO31" s="43">
        <v>2.1800000000000002</v>
      </c>
      <c r="BP31" s="43">
        <v>147.4958</v>
      </c>
      <c r="BQ31" s="43"/>
      <c r="BR31" s="43">
        <v>3.37636</v>
      </c>
      <c r="BS31" s="43">
        <v>123.47512999999999</v>
      </c>
      <c r="BT31" s="43">
        <v>15.016080000000001</v>
      </c>
      <c r="BU31" s="43"/>
      <c r="BV31" s="43"/>
      <c r="BW31" s="43">
        <v>3.79426</v>
      </c>
      <c r="BX31" s="43"/>
      <c r="BY31" s="43"/>
      <c r="BZ31" s="43">
        <v>90.77937</v>
      </c>
      <c r="CA31" s="43">
        <v>23.12923</v>
      </c>
      <c r="CB31" s="43">
        <v>1.2930999999999999</v>
      </c>
      <c r="CC31" s="43">
        <v>0.76500000000000001</v>
      </c>
      <c r="CD31" s="43">
        <v>25.360600000000002</v>
      </c>
      <c r="CE31" s="43">
        <v>320.01449000000002</v>
      </c>
      <c r="CF31" s="43"/>
      <c r="CG31" s="43">
        <v>148.892</v>
      </c>
      <c r="CH31" s="43">
        <v>17.5046</v>
      </c>
      <c r="CI31" s="43"/>
      <c r="CJ31" s="43"/>
      <c r="CK31" s="43">
        <v>15.186299999999999</v>
      </c>
      <c r="CL31" s="43">
        <v>4.5523999999999996</v>
      </c>
      <c r="CM31" s="43"/>
      <c r="CN31" s="43"/>
      <c r="CO31" s="43">
        <v>16.723859999999998</v>
      </c>
      <c r="CP31" s="43">
        <v>268.33</v>
      </c>
      <c r="CQ31" s="43"/>
      <c r="CR31" s="43">
        <v>34</v>
      </c>
      <c r="CS31" s="43"/>
      <c r="CT31" s="43">
        <v>0.48815999999999998</v>
      </c>
    </row>
    <row r="32" spans="1:98" ht="15.6" x14ac:dyDescent="0.3">
      <c r="A32" s="1"/>
      <c r="B32" s="42" t="s">
        <v>818</v>
      </c>
      <c r="C32" s="43"/>
      <c r="D32" s="43"/>
      <c r="E32" s="43">
        <v>16.280200000000001</v>
      </c>
      <c r="F32" s="43"/>
      <c r="G32" s="43"/>
      <c r="H32" s="43"/>
      <c r="I32" s="43"/>
      <c r="J32" s="43">
        <v>19.1921</v>
      </c>
      <c r="K32" s="43">
        <v>27.0578</v>
      </c>
      <c r="L32" s="43">
        <v>11.327</v>
      </c>
      <c r="M32" s="43">
        <v>13.697900000000001</v>
      </c>
      <c r="N32" s="43">
        <v>11.56</v>
      </c>
      <c r="O32" s="43">
        <v>27.661999999999999</v>
      </c>
      <c r="P32" s="43"/>
      <c r="Q32" s="43"/>
      <c r="R32" s="43">
        <v>52.652999999999999</v>
      </c>
      <c r="S32" s="43"/>
      <c r="T32" s="43">
        <v>39.91525</v>
      </c>
      <c r="U32" s="43"/>
      <c r="V32" s="43">
        <v>7.6</v>
      </c>
      <c r="W32" s="43"/>
      <c r="X32" s="43">
        <v>102.03796</v>
      </c>
      <c r="Y32" s="43"/>
      <c r="Z32" s="43">
        <v>8.3538700000000006</v>
      </c>
      <c r="AA32" s="43"/>
      <c r="AB32" s="43"/>
      <c r="AC32" s="43"/>
      <c r="AD32" s="43"/>
      <c r="AE32" s="43"/>
      <c r="AF32" s="43">
        <v>2.2000000000000002</v>
      </c>
      <c r="AG32" s="43"/>
      <c r="AH32" s="43">
        <v>1.611</v>
      </c>
      <c r="AI32" s="43"/>
      <c r="AJ32" s="43">
        <v>4.63246</v>
      </c>
      <c r="AK32" s="43">
        <v>0</v>
      </c>
      <c r="AL32" s="43">
        <v>4.3822000000000001</v>
      </c>
      <c r="AM32" s="43">
        <v>46.165300000000002</v>
      </c>
      <c r="AN32" s="43">
        <v>108.59041999999999</v>
      </c>
      <c r="AO32" s="43">
        <v>25.801860000000001</v>
      </c>
      <c r="AP32" s="43">
        <v>0.78</v>
      </c>
      <c r="AQ32" s="43">
        <v>159.2978</v>
      </c>
      <c r="AR32" s="43"/>
      <c r="AS32" s="43">
        <v>36.30677</v>
      </c>
      <c r="AT32" s="43">
        <v>31.577940000000002</v>
      </c>
      <c r="AU32" s="43"/>
      <c r="AV32" s="43">
        <v>191.37501</v>
      </c>
      <c r="AW32" s="43">
        <v>37.67098</v>
      </c>
      <c r="AX32" s="43"/>
      <c r="AY32" s="43">
        <v>9.3678899999999992</v>
      </c>
      <c r="AZ32" s="43"/>
      <c r="BA32" s="43">
        <v>2.4</v>
      </c>
      <c r="BB32" s="43"/>
      <c r="BC32" s="43">
        <v>68.749529999999993</v>
      </c>
      <c r="BD32" s="43"/>
      <c r="BE32" s="43">
        <v>18.7</v>
      </c>
      <c r="BF32" s="43"/>
      <c r="BG32" s="43"/>
      <c r="BH32" s="43"/>
      <c r="BI32" s="43">
        <v>17.172840000000001</v>
      </c>
      <c r="BJ32" s="43"/>
      <c r="BK32" s="43">
        <v>5.3851899999999997</v>
      </c>
      <c r="BL32" s="43"/>
      <c r="BM32" s="43">
        <v>6.8710000000000004</v>
      </c>
      <c r="BN32" s="43"/>
      <c r="BO32" s="43">
        <v>2.09</v>
      </c>
      <c r="BP32" s="43">
        <v>148.57465999999999</v>
      </c>
      <c r="BQ32" s="43"/>
      <c r="BR32" s="43">
        <v>3.37371</v>
      </c>
      <c r="BS32" s="43">
        <v>120.85781</v>
      </c>
      <c r="BT32" s="43">
        <v>14.03233</v>
      </c>
      <c r="BU32" s="43"/>
      <c r="BV32" s="43"/>
      <c r="BW32" s="43">
        <v>3.8802699999999999</v>
      </c>
      <c r="BX32" s="43"/>
      <c r="BY32" s="43"/>
      <c r="BZ32" s="43">
        <v>90.26388</v>
      </c>
      <c r="CA32" s="43">
        <v>23.151710000000001</v>
      </c>
      <c r="CB32" s="43">
        <v>1.3076000000000001</v>
      </c>
      <c r="CC32" s="43">
        <v>0.75800000000000001</v>
      </c>
      <c r="CD32" s="43">
        <v>24.968119999999999</v>
      </c>
      <c r="CE32" s="43">
        <v>311.24396000000002</v>
      </c>
      <c r="CF32" s="43"/>
      <c r="CG32" s="43">
        <v>151.11500000000001</v>
      </c>
      <c r="CH32" s="43">
        <v>17.506989999999998</v>
      </c>
      <c r="CI32" s="43"/>
      <c r="CJ32" s="43"/>
      <c r="CK32" s="43">
        <v>14.9033</v>
      </c>
      <c r="CL32" s="43">
        <v>4.4302700000000002</v>
      </c>
      <c r="CM32" s="43"/>
      <c r="CN32" s="43"/>
      <c r="CO32" s="43">
        <v>16.168299999999999</v>
      </c>
      <c r="CP32" s="43">
        <v>268</v>
      </c>
      <c r="CQ32" s="43"/>
      <c r="CR32" s="43">
        <v>33.439</v>
      </c>
      <c r="CS32" s="43"/>
      <c r="CT32" s="43">
        <v>0.50775999999999999</v>
      </c>
    </row>
    <row r="33" spans="1:98" ht="15.6" x14ac:dyDescent="0.3">
      <c r="A33" s="1"/>
      <c r="B33" s="42" t="s">
        <v>819</v>
      </c>
      <c r="C33" s="43"/>
      <c r="D33" s="43"/>
      <c r="E33" s="43">
        <v>15.8521</v>
      </c>
      <c r="F33" s="43"/>
      <c r="G33" s="43"/>
      <c r="H33" s="43"/>
      <c r="I33" s="43"/>
      <c r="J33" s="43">
        <v>18.705500000000001</v>
      </c>
      <c r="K33" s="43">
        <v>26.444099999999999</v>
      </c>
      <c r="L33" s="43">
        <v>11.071</v>
      </c>
      <c r="M33" s="43">
        <v>14.059900000000001</v>
      </c>
      <c r="N33" s="43">
        <v>11.92</v>
      </c>
      <c r="O33" s="43">
        <v>29.547999999999998</v>
      </c>
      <c r="P33" s="43"/>
      <c r="Q33" s="43"/>
      <c r="R33" s="43">
        <v>52.326000000000001</v>
      </c>
      <c r="S33" s="43"/>
      <c r="T33" s="43">
        <v>41.425609999999999</v>
      </c>
      <c r="U33" s="43"/>
      <c r="V33" s="43">
        <v>7.7</v>
      </c>
      <c r="W33" s="43"/>
      <c r="X33" s="43">
        <v>137.67748</v>
      </c>
      <c r="Y33" s="43"/>
      <c r="Z33" s="43">
        <v>8.5699400000000008</v>
      </c>
      <c r="AA33" s="43"/>
      <c r="AB33" s="43"/>
      <c r="AC33" s="43"/>
      <c r="AD33" s="43"/>
      <c r="AE33" s="43"/>
      <c r="AF33" s="43">
        <v>2.2999999999999998</v>
      </c>
      <c r="AG33" s="43"/>
      <c r="AH33" s="43">
        <v>1.8159000000000001</v>
      </c>
      <c r="AI33" s="43"/>
      <c r="AJ33" s="43">
        <v>4.6611399999999996</v>
      </c>
      <c r="AK33" s="43">
        <v>0</v>
      </c>
      <c r="AL33" s="43">
        <v>4.4432999999999998</v>
      </c>
      <c r="AM33" s="43">
        <v>45.919319999999999</v>
      </c>
      <c r="AN33" s="43">
        <v>107.95222</v>
      </c>
      <c r="AO33" s="43">
        <v>25.17024</v>
      </c>
      <c r="AP33" s="43">
        <v>0.64</v>
      </c>
      <c r="AQ33" s="43">
        <v>160.27420000000001</v>
      </c>
      <c r="AR33" s="43"/>
      <c r="AS33" s="43">
        <v>36.142319999999998</v>
      </c>
      <c r="AT33" s="43">
        <v>32.773110000000003</v>
      </c>
      <c r="AU33" s="43"/>
      <c r="AV33" s="43">
        <v>84.501729999999995</v>
      </c>
      <c r="AW33" s="43">
        <v>37.813879999999997</v>
      </c>
      <c r="AX33" s="43"/>
      <c r="AY33" s="43">
        <v>8.8320799999999995</v>
      </c>
      <c r="AZ33" s="43"/>
      <c r="BA33" s="43">
        <v>2.4</v>
      </c>
      <c r="BB33" s="43"/>
      <c r="BC33" s="43">
        <v>50.497450000000001</v>
      </c>
      <c r="BD33" s="43"/>
      <c r="BE33" s="43">
        <v>18.7</v>
      </c>
      <c r="BF33" s="43"/>
      <c r="BG33" s="43"/>
      <c r="BH33" s="43"/>
      <c r="BI33" s="43">
        <v>17.753979999999999</v>
      </c>
      <c r="BJ33" s="43"/>
      <c r="BK33" s="43">
        <v>5.3268899999999997</v>
      </c>
      <c r="BL33" s="43"/>
      <c r="BM33" s="43">
        <v>6.9870000000000001</v>
      </c>
      <c r="BN33" s="43"/>
      <c r="BO33" s="43">
        <v>2.0699999999999998</v>
      </c>
      <c r="BP33" s="43">
        <v>146.59582</v>
      </c>
      <c r="BQ33" s="43"/>
      <c r="BR33" s="43">
        <v>3.35114</v>
      </c>
      <c r="BS33" s="43">
        <v>121.61704</v>
      </c>
      <c r="BT33" s="43">
        <v>14.26904</v>
      </c>
      <c r="BU33" s="43"/>
      <c r="BV33" s="43"/>
      <c r="BW33" s="43">
        <v>3.9767199999999998</v>
      </c>
      <c r="BX33" s="43"/>
      <c r="BY33" s="43"/>
      <c r="BZ33" s="43">
        <v>90.344489999999993</v>
      </c>
      <c r="CA33" s="43">
        <v>23.140879999999999</v>
      </c>
      <c r="CB33" s="43">
        <v>1.3142</v>
      </c>
      <c r="CC33" s="43">
        <v>0.754</v>
      </c>
      <c r="CD33" s="43">
        <v>26.84215</v>
      </c>
      <c r="CE33" s="43">
        <v>308.48993999999999</v>
      </c>
      <c r="CF33" s="43"/>
      <c r="CG33" s="43">
        <v>153.886</v>
      </c>
      <c r="CH33" s="43">
        <v>17.518470000000001</v>
      </c>
      <c r="CI33" s="43"/>
      <c r="CJ33" s="43"/>
      <c r="CK33" s="43">
        <v>14.724399999999999</v>
      </c>
      <c r="CL33" s="43">
        <v>4.3859199999999996</v>
      </c>
      <c r="CM33" s="43"/>
      <c r="CN33" s="43"/>
      <c r="CO33" s="43">
        <v>15.891299999999999</v>
      </c>
      <c r="CP33" s="43">
        <v>260.02999999999997</v>
      </c>
      <c r="CQ33" s="43"/>
      <c r="CR33" s="43">
        <v>32.738</v>
      </c>
      <c r="CS33" s="43"/>
      <c r="CT33" s="43">
        <v>0.49997999999999998</v>
      </c>
    </row>
    <row r="34" spans="1:98" ht="15.6" x14ac:dyDescent="0.3">
      <c r="A34" s="1"/>
      <c r="B34" s="42" t="s">
        <v>820</v>
      </c>
      <c r="C34" s="43"/>
      <c r="D34" s="43"/>
      <c r="E34" s="43">
        <v>14.985200000000001</v>
      </c>
      <c r="F34" s="43"/>
      <c r="G34" s="43"/>
      <c r="H34" s="43"/>
      <c r="I34" s="43"/>
      <c r="J34" s="43">
        <v>17.907800000000002</v>
      </c>
      <c r="K34" s="43">
        <v>26.4024</v>
      </c>
      <c r="L34" s="43">
        <v>12.039</v>
      </c>
      <c r="M34" s="43">
        <v>14.276199999999999</v>
      </c>
      <c r="N34" s="43">
        <v>12.22</v>
      </c>
      <c r="O34" s="43">
        <v>30.117999999999999</v>
      </c>
      <c r="P34" s="43"/>
      <c r="Q34" s="43"/>
      <c r="R34" s="43">
        <v>52.023000000000003</v>
      </c>
      <c r="S34" s="43"/>
      <c r="T34" s="43">
        <v>38.734940000000002</v>
      </c>
      <c r="U34" s="43"/>
      <c r="V34" s="43">
        <v>7.5</v>
      </c>
      <c r="W34" s="43"/>
      <c r="X34" s="43">
        <v>76.720920000000007</v>
      </c>
      <c r="Y34" s="43"/>
      <c r="Z34" s="43">
        <v>8.6046999999999993</v>
      </c>
      <c r="AA34" s="43"/>
      <c r="AB34" s="43"/>
      <c r="AC34" s="43"/>
      <c r="AD34" s="43"/>
      <c r="AE34" s="43"/>
      <c r="AF34" s="43">
        <v>1.4</v>
      </c>
      <c r="AG34" s="43"/>
      <c r="AH34" s="43">
        <v>1.8957999999999999</v>
      </c>
      <c r="AI34" s="43"/>
      <c r="AJ34" s="43">
        <v>5.46631</v>
      </c>
      <c r="AK34" s="43">
        <v>0</v>
      </c>
      <c r="AL34" s="43">
        <v>4.4480000000000004</v>
      </c>
      <c r="AM34" s="43">
        <v>45.34028</v>
      </c>
      <c r="AN34" s="43">
        <v>109.19466</v>
      </c>
      <c r="AO34" s="43">
        <v>26.387989999999999</v>
      </c>
      <c r="AP34" s="43">
        <v>0.45</v>
      </c>
      <c r="AQ34" s="43">
        <v>163.46690000000001</v>
      </c>
      <c r="AR34" s="43"/>
      <c r="AS34" s="43">
        <v>36.1738</v>
      </c>
      <c r="AT34" s="43">
        <v>33.204970000000003</v>
      </c>
      <c r="AU34" s="43"/>
      <c r="AV34" s="43">
        <v>86.096270000000004</v>
      </c>
      <c r="AW34" s="43">
        <v>37.627200000000002</v>
      </c>
      <c r="AX34" s="43"/>
      <c r="AY34" s="43">
        <v>9.6203099999999999</v>
      </c>
      <c r="AZ34" s="43"/>
      <c r="BA34" s="43">
        <v>2.4</v>
      </c>
      <c r="BB34" s="43"/>
      <c r="BC34" s="43">
        <v>53.92445</v>
      </c>
      <c r="BD34" s="43"/>
      <c r="BE34" s="43">
        <v>18.7</v>
      </c>
      <c r="BF34" s="43"/>
      <c r="BG34" s="43"/>
      <c r="BH34" s="43"/>
      <c r="BI34" s="43">
        <v>17.828209999999999</v>
      </c>
      <c r="BJ34" s="43"/>
      <c r="BK34" s="43">
        <v>5.4240199999999996</v>
      </c>
      <c r="BL34" s="43"/>
      <c r="BM34" s="43">
        <v>6.8419999999999996</v>
      </c>
      <c r="BN34" s="43"/>
      <c r="BO34" s="43">
        <v>2.1</v>
      </c>
      <c r="BP34" s="43">
        <v>147.08945</v>
      </c>
      <c r="BQ34" s="43"/>
      <c r="BR34" s="43">
        <v>3.5248900000000001</v>
      </c>
      <c r="BS34" s="43">
        <v>121.00203999999999</v>
      </c>
      <c r="BT34" s="43">
        <v>15.16314</v>
      </c>
      <c r="BU34" s="43"/>
      <c r="BV34" s="43"/>
      <c r="BW34" s="43">
        <v>4.0416800000000004</v>
      </c>
      <c r="BX34" s="43"/>
      <c r="BY34" s="43"/>
      <c r="BZ34" s="43">
        <v>90.092759999999998</v>
      </c>
      <c r="CA34" s="43">
        <v>23.117840000000001</v>
      </c>
      <c r="CB34" s="43">
        <v>1.3210999999999999</v>
      </c>
      <c r="CC34" s="43">
        <v>0.75600000000000001</v>
      </c>
      <c r="CD34" s="43">
        <v>28.061350000000001</v>
      </c>
      <c r="CE34" s="43">
        <v>304.99783000000002</v>
      </c>
      <c r="CF34" s="43"/>
      <c r="CG34" s="43">
        <v>150.12200000000001</v>
      </c>
      <c r="CH34" s="43">
        <v>17.296810000000001</v>
      </c>
      <c r="CI34" s="43"/>
      <c r="CJ34" s="43"/>
      <c r="CK34" s="43">
        <v>14.2464</v>
      </c>
      <c r="CL34" s="43">
        <v>4.4258699999999997</v>
      </c>
      <c r="CM34" s="43"/>
      <c r="CN34" s="43"/>
      <c r="CO34" s="43">
        <v>16.944600000000001</v>
      </c>
      <c r="CP34" s="43">
        <v>250.32</v>
      </c>
      <c r="CQ34" s="43"/>
      <c r="CR34" s="43">
        <v>33.298999999999999</v>
      </c>
      <c r="CS34" s="43"/>
      <c r="CT34" s="43">
        <v>0.48612</v>
      </c>
    </row>
    <row r="35" spans="1:98" ht="15.6" x14ac:dyDescent="0.3">
      <c r="A35" s="1"/>
      <c r="B35" s="42" t="s">
        <v>821</v>
      </c>
      <c r="C35" s="43"/>
      <c r="D35" s="43"/>
      <c r="E35" s="43">
        <v>14.734500000000001</v>
      </c>
      <c r="F35" s="43"/>
      <c r="G35" s="43"/>
      <c r="H35" s="43"/>
      <c r="I35" s="43"/>
      <c r="J35" s="43">
        <v>18.148199999999999</v>
      </c>
      <c r="K35" s="43">
        <v>26.263300000000001</v>
      </c>
      <c r="L35" s="43">
        <v>12.525</v>
      </c>
      <c r="M35" s="43">
        <v>14.4011</v>
      </c>
      <c r="N35" s="43">
        <v>12.13</v>
      </c>
      <c r="O35" s="43">
        <v>29.88</v>
      </c>
      <c r="P35" s="43"/>
      <c r="Q35" s="43"/>
      <c r="R35" s="43">
        <v>52.228000000000002</v>
      </c>
      <c r="S35" s="43"/>
      <c r="T35" s="43">
        <v>34.209679999999999</v>
      </c>
      <c r="U35" s="43"/>
      <c r="V35" s="43">
        <v>7.7</v>
      </c>
      <c r="W35" s="43"/>
      <c r="X35" s="43">
        <v>56.069679999999998</v>
      </c>
      <c r="Y35" s="43"/>
      <c r="Z35" s="43">
        <v>8.6971600000000002</v>
      </c>
      <c r="AA35" s="43"/>
      <c r="AB35" s="43"/>
      <c r="AC35" s="43"/>
      <c r="AD35" s="43"/>
      <c r="AE35" s="43"/>
      <c r="AF35" s="43">
        <v>2.8</v>
      </c>
      <c r="AG35" s="43"/>
      <c r="AH35" s="43">
        <v>1.5441</v>
      </c>
      <c r="AI35" s="43"/>
      <c r="AJ35" s="43">
        <v>5.7646800000000002</v>
      </c>
      <c r="AK35" s="43">
        <v>0</v>
      </c>
      <c r="AL35" s="43">
        <v>4.4558</v>
      </c>
      <c r="AM35" s="43">
        <v>48.463929999999998</v>
      </c>
      <c r="AN35" s="43">
        <v>99.884039999999999</v>
      </c>
      <c r="AO35" s="43">
        <v>28.220030000000001</v>
      </c>
      <c r="AP35" s="43">
        <v>0.73</v>
      </c>
      <c r="AQ35" s="43">
        <v>163.17529999999999</v>
      </c>
      <c r="AR35" s="43"/>
      <c r="AS35" s="43">
        <v>36.322450000000003</v>
      </c>
      <c r="AT35" s="43">
        <v>33.032530000000001</v>
      </c>
      <c r="AU35" s="43"/>
      <c r="AV35" s="43">
        <v>83.531570000000002</v>
      </c>
      <c r="AW35" s="43">
        <v>38.078879999999998</v>
      </c>
      <c r="AX35" s="43"/>
      <c r="AY35" s="43">
        <v>8.7327600000000007</v>
      </c>
      <c r="AZ35" s="43"/>
      <c r="BA35" s="43">
        <v>2.5</v>
      </c>
      <c r="BB35" s="43"/>
      <c r="BC35" s="43">
        <v>58.582210000000003</v>
      </c>
      <c r="BD35" s="43"/>
      <c r="BE35" s="43">
        <v>18.7</v>
      </c>
      <c r="BF35" s="43"/>
      <c r="BG35" s="43"/>
      <c r="BH35" s="43"/>
      <c r="BI35" s="43">
        <v>18.115939999999998</v>
      </c>
      <c r="BJ35" s="43"/>
      <c r="BK35" s="43">
        <v>5.4379999999999997</v>
      </c>
      <c r="BL35" s="43"/>
      <c r="BM35" s="43">
        <v>6.9870000000000001</v>
      </c>
      <c r="BN35" s="43"/>
      <c r="BO35" s="43">
        <v>2.23</v>
      </c>
      <c r="BP35" s="43">
        <v>145.56773000000001</v>
      </c>
      <c r="BQ35" s="43"/>
      <c r="BR35" s="43">
        <v>3.4827400000000002</v>
      </c>
      <c r="BS35" s="43">
        <v>122.17962</v>
      </c>
      <c r="BT35" s="43">
        <v>15.30158</v>
      </c>
      <c r="BU35" s="43"/>
      <c r="BV35" s="43"/>
      <c r="BW35" s="43">
        <v>3.8865599999999998</v>
      </c>
      <c r="BX35" s="43"/>
      <c r="BY35" s="43"/>
      <c r="BZ35" s="43">
        <v>90.98997</v>
      </c>
      <c r="CA35" s="43">
        <v>23.152760000000001</v>
      </c>
      <c r="CB35" s="43">
        <v>1.3475999999999999</v>
      </c>
      <c r="CC35" s="43">
        <v>0.77200000000000002</v>
      </c>
      <c r="CD35" s="43">
        <v>26.979089999999999</v>
      </c>
      <c r="CE35" s="43">
        <v>302.31022000000002</v>
      </c>
      <c r="CF35" s="43"/>
      <c r="CG35" s="43">
        <v>144.42599999999999</v>
      </c>
      <c r="CH35" s="43">
        <v>17.402100000000001</v>
      </c>
      <c r="CI35" s="43"/>
      <c r="CJ35" s="43"/>
      <c r="CK35" s="43">
        <v>14.353899999999999</v>
      </c>
      <c r="CL35" s="43">
        <v>4.5713900000000001</v>
      </c>
      <c r="CM35" s="43"/>
      <c r="CN35" s="43"/>
      <c r="CO35" s="43">
        <v>16.656400000000001</v>
      </c>
      <c r="CP35" s="43">
        <v>264.48</v>
      </c>
      <c r="CQ35" s="43"/>
      <c r="CR35" s="43">
        <v>33.972000000000001</v>
      </c>
      <c r="CS35" s="43"/>
      <c r="CT35" s="43">
        <v>0.45623000000000002</v>
      </c>
    </row>
    <row r="36" spans="1:98" ht="15.6" x14ac:dyDescent="0.3">
      <c r="A36" s="1"/>
      <c r="B36" s="42" t="s">
        <v>822</v>
      </c>
      <c r="C36" s="43"/>
      <c r="D36" s="43"/>
      <c r="E36" s="43">
        <v>14.858000000000001</v>
      </c>
      <c r="F36" s="43"/>
      <c r="G36" s="43"/>
      <c r="H36" s="43"/>
      <c r="I36" s="43"/>
      <c r="J36" s="43">
        <v>18.183</v>
      </c>
      <c r="K36" s="43">
        <v>27.283000000000001</v>
      </c>
      <c r="L36" s="43">
        <v>12.888</v>
      </c>
      <c r="M36" s="43">
        <v>14.829000000000001</v>
      </c>
      <c r="N36" s="43">
        <v>12.39</v>
      </c>
      <c r="O36" s="43">
        <v>30.527999999999999</v>
      </c>
      <c r="P36" s="43"/>
      <c r="Q36" s="43"/>
      <c r="R36" s="43">
        <v>51.997999999999998</v>
      </c>
      <c r="S36" s="43"/>
      <c r="T36" s="43">
        <v>46.222839999999998</v>
      </c>
      <c r="U36" s="43"/>
      <c r="V36" s="43">
        <v>7.8</v>
      </c>
      <c r="W36" s="43"/>
      <c r="X36" s="43">
        <v>85.42062</v>
      </c>
      <c r="Y36" s="43"/>
      <c r="Z36" s="43">
        <v>8.4453600000000009</v>
      </c>
      <c r="AA36" s="43"/>
      <c r="AB36" s="43"/>
      <c r="AC36" s="43"/>
      <c r="AD36" s="43"/>
      <c r="AE36" s="43"/>
      <c r="AF36" s="43">
        <v>1.7</v>
      </c>
      <c r="AG36" s="43"/>
      <c r="AH36" s="43">
        <v>1.1145</v>
      </c>
      <c r="AI36" s="43"/>
      <c r="AJ36" s="43">
        <v>5.7564599999999997</v>
      </c>
      <c r="AK36" s="43">
        <v>0</v>
      </c>
      <c r="AL36" s="43">
        <v>4.5353000000000003</v>
      </c>
      <c r="AM36" s="43">
        <v>45.612319999999997</v>
      </c>
      <c r="AN36" s="43">
        <v>93.076400000000007</v>
      </c>
      <c r="AO36" s="43">
        <v>29.14331</v>
      </c>
      <c r="AP36" s="43">
        <v>0.86</v>
      </c>
      <c r="AQ36" s="43">
        <v>164.05699999999999</v>
      </c>
      <c r="AR36" s="43"/>
      <c r="AS36" s="43">
        <v>36.575249999999997</v>
      </c>
      <c r="AT36" s="43">
        <v>33.616190000000003</v>
      </c>
      <c r="AU36" s="43"/>
      <c r="AV36" s="43">
        <v>99.966660000000005</v>
      </c>
      <c r="AW36" s="43">
        <v>38.756639999999997</v>
      </c>
      <c r="AX36" s="43"/>
      <c r="AY36" s="43">
        <v>9.22607</v>
      </c>
      <c r="AZ36" s="43"/>
      <c r="BA36" s="43">
        <v>2.6</v>
      </c>
      <c r="BB36" s="43"/>
      <c r="BC36" s="43">
        <v>64.352350000000001</v>
      </c>
      <c r="BD36" s="43"/>
      <c r="BE36" s="43">
        <v>18.7</v>
      </c>
      <c r="BF36" s="43"/>
      <c r="BG36" s="43"/>
      <c r="BH36" s="43"/>
      <c r="BI36" s="43">
        <v>18.606390000000001</v>
      </c>
      <c r="BJ36" s="43"/>
      <c r="BK36" s="43">
        <v>5.3971400000000003</v>
      </c>
      <c r="BL36" s="43"/>
      <c r="BM36" s="43">
        <v>7.2149999999999999</v>
      </c>
      <c r="BN36" s="43"/>
      <c r="BO36" s="43">
        <v>2.2000000000000002</v>
      </c>
      <c r="BP36" s="43">
        <v>138.18586999999999</v>
      </c>
      <c r="BQ36" s="43"/>
      <c r="BR36" s="43">
        <v>3.5855199999999998</v>
      </c>
      <c r="BS36" s="43">
        <v>122.90224000000001</v>
      </c>
      <c r="BT36" s="43">
        <v>15.74818</v>
      </c>
      <c r="BU36" s="43"/>
      <c r="BV36" s="43"/>
      <c r="BW36" s="43">
        <v>3.9036599999999999</v>
      </c>
      <c r="BX36" s="43"/>
      <c r="BY36" s="43"/>
      <c r="BZ36" s="43">
        <v>91.304969999999997</v>
      </c>
      <c r="CA36" s="43">
        <v>23.131239999999998</v>
      </c>
      <c r="CB36" s="43">
        <v>1.3816999999999999</v>
      </c>
      <c r="CC36" s="43">
        <v>0.72599999999999998</v>
      </c>
      <c r="CD36" s="43">
        <v>27.48873</v>
      </c>
      <c r="CE36" s="43">
        <v>302.98117999999999</v>
      </c>
      <c r="CF36" s="43"/>
      <c r="CG36" s="43">
        <v>139.95099999999999</v>
      </c>
      <c r="CH36" s="43">
        <v>17.460979999999999</v>
      </c>
      <c r="CI36" s="43"/>
      <c r="CJ36" s="43"/>
      <c r="CK36" s="43">
        <v>14.620699999999999</v>
      </c>
      <c r="CL36" s="43">
        <v>4.6936900000000001</v>
      </c>
      <c r="CM36" s="43"/>
      <c r="CN36" s="43"/>
      <c r="CO36" s="43">
        <v>15.73029</v>
      </c>
      <c r="CP36" s="43">
        <v>264.95</v>
      </c>
      <c r="CQ36" s="43"/>
      <c r="CR36" s="43">
        <v>33.892000000000003</v>
      </c>
      <c r="CS36" s="43"/>
      <c r="CT36" s="43">
        <v>0.48926999999999998</v>
      </c>
    </row>
    <row r="37" spans="1:98" ht="15.6" x14ac:dyDescent="0.3">
      <c r="A37" s="1"/>
      <c r="B37" s="42" t="s">
        <v>823</v>
      </c>
      <c r="C37" s="43"/>
      <c r="D37" s="43"/>
      <c r="E37" s="43">
        <v>14.788</v>
      </c>
      <c r="F37" s="43"/>
      <c r="G37" s="43"/>
      <c r="H37" s="43"/>
      <c r="I37" s="43"/>
      <c r="J37" s="43">
        <v>19.285599999999999</v>
      </c>
      <c r="K37" s="43">
        <v>27.6996</v>
      </c>
      <c r="L37" s="43">
        <v>12.784000000000001</v>
      </c>
      <c r="M37" s="43">
        <v>14.9298</v>
      </c>
      <c r="N37" s="43">
        <v>12.54</v>
      </c>
      <c r="O37" s="43">
        <v>31.73</v>
      </c>
      <c r="P37" s="43"/>
      <c r="Q37" s="43"/>
      <c r="R37" s="43">
        <v>51.817</v>
      </c>
      <c r="S37" s="43"/>
      <c r="T37" s="43">
        <v>44.142339999999997</v>
      </c>
      <c r="U37" s="43"/>
      <c r="V37" s="43">
        <v>8.9</v>
      </c>
      <c r="W37" s="43"/>
      <c r="X37" s="43">
        <v>105.58135</v>
      </c>
      <c r="Y37" s="43"/>
      <c r="Z37" s="43">
        <v>8.4195399999999996</v>
      </c>
      <c r="AA37" s="43"/>
      <c r="AB37" s="43"/>
      <c r="AC37" s="43"/>
      <c r="AD37" s="43"/>
      <c r="AE37" s="43"/>
      <c r="AF37" s="43">
        <v>2.5</v>
      </c>
      <c r="AG37" s="43"/>
      <c r="AH37" s="43">
        <v>0.91220000000000001</v>
      </c>
      <c r="AI37" s="43"/>
      <c r="AJ37" s="43">
        <v>6.2199600000000004</v>
      </c>
      <c r="AK37" s="43">
        <v>0</v>
      </c>
      <c r="AL37" s="43">
        <v>4.6388999999999996</v>
      </c>
      <c r="AM37" s="43">
        <v>40.979140000000001</v>
      </c>
      <c r="AN37" s="43">
        <v>87.770970000000005</v>
      </c>
      <c r="AO37" s="43">
        <v>29.283940000000001</v>
      </c>
      <c r="AP37" s="43">
        <v>0.97</v>
      </c>
      <c r="AQ37" s="43">
        <v>164.37029999999999</v>
      </c>
      <c r="AR37" s="43"/>
      <c r="AS37" s="43">
        <v>36.775449999999999</v>
      </c>
      <c r="AT37" s="43">
        <v>33.47092</v>
      </c>
      <c r="AU37" s="43"/>
      <c r="AV37" s="43">
        <v>183.0943</v>
      </c>
      <c r="AW37" s="43">
        <v>38.379289999999997</v>
      </c>
      <c r="AX37" s="43"/>
      <c r="AY37" s="43">
        <v>9.6068099999999994</v>
      </c>
      <c r="AZ37" s="43"/>
      <c r="BA37" s="43">
        <v>2.7</v>
      </c>
      <c r="BB37" s="43"/>
      <c r="BC37" s="43">
        <v>66.371179999999995</v>
      </c>
      <c r="BD37" s="43"/>
      <c r="BE37" s="43">
        <v>19.600000000000001</v>
      </c>
      <c r="BF37" s="43"/>
      <c r="BG37" s="43"/>
      <c r="BH37" s="43"/>
      <c r="BI37" s="43">
        <v>18.527439999999999</v>
      </c>
      <c r="BJ37" s="43"/>
      <c r="BK37" s="43">
        <v>5.4629000000000003</v>
      </c>
      <c r="BL37" s="43"/>
      <c r="BM37" s="43">
        <v>6.8710000000000004</v>
      </c>
      <c r="BN37" s="43"/>
      <c r="BO37" s="43">
        <v>2.46</v>
      </c>
      <c r="BP37" s="43">
        <v>116.04039</v>
      </c>
      <c r="BQ37" s="43"/>
      <c r="BR37" s="43">
        <v>3.7035399999999998</v>
      </c>
      <c r="BS37" s="43">
        <v>122.90245</v>
      </c>
      <c r="BT37" s="43">
        <v>17.068570000000001</v>
      </c>
      <c r="BU37" s="43"/>
      <c r="BV37" s="43"/>
      <c r="BW37" s="43">
        <v>4.0273599999999998</v>
      </c>
      <c r="BX37" s="43"/>
      <c r="BY37" s="43"/>
      <c r="BZ37" s="43">
        <v>90.760630000000006</v>
      </c>
      <c r="CA37" s="43">
        <v>23.13542</v>
      </c>
      <c r="CB37" s="43">
        <v>1.3715999999999999</v>
      </c>
      <c r="CC37" s="43">
        <v>0.73</v>
      </c>
      <c r="CD37" s="43">
        <v>27.630939999999999</v>
      </c>
      <c r="CE37" s="43">
        <v>286.53642000000002</v>
      </c>
      <c r="CF37" s="43"/>
      <c r="CG37" s="43">
        <v>146.41999999999999</v>
      </c>
      <c r="CH37" s="43">
        <v>17.837489999999999</v>
      </c>
      <c r="CI37" s="43"/>
      <c r="CJ37" s="43"/>
      <c r="CK37" s="43">
        <v>14.5511</v>
      </c>
      <c r="CL37" s="43">
        <v>4.7102300000000001</v>
      </c>
      <c r="CM37" s="43"/>
      <c r="CN37" s="43"/>
      <c r="CO37" s="43">
        <v>15.494120000000001</v>
      </c>
      <c r="CP37" s="43">
        <v>257.43</v>
      </c>
      <c r="CQ37" s="43"/>
      <c r="CR37" s="43">
        <v>33.463999999999999</v>
      </c>
      <c r="CS37" s="43"/>
      <c r="CT37" s="43">
        <v>0.47820000000000001</v>
      </c>
    </row>
    <row r="38" spans="1:98" ht="15.6" x14ac:dyDescent="0.3">
      <c r="A38" s="1"/>
      <c r="B38" s="42" t="s">
        <v>824</v>
      </c>
      <c r="C38" s="43"/>
      <c r="D38" s="43"/>
      <c r="E38" s="43">
        <v>14.946400000000001</v>
      </c>
      <c r="F38" s="43"/>
      <c r="G38" s="43"/>
      <c r="H38" s="43"/>
      <c r="I38" s="43"/>
      <c r="J38" s="43">
        <v>18.622599999999998</v>
      </c>
      <c r="K38" s="43">
        <v>27.590299999999999</v>
      </c>
      <c r="L38" s="43">
        <v>11.638</v>
      </c>
      <c r="M38" s="43">
        <v>14.1044</v>
      </c>
      <c r="N38" s="43">
        <v>12.69</v>
      </c>
      <c r="O38" s="43">
        <v>31.398</v>
      </c>
      <c r="P38" s="43"/>
      <c r="Q38" s="43"/>
      <c r="R38" s="43">
        <v>52.265000000000001</v>
      </c>
      <c r="S38" s="43"/>
      <c r="T38" s="43">
        <v>41.620829999999998</v>
      </c>
      <c r="U38" s="43"/>
      <c r="V38" s="43">
        <v>9.4</v>
      </c>
      <c r="W38" s="43"/>
      <c r="X38" s="43">
        <v>141.56541000000001</v>
      </c>
      <c r="Y38" s="43"/>
      <c r="Z38" s="43">
        <v>8.4116599999999995</v>
      </c>
      <c r="AA38" s="43"/>
      <c r="AB38" s="43"/>
      <c r="AC38" s="43"/>
      <c r="AD38" s="43"/>
      <c r="AE38" s="43"/>
      <c r="AF38" s="43">
        <v>3.3</v>
      </c>
      <c r="AG38" s="43"/>
      <c r="AH38" s="43">
        <v>0.87549999999999994</v>
      </c>
      <c r="AI38" s="43"/>
      <c r="AJ38" s="43">
        <v>6.1652199999999997</v>
      </c>
      <c r="AK38" s="43">
        <v>0</v>
      </c>
      <c r="AL38" s="43">
        <v>4.6532999999999998</v>
      </c>
      <c r="AM38" s="43">
        <v>40.393140000000002</v>
      </c>
      <c r="AN38" s="43">
        <v>54.642299999999999</v>
      </c>
      <c r="AO38" s="43">
        <v>28.719840000000001</v>
      </c>
      <c r="AP38" s="43">
        <v>0.6</v>
      </c>
      <c r="AQ38" s="43">
        <v>166.56190000000001</v>
      </c>
      <c r="AR38" s="43"/>
      <c r="AS38" s="43">
        <v>37.089559999999999</v>
      </c>
      <c r="AT38" s="43">
        <v>33.120229999999999</v>
      </c>
      <c r="AU38" s="43"/>
      <c r="AV38" s="43">
        <v>192.95651000000001</v>
      </c>
      <c r="AW38" s="43">
        <v>38.419539999999998</v>
      </c>
      <c r="AX38" s="43"/>
      <c r="AY38" s="43">
        <v>10.442080000000001</v>
      </c>
      <c r="AZ38" s="43"/>
      <c r="BA38" s="43">
        <v>2.7</v>
      </c>
      <c r="BB38" s="43"/>
      <c r="BC38" s="43">
        <v>66.371290000000002</v>
      </c>
      <c r="BD38" s="43"/>
      <c r="BE38" s="43">
        <v>19.600000000000001</v>
      </c>
      <c r="BF38" s="43"/>
      <c r="BG38" s="43"/>
      <c r="BH38" s="43"/>
      <c r="BI38" s="43">
        <v>18.93834</v>
      </c>
      <c r="BJ38" s="43"/>
      <c r="BK38" s="43">
        <v>5.4678599999999999</v>
      </c>
      <c r="BL38" s="43"/>
      <c r="BM38" s="43">
        <v>6.9870000000000001</v>
      </c>
      <c r="BN38" s="43"/>
      <c r="BO38" s="43">
        <v>2.38</v>
      </c>
      <c r="BP38" s="43">
        <v>100.46093999999999</v>
      </c>
      <c r="BQ38" s="43"/>
      <c r="BR38" s="43">
        <v>4.2587000000000002</v>
      </c>
      <c r="BS38" s="43">
        <v>122.86456</v>
      </c>
      <c r="BT38" s="43">
        <v>17.157260000000001</v>
      </c>
      <c r="BU38" s="43"/>
      <c r="BV38" s="43"/>
      <c r="BW38" s="43">
        <v>3.8865599999999998</v>
      </c>
      <c r="BX38" s="43"/>
      <c r="BY38" s="43"/>
      <c r="BZ38" s="43">
        <v>91.447379999999995</v>
      </c>
      <c r="CA38" s="43">
        <v>23.161829999999998</v>
      </c>
      <c r="CB38" s="43">
        <v>1.3394999999999999</v>
      </c>
      <c r="CC38" s="43">
        <v>0.70099999999999996</v>
      </c>
      <c r="CD38" s="43">
        <v>27.516590000000001</v>
      </c>
      <c r="CE38" s="43">
        <v>286.69231000000002</v>
      </c>
      <c r="CF38" s="43"/>
      <c r="CG38" s="43">
        <v>149.333</v>
      </c>
      <c r="CH38" s="43">
        <v>17.79853</v>
      </c>
      <c r="CI38" s="43"/>
      <c r="CJ38" s="43"/>
      <c r="CK38" s="43">
        <v>14.1311</v>
      </c>
      <c r="CL38" s="43">
        <v>4.7260600000000004</v>
      </c>
      <c r="CM38" s="43"/>
      <c r="CN38" s="43"/>
      <c r="CO38" s="43">
        <v>15.665229999999999</v>
      </c>
      <c r="CP38" s="43">
        <v>253.22</v>
      </c>
      <c r="CQ38" s="43"/>
      <c r="CR38" s="43">
        <v>33.991</v>
      </c>
      <c r="CS38" s="43"/>
      <c r="CT38" s="43">
        <v>0.52139000000000002</v>
      </c>
    </row>
    <row r="39" spans="1:98" ht="15.6" x14ac:dyDescent="0.3">
      <c r="A39" s="1"/>
      <c r="B39" s="42" t="s">
        <v>825</v>
      </c>
      <c r="C39" s="43"/>
      <c r="D39" s="43"/>
      <c r="E39" s="43">
        <v>16.0383</v>
      </c>
      <c r="F39" s="43"/>
      <c r="G39" s="43"/>
      <c r="H39" s="43"/>
      <c r="I39" s="43"/>
      <c r="J39" s="43">
        <v>18.8825</v>
      </c>
      <c r="K39" s="43">
        <v>27.298100000000002</v>
      </c>
      <c r="L39" s="43">
        <v>11.821999999999999</v>
      </c>
      <c r="M39" s="43">
        <v>14.0016</v>
      </c>
      <c r="N39" s="43">
        <v>12.8</v>
      </c>
      <c r="O39" s="43">
        <v>31.6</v>
      </c>
      <c r="P39" s="43"/>
      <c r="Q39" s="43"/>
      <c r="R39" s="43">
        <v>52.201000000000001</v>
      </c>
      <c r="S39" s="43"/>
      <c r="T39" s="43">
        <v>38.977989999999998</v>
      </c>
      <c r="U39" s="43"/>
      <c r="V39" s="43">
        <v>9.5</v>
      </c>
      <c r="W39" s="43"/>
      <c r="X39" s="43">
        <v>135.76083</v>
      </c>
      <c r="Y39" s="43"/>
      <c r="Z39" s="43">
        <v>9.0276399999999999</v>
      </c>
      <c r="AA39" s="43"/>
      <c r="AB39" s="43"/>
      <c r="AC39" s="43"/>
      <c r="AD39" s="43"/>
      <c r="AE39" s="43"/>
      <c r="AF39" s="43">
        <v>2.7</v>
      </c>
      <c r="AG39" s="43"/>
      <c r="AH39" s="43">
        <v>1.0683</v>
      </c>
      <c r="AI39" s="43"/>
      <c r="AJ39" s="43">
        <v>6.4605899999999998</v>
      </c>
      <c r="AK39" s="43">
        <v>0</v>
      </c>
      <c r="AL39" s="43">
        <v>4.8067000000000002</v>
      </c>
      <c r="AM39" s="43">
        <v>42.441899999999997</v>
      </c>
      <c r="AN39" s="43">
        <v>42.401389999999999</v>
      </c>
      <c r="AO39" s="43">
        <v>28.73442</v>
      </c>
      <c r="AP39" s="43">
        <v>0.23</v>
      </c>
      <c r="AQ39" s="43">
        <v>165.0898</v>
      </c>
      <c r="AR39" s="43"/>
      <c r="AS39" s="43">
        <v>37.689410000000002</v>
      </c>
      <c r="AT39" s="43">
        <v>32.9024</v>
      </c>
      <c r="AU39" s="43"/>
      <c r="AV39" s="43">
        <v>191.33237</v>
      </c>
      <c r="AW39" s="43">
        <v>37.685949999999998</v>
      </c>
      <c r="AX39" s="43"/>
      <c r="AY39" s="43">
        <v>11.553179999999999</v>
      </c>
      <c r="AZ39" s="43"/>
      <c r="BA39" s="43">
        <v>2.7</v>
      </c>
      <c r="BB39" s="43"/>
      <c r="BC39" s="43">
        <v>67.770610000000005</v>
      </c>
      <c r="BD39" s="43"/>
      <c r="BE39" s="43">
        <v>19.600000000000001</v>
      </c>
      <c r="BF39" s="43"/>
      <c r="BG39" s="43"/>
      <c r="BH39" s="43"/>
      <c r="BI39" s="43">
        <v>18.712730000000001</v>
      </c>
      <c r="BJ39" s="43"/>
      <c r="BK39" s="43">
        <v>5.4340099999999998</v>
      </c>
      <c r="BL39" s="43"/>
      <c r="BM39" s="43">
        <v>6.8419999999999996</v>
      </c>
      <c r="BN39" s="43"/>
      <c r="BO39" s="43">
        <v>2.41</v>
      </c>
      <c r="BP39" s="43">
        <v>121.36044</v>
      </c>
      <c r="BQ39" s="43"/>
      <c r="BR39" s="43">
        <v>4.3173000000000004</v>
      </c>
      <c r="BS39" s="43">
        <v>123.59717000000001</v>
      </c>
      <c r="BT39" s="43">
        <v>16.850359999999998</v>
      </c>
      <c r="BU39" s="43"/>
      <c r="BV39" s="43"/>
      <c r="BW39" s="43">
        <v>3.9036599999999999</v>
      </c>
      <c r="BX39" s="43"/>
      <c r="BY39" s="43"/>
      <c r="BZ39" s="43">
        <v>91.293300000000002</v>
      </c>
      <c r="CA39" s="43">
        <v>23.179860000000001</v>
      </c>
      <c r="CB39" s="43">
        <v>1.3280000000000001</v>
      </c>
      <c r="CC39" s="43">
        <v>0.71799999999999997</v>
      </c>
      <c r="CD39" s="43">
        <v>27.191199999999998</v>
      </c>
      <c r="CE39" s="43">
        <v>277.67392999999998</v>
      </c>
      <c r="CF39" s="43"/>
      <c r="CG39" s="43">
        <v>154.607</v>
      </c>
      <c r="CH39" s="43">
        <v>16.969650000000001</v>
      </c>
      <c r="CI39" s="43"/>
      <c r="CJ39" s="43"/>
      <c r="CK39" s="43">
        <v>13.9968</v>
      </c>
      <c r="CL39" s="43">
        <v>4.7161200000000001</v>
      </c>
      <c r="CM39" s="43"/>
      <c r="CN39" s="43"/>
      <c r="CO39" s="43">
        <v>15.33736</v>
      </c>
      <c r="CP39" s="43">
        <v>249.78</v>
      </c>
      <c r="CQ39" s="43"/>
      <c r="CR39" s="43">
        <v>34.381999999999998</v>
      </c>
      <c r="CS39" s="43"/>
      <c r="CT39" s="43">
        <v>6.2398300000000004</v>
      </c>
    </row>
    <row r="40" spans="1:98" ht="15.6" x14ac:dyDescent="0.3">
      <c r="A40" s="1"/>
      <c r="B40" s="42" t="s">
        <v>826</v>
      </c>
      <c r="C40" s="43"/>
      <c r="D40" s="43"/>
      <c r="E40" s="43">
        <v>11.641299999999999</v>
      </c>
      <c r="F40" s="43"/>
      <c r="G40" s="43"/>
      <c r="H40" s="43"/>
      <c r="I40" s="43"/>
      <c r="J40" s="43">
        <v>19.011500000000002</v>
      </c>
      <c r="K40" s="43">
        <v>27.626799999999999</v>
      </c>
      <c r="L40" s="43">
        <v>12.007999999999999</v>
      </c>
      <c r="M40" s="43">
        <v>13.8192</v>
      </c>
      <c r="N40" s="43">
        <v>12.8</v>
      </c>
      <c r="O40" s="43">
        <v>31.893999999999998</v>
      </c>
      <c r="P40" s="43"/>
      <c r="Q40" s="43"/>
      <c r="R40" s="43">
        <v>52.162999999999997</v>
      </c>
      <c r="S40" s="43"/>
      <c r="T40" s="43">
        <v>42.691769999999998</v>
      </c>
      <c r="U40" s="43"/>
      <c r="V40" s="43">
        <v>9.4</v>
      </c>
      <c r="W40" s="43"/>
      <c r="X40" s="43">
        <v>135.18852000000001</v>
      </c>
      <c r="Y40" s="43"/>
      <c r="Z40" s="43">
        <v>9.03735</v>
      </c>
      <c r="AA40" s="43"/>
      <c r="AB40" s="43"/>
      <c r="AC40" s="43"/>
      <c r="AD40" s="43"/>
      <c r="AE40" s="43"/>
      <c r="AF40" s="43">
        <v>1.1000000000000001</v>
      </c>
      <c r="AG40" s="43"/>
      <c r="AH40" s="43">
        <v>1.1684000000000001</v>
      </c>
      <c r="AI40" s="43"/>
      <c r="AJ40" s="43">
        <v>6.2238600000000002</v>
      </c>
      <c r="AK40" s="43">
        <v>0</v>
      </c>
      <c r="AL40" s="43">
        <v>4.8150000000000004</v>
      </c>
      <c r="AM40" s="43">
        <v>37.657960000000003</v>
      </c>
      <c r="AN40" s="43">
        <v>39.745980000000003</v>
      </c>
      <c r="AO40" s="43">
        <v>28.941579999999998</v>
      </c>
      <c r="AP40" s="43">
        <v>0.37</v>
      </c>
      <c r="AQ40" s="43">
        <v>163.6208</v>
      </c>
      <c r="AR40" s="43"/>
      <c r="AS40" s="43">
        <v>37.491039999999998</v>
      </c>
      <c r="AT40" s="43">
        <v>32.124369999999999</v>
      </c>
      <c r="AU40" s="43"/>
      <c r="AV40" s="43">
        <v>189.8897</v>
      </c>
      <c r="AW40" s="43">
        <v>37.354520000000001</v>
      </c>
      <c r="AX40" s="43"/>
      <c r="AY40" s="43">
        <v>11.398350000000001</v>
      </c>
      <c r="AZ40" s="43"/>
      <c r="BA40" s="43">
        <v>2.5</v>
      </c>
      <c r="BB40" s="43"/>
      <c r="BC40" s="43">
        <v>68.917100000000005</v>
      </c>
      <c r="BD40" s="43"/>
      <c r="BE40" s="43">
        <v>19.600000000000001</v>
      </c>
      <c r="BF40" s="43"/>
      <c r="BG40" s="43"/>
      <c r="BH40" s="43"/>
      <c r="BI40" s="43">
        <v>18.68234</v>
      </c>
      <c r="BJ40" s="43"/>
      <c r="BK40" s="43">
        <v>5.4119299999999999</v>
      </c>
      <c r="BL40" s="43"/>
      <c r="BM40" s="43">
        <v>6.9870000000000001</v>
      </c>
      <c r="BN40" s="43"/>
      <c r="BO40" s="43">
        <v>2.44</v>
      </c>
      <c r="BP40" s="43">
        <v>132.98048</v>
      </c>
      <c r="BQ40" s="43"/>
      <c r="BR40" s="43">
        <v>4.2251500000000002</v>
      </c>
      <c r="BS40" s="43">
        <v>125.36978999999999</v>
      </c>
      <c r="BT40" s="43">
        <v>16.498850000000001</v>
      </c>
      <c r="BU40" s="43"/>
      <c r="BV40" s="43"/>
      <c r="BW40" s="43">
        <v>4.3754099999999996</v>
      </c>
      <c r="BX40" s="43"/>
      <c r="BY40" s="43"/>
      <c r="BZ40" s="43">
        <v>91.207419999999999</v>
      </c>
      <c r="CA40" s="43">
        <v>23.137650000000001</v>
      </c>
      <c r="CB40" s="43">
        <v>1.3358000000000001</v>
      </c>
      <c r="CC40" s="43">
        <v>0.71199999999999997</v>
      </c>
      <c r="CD40" s="43">
        <v>27.73161</v>
      </c>
      <c r="CE40" s="43">
        <v>225.99561</v>
      </c>
      <c r="CF40" s="43"/>
      <c r="CG40" s="43">
        <v>149.1</v>
      </c>
      <c r="CH40" s="43">
        <v>16.763940000000002</v>
      </c>
      <c r="CI40" s="43"/>
      <c r="CJ40" s="43"/>
      <c r="CK40" s="43">
        <v>16.011399999999998</v>
      </c>
      <c r="CL40" s="43">
        <v>4.8048900000000003</v>
      </c>
      <c r="CM40" s="43"/>
      <c r="CN40" s="43"/>
      <c r="CO40" s="43">
        <v>16.25545</v>
      </c>
      <c r="CP40" s="43">
        <v>248.07</v>
      </c>
      <c r="CQ40" s="43"/>
      <c r="CR40" s="43">
        <v>34.351999999999997</v>
      </c>
      <c r="CS40" s="43"/>
      <c r="CT40" s="43">
        <v>13.23719</v>
      </c>
    </row>
    <row r="41" spans="1:98" ht="15.6" x14ac:dyDescent="0.3">
      <c r="A41" s="1"/>
      <c r="B41" s="42" t="s">
        <v>827</v>
      </c>
      <c r="C41" s="43"/>
      <c r="D41" s="43"/>
      <c r="E41" s="43">
        <v>11.786799999999999</v>
      </c>
      <c r="F41" s="43"/>
      <c r="G41" s="43"/>
      <c r="H41" s="43"/>
      <c r="I41" s="43"/>
      <c r="J41" s="43">
        <v>19.041499999999999</v>
      </c>
      <c r="K41" s="43">
        <v>27.590399999999999</v>
      </c>
      <c r="L41" s="43">
        <v>11.731</v>
      </c>
      <c r="M41" s="43">
        <v>14.106299999999999</v>
      </c>
      <c r="N41" s="43">
        <v>12.45</v>
      </c>
      <c r="O41" s="43">
        <v>32.078000000000003</v>
      </c>
      <c r="P41" s="43"/>
      <c r="Q41" s="43"/>
      <c r="R41" s="43">
        <v>52.204000000000001</v>
      </c>
      <c r="S41" s="43"/>
      <c r="T41" s="43">
        <v>39.607199999999999</v>
      </c>
      <c r="U41" s="43"/>
      <c r="V41" s="43">
        <v>9.1999999999999993</v>
      </c>
      <c r="W41" s="43"/>
      <c r="X41" s="43">
        <v>61.156320000000001</v>
      </c>
      <c r="Y41" s="43"/>
      <c r="Z41" s="43">
        <v>9.0738099999999999</v>
      </c>
      <c r="AA41" s="43"/>
      <c r="AB41" s="43"/>
      <c r="AC41" s="43"/>
      <c r="AD41" s="43"/>
      <c r="AE41" s="43"/>
      <c r="AF41" s="43">
        <v>0.8</v>
      </c>
      <c r="AG41" s="43"/>
      <c r="AH41" s="43">
        <v>1.1700999999999999</v>
      </c>
      <c r="AI41" s="43"/>
      <c r="AJ41" s="43">
        <v>5.8655799999999996</v>
      </c>
      <c r="AK41" s="43">
        <v>0</v>
      </c>
      <c r="AL41" s="43">
        <v>4.8234000000000004</v>
      </c>
      <c r="AM41" s="43">
        <v>39.241599999999998</v>
      </c>
      <c r="AN41" s="43">
        <v>41.052709999999998</v>
      </c>
      <c r="AO41" s="43">
        <v>29.375769999999999</v>
      </c>
      <c r="AP41" s="43">
        <v>0.4</v>
      </c>
      <c r="AQ41" s="43">
        <v>162.87649999999999</v>
      </c>
      <c r="AR41" s="43"/>
      <c r="AS41" s="43">
        <v>36.760640000000002</v>
      </c>
      <c r="AT41" s="43">
        <v>32.150730000000003</v>
      </c>
      <c r="AU41" s="43"/>
      <c r="AV41" s="43">
        <v>193.04605000000001</v>
      </c>
      <c r="AW41" s="43">
        <v>34.730049999999999</v>
      </c>
      <c r="AX41" s="43"/>
      <c r="AY41" s="43">
        <v>11.210150000000001</v>
      </c>
      <c r="AZ41" s="43"/>
      <c r="BA41" s="43">
        <v>2.5</v>
      </c>
      <c r="BB41" s="43"/>
      <c r="BC41" s="43">
        <v>69.408140000000003</v>
      </c>
      <c r="BD41" s="43"/>
      <c r="BE41" s="43">
        <v>19.600000000000001</v>
      </c>
      <c r="BF41" s="43"/>
      <c r="BG41" s="43"/>
      <c r="BH41" s="43"/>
      <c r="BI41" s="43">
        <v>19.00695</v>
      </c>
      <c r="BJ41" s="43"/>
      <c r="BK41" s="43">
        <v>5.4191599999999998</v>
      </c>
      <c r="BL41" s="43"/>
      <c r="BM41" s="43">
        <v>7.2149999999999999</v>
      </c>
      <c r="BN41" s="43"/>
      <c r="BO41" s="43">
        <v>2.37</v>
      </c>
      <c r="BP41" s="43">
        <v>137.11757</v>
      </c>
      <c r="BQ41" s="43"/>
      <c r="BR41" s="43">
        <v>4.2983000000000002</v>
      </c>
      <c r="BS41" s="43">
        <v>124.07507</v>
      </c>
      <c r="BT41" s="43">
        <v>15.62541</v>
      </c>
      <c r="BU41" s="43"/>
      <c r="BV41" s="43"/>
      <c r="BW41" s="43">
        <v>3.85894</v>
      </c>
      <c r="BX41" s="43"/>
      <c r="BY41" s="43"/>
      <c r="BZ41" s="43">
        <v>91.239050000000006</v>
      </c>
      <c r="CA41" s="43">
        <v>23.12865</v>
      </c>
      <c r="CB41" s="43">
        <v>1.3436999999999999</v>
      </c>
      <c r="CC41" s="43">
        <v>0.73699999999999999</v>
      </c>
      <c r="CD41" s="43">
        <v>26.510809999999999</v>
      </c>
      <c r="CE41" s="43">
        <v>256.77229999999997</v>
      </c>
      <c r="CF41" s="43"/>
      <c r="CG41" s="43">
        <v>151.84899999999999</v>
      </c>
      <c r="CH41" s="43">
        <v>17.268989999999999</v>
      </c>
      <c r="CI41" s="43"/>
      <c r="CJ41" s="43"/>
      <c r="CK41" s="43">
        <v>15.937900000000001</v>
      </c>
      <c r="CL41" s="43">
        <v>4.8500800000000002</v>
      </c>
      <c r="CM41" s="43"/>
      <c r="CN41" s="43"/>
      <c r="CO41" s="43">
        <v>16.195499999999999</v>
      </c>
      <c r="CP41" s="43">
        <v>246.44</v>
      </c>
      <c r="CQ41" s="43"/>
      <c r="CR41" s="43">
        <v>34.634</v>
      </c>
      <c r="CS41" s="43"/>
      <c r="CT41" s="43">
        <v>17.91413</v>
      </c>
    </row>
    <row r="42" spans="1:98" ht="15.6" x14ac:dyDescent="0.3">
      <c r="A42" s="1"/>
      <c r="B42" s="42" t="s">
        <v>828</v>
      </c>
      <c r="C42" s="43"/>
      <c r="D42" s="43"/>
      <c r="E42" s="43">
        <v>15.4726</v>
      </c>
      <c r="F42" s="43"/>
      <c r="G42" s="43"/>
      <c r="H42" s="43"/>
      <c r="I42" s="43"/>
      <c r="J42" s="43">
        <v>20.0609</v>
      </c>
      <c r="K42" s="43">
        <v>27.219899999999999</v>
      </c>
      <c r="L42" s="43">
        <v>12.574</v>
      </c>
      <c r="M42" s="43">
        <v>15.0915</v>
      </c>
      <c r="N42" s="43">
        <v>12.44</v>
      </c>
      <c r="O42" s="43">
        <v>32.61</v>
      </c>
      <c r="P42" s="43"/>
      <c r="Q42" s="43"/>
      <c r="R42" s="43">
        <v>52.616</v>
      </c>
      <c r="S42" s="43"/>
      <c r="T42" s="43">
        <v>45.592469999999999</v>
      </c>
      <c r="U42" s="43"/>
      <c r="V42" s="43">
        <v>9.1</v>
      </c>
      <c r="W42" s="43"/>
      <c r="X42" s="43">
        <v>52.294809999999998</v>
      </c>
      <c r="Y42" s="43"/>
      <c r="Z42" s="43">
        <v>9.3352500000000003</v>
      </c>
      <c r="AA42" s="43"/>
      <c r="AB42" s="43"/>
      <c r="AC42" s="43"/>
      <c r="AD42" s="43"/>
      <c r="AE42" s="43"/>
      <c r="AF42" s="43">
        <v>0.8</v>
      </c>
      <c r="AG42" s="43"/>
      <c r="AH42" s="43">
        <v>1.0069999999999999</v>
      </c>
      <c r="AI42" s="43"/>
      <c r="AJ42" s="43">
        <v>5.3594600000000003</v>
      </c>
      <c r="AK42" s="43">
        <v>0</v>
      </c>
      <c r="AL42" s="43">
        <v>4.6087999999999996</v>
      </c>
      <c r="AM42" s="43">
        <v>43.132249999999999</v>
      </c>
      <c r="AN42" s="43">
        <v>37.407490000000003</v>
      </c>
      <c r="AO42" s="43">
        <v>28.026990000000001</v>
      </c>
      <c r="AP42" s="43">
        <v>0.41</v>
      </c>
      <c r="AQ42" s="43">
        <v>161.85939999999999</v>
      </c>
      <c r="AR42" s="43"/>
      <c r="AS42" s="43">
        <v>35.899270000000001</v>
      </c>
      <c r="AT42" s="43">
        <v>29.324529999999999</v>
      </c>
      <c r="AU42" s="43"/>
      <c r="AV42" s="43">
        <v>193.66898</v>
      </c>
      <c r="AW42" s="43">
        <v>34.440449999999998</v>
      </c>
      <c r="AX42" s="43"/>
      <c r="AY42" s="43">
        <v>10.94641</v>
      </c>
      <c r="AZ42" s="43"/>
      <c r="BA42" s="43">
        <v>2.6</v>
      </c>
      <c r="BB42" s="43"/>
      <c r="BC42" s="43">
        <v>69.701999999999998</v>
      </c>
      <c r="BD42" s="43"/>
      <c r="BE42" s="43">
        <v>19.600000000000001</v>
      </c>
      <c r="BF42" s="43"/>
      <c r="BG42" s="43"/>
      <c r="BH42" s="43"/>
      <c r="BI42" s="43">
        <v>18.647269999999999</v>
      </c>
      <c r="BJ42" s="43"/>
      <c r="BK42" s="43">
        <v>5.4953200000000004</v>
      </c>
      <c r="BL42" s="43"/>
      <c r="BM42" s="43">
        <v>6.8710000000000004</v>
      </c>
      <c r="BN42" s="43"/>
      <c r="BO42" s="43">
        <v>2.42</v>
      </c>
      <c r="BP42" s="43">
        <v>141.97863000000001</v>
      </c>
      <c r="BQ42" s="43"/>
      <c r="BR42" s="43">
        <v>4.2040199999999999</v>
      </c>
      <c r="BS42" s="43">
        <v>123.82661</v>
      </c>
      <c r="BT42" s="43">
        <v>15.87604</v>
      </c>
      <c r="BU42" s="43"/>
      <c r="BV42" s="43"/>
      <c r="BW42" s="43">
        <v>3.6508500000000002</v>
      </c>
      <c r="BX42" s="43"/>
      <c r="BY42" s="43"/>
      <c r="BZ42" s="43">
        <v>90.735020000000006</v>
      </c>
      <c r="CA42" s="43">
        <v>23.098739999999999</v>
      </c>
      <c r="CB42" s="43">
        <v>1.3611</v>
      </c>
      <c r="CC42" s="43">
        <v>0.73299999999999998</v>
      </c>
      <c r="CD42" s="43">
        <v>26.720050000000001</v>
      </c>
      <c r="CE42" s="43">
        <v>264.43024000000003</v>
      </c>
      <c r="CF42" s="43"/>
      <c r="CG42" s="43">
        <v>142.226</v>
      </c>
      <c r="CH42" s="43">
        <v>17.512090000000001</v>
      </c>
      <c r="CI42" s="43"/>
      <c r="CJ42" s="43"/>
      <c r="CK42" s="43">
        <v>16.1721</v>
      </c>
      <c r="CL42" s="43">
        <v>4.8438699999999999</v>
      </c>
      <c r="CM42" s="43"/>
      <c r="CN42" s="43"/>
      <c r="CO42" s="43">
        <v>15.37796</v>
      </c>
      <c r="CP42" s="43">
        <v>249.65</v>
      </c>
      <c r="CQ42" s="43"/>
      <c r="CR42" s="43">
        <v>33.716999999999999</v>
      </c>
      <c r="CS42" s="43"/>
      <c r="CT42" s="43">
        <v>13.534990000000001</v>
      </c>
    </row>
    <row r="43" spans="1:98" ht="15.6" x14ac:dyDescent="0.3">
      <c r="A43" s="1"/>
      <c r="B43" s="42" t="s">
        <v>829</v>
      </c>
      <c r="C43" s="43"/>
      <c r="D43" s="43"/>
      <c r="E43" s="43">
        <v>15.461</v>
      </c>
      <c r="F43" s="43"/>
      <c r="G43" s="43"/>
      <c r="H43" s="43"/>
      <c r="I43" s="43"/>
      <c r="J43" s="43">
        <v>19.668800000000001</v>
      </c>
      <c r="K43" s="43">
        <v>27.579699999999999</v>
      </c>
      <c r="L43" s="43">
        <v>11.539</v>
      </c>
      <c r="M43" s="43">
        <v>15.7485</v>
      </c>
      <c r="N43" s="43">
        <v>12.72</v>
      </c>
      <c r="O43" s="43">
        <v>33.021999999999998</v>
      </c>
      <c r="P43" s="43"/>
      <c r="Q43" s="43"/>
      <c r="R43" s="43">
        <v>52.295999999999999</v>
      </c>
      <c r="S43" s="43"/>
      <c r="T43" s="43">
        <v>42.438699999999997</v>
      </c>
      <c r="U43" s="43"/>
      <c r="V43" s="43">
        <v>9.4</v>
      </c>
      <c r="W43" s="43"/>
      <c r="X43" s="43">
        <v>41.131160000000001</v>
      </c>
      <c r="Y43" s="43"/>
      <c r="Z43" s="43">
        <v>9.1782500000000002</v>
      </c>
      <c r="AA43" s="43"/>
      <c r="AB43" s="43"/>
      <c r="AC43" s="43"/>
      <c r="AD43" s="43"/>
      <c r="AE43" s="43"/>
      <c r="AF43" s="43">
        <v>0.8</v>
      </c>
      <c r="AG43" s="43"/>
      <c r="AH43" s="43">
        <v>1.0760000000000001</v>
      </c>
      <c r="AI43" s="43"/>
      <c r="AJ43" s="43">
        <v>5.4161799999999998</v>
      </c>
      <c r="AK43" s="43">
        <v>0</v>
      </c>
      <c r="AL43" s="43">
        <v>4.7217000000000002</v>
      </c>
      <c r="AM43" s="43">
        <v>47.123640000000002</v>
      </c>
      <c r="AN43" s="43">
        <v>39.126040000000003</v>
      </c>
      <c r="AO43" s="43">
        <v>27.189080000000001</v>
      </c>
      <c r="AP43" s="43">
        <v>0.46</v>
      </c>
      <c r="AQ43" s="43">
        <v>160.80090000000001</v>
      </c>
      <c r="AR43" s="43"/>
      <c r="AS43" s="43">
        <v>34.994929999999997</v>
      </c>
      <c r="AT43" s="43">
        <v>29.488099999999999</v>
      </c>
      <c r="AU43" s="43"/>
      <c r="AV43" s="43">
        <v>157.57279</v>
      </c>
      <c r="AW43" s="43">
        <v>33.169559999999997</v>
      </c>
      <c r="AX43" s="43"/>
      <c r="AY43" s="43">
        <v>10.51056</v>
      </c>
      <c r="AZ43" s="43"/>
      <c r="BA43" s="43">
        <v>2.8</v>
      </c>
      <c r="BB43" s="43"/>
      <c r="BC43" s="43">
        <v>50.701189999999997</v>
      </c>
      <c r="BD43" s="43"/>
      <c r="BE43" s="43">
        <v>19.600000000000001</v>
      </c>
      <c r="BF43" s="43"/>
      <c r="BG43" s="43"/>
      <c r="BH43" s="43"/>
      <c r="BI43" s="43">
        <v>18.23875</v>
      </c>
      <c r="BJ43" s="43"/>
      <c r="BK43" s="43">
        <v>5.3910799999999997</v>
      </c>
      <c r="BL43" s="43"/>
      <c r="BM43" s="43">
        <v>6.9870000000000001</v>
      </c>
      <c r="BN43" s="43"/>
      <c r="BO43" s="43">
        <v>2.42</v>
      </c>
      <c r="BP43" s="43">
        <v>141.40665999999999</v>
      </c>
      <c r="BQ43" s="43"/>
      <c r="BR43" s="43">
        <v>4.4005599999999996</v>
      </c>
      <c r="BS43" s="43">
        <v>124.40236</v>
      </c>
      <c r="BT43" s="43">
        <v>15.87064</v>
      </c>
      <c r="BU43" s="43"/>
      <c r="BV43" s="43"/>
      <c r="BW43" s="43">
        <v>3.6075599999999999</v>
      </c>
      <c r="BX43" s="43"/>
      <c r="BY43" s="43"/>
      <c r="BZ43" s="43">
        <v>90.706599999999995</v>
      </c>
      <c r="CA43" s="43">
        <v>23.12435</v>
      </c>
      <c r="CB43" s="43">
        <v>1.3769</v>
      </c>
      <c r="CC43" s="43">
        <v>0.72699999999999998</v>
      </c>
      <c r="CD43" s="43">
        <v>25.137989999999999</v>
      </c>
      <c r="CE43" s="43">
        <v>265.16118999999998</v>
      </c>
      <c r="CF43" s="43"/>
      <c r="CG43" s="43">
        <v>152.935</v>
      </c>
      <c r="CH43" s="43">
        <v>17.59984</v>
      </c>
      <c r="CI43" s="43"/>
      <c r="CJ43" s="43"/>
      <c r="CK43" s="43">
        <v>15.859299999999999</v>
      </c>
      <c r="CL43" s="43">
        <v>4.8561199999999998</v>
      </c>
      <c r="CM43" s="43"/>
      <c r="CN43" s="43"/>
      <c r="CO43" s="43">
        <v>15.150259999999999</v>
      </c>
      <c r="CP43" s="43">
        <v>244.8</v>
      </c>
      <c r="CQ43" s="43"/>
      <c r="CR43" s="43">
        <v>31.138000000000002</v>
      </c>
      <c r="CS43" s="43"/>
      <c r="CT43" s="43">
        <v>13.3705</v>
      </c>
    </row>
    <row r="44" spans="1:98" ht="15.6" x14ac:dyDescent="0.3">
      <c r="A44" s="1"/>
      <c r="B44" s="42" t="s">
        <v>830</v>
      </c>
      <c r="C44" s="43"/>
      <c r="D44" s="43"/>
      <c r="E44" s="43">
        <v>11.435</v>
      </c>
      <c r="F44" s="43"/>
      <c r="G44" s="43"/>
      <c r="H44" s="43"/>
      <c r="I44" s="43"/>
      <c r="J44" s="43">
        <v>20.305099999999999</v>
      </c>
      <c r="K44" s="43">
        <v>28.2103</v>
      </c>
      <c r="L44" s="43">
        <v>11.236000000000001</v>
      </c>
      <c r="M44" s="43">
        <v>15.638199999999999</v>
      </c>
      <c r="N44" s="43">
        <v>12.9</v>
      </c>
      <c r="O44" s="43">
        <v>33.304000000000002</v>
      </c>
      <c r="P44" s="43"/>
      <c r="Q44" s="43"/>
      <c r="R44" s="43">
        <v>52.390999999999998</v>
      </c>
      <c r="S44" s="43"/>
      <c r="T44" s="43">
        <v>26.304670000000002</v>
      </c>
      <c r="U44" s="43"/>
      <c r="V44" s="43">
        <v>9.6</v>
      </c>
      <c r="W44" s="43"/>
      <c r="X44" s="43">
        <v>34.236049999999999</v>
      </c>
      <c r="Y44" s="43"/>
      <c r="Z44" s="43">
        <v>8.7273700000000005</v>
      </c>
      <c r="AA44" s="43"/>
      <c r="AB44" s="43"/>
      <c r="AC44" s="43"/>
      <c r="AD44" s="43"/>
      <c r="AE44" s="43"/>
      <c r="AF44" s="43">
        <v>0.8</v>
      </c>
      <c r="AG44" s="43"/>
      <c r="AH44" s="43">
        <v>1.1479999999999999</v>
      </c>
      <c r="AI44" s="43"/>
      <c r="AJ44" s="43">
        <v>4.26905</v>
      </c>
      <c r="AK44" s="43">
        <v>0</v>
      </c>
      <c r="AL44" s="43">
        <v>4.6757</v>
      </c>
      <c r="AM44" s="43">
        <v>45.358640000000001</v>
      </c>
      <c r="AN44" s="43">
        <v>34.382890000000003</v>
      </c>
      <c r="AO44" s="43">
        <v>26.93158</v>
      </c>
      <c r="AP44" s="43">
        <v>0.11</v>
      </c>
      <c r="AQ44" s="43">
        <v>159.42420000000001</v>
      </c>
      <c r="AR44" s="43"/>
      <c r="AS44" s="43">
        <v>34.308750000000003</v>
      </c>
      <c r="AT44" s="43">
        <v>29.529979999999998</v>
      </c>
      <c r="AU44" s="43"/>
      <c r="AV44" s="43">
        <v>79.924520000000001</v>
      </c>
      <c r="AW44" s="43">
        <v>31.95382</v>
      </c>
      <c r="AX44" s="43"/>
      <c r="AY44" s="43">
        <v>10.824070000000001</v>
      </c>
      <c r="AZ44" s="43"/>
      <c r="BA44" s="43">
        <v>2.8</v>
      </c>
      <c r="BB44" s="43"/>
      <c r="BC44" s="43">
        <v>33.552160000000001</v>
      </c>
      <c r="BD44" s="43"/>
      <c r="BE44" s="43">
        <v>19.600000000000001</v>
      </c>
      <c r="BF44" s="43"/>
      <c r="BG44" s="43"/>
      <c r="BH44" s="43"/>
      <c r="BI44" s="43">
        <v>18.456620000000001</v>
      </c>
      <c r="BJ44" s="43"/>
      <c r="BK44" s="43">
        <v>5.4146000000000001</v>
      </c>
      <c r="BL44" s="43"/>
      <c r="BM44" s="43">
        <v>6.8419999999999996</v>
      </c>
      <c r="BN44" s="43"/>
      <c r="BO44" s="43">
        <v>2.4300000000000002</v>
      </c>
      <c r="BP44" s="43">
        <v>141.99324999999999</v>
      </c>
      <c r="BQ44" s="43"/>
      <c r="BR44" s="43">
        <v>3.87242</v>
      </c>
      <c r="BS44" s="43">
        <v>121.32365</v>
      </c>
      <c r="BT44" s="43">
        <v>15.597239999999999</v>
      </c>
      <c r="BU44" s="43"/>
      <c r="BV44" s="43"/>
      <c r="BW44" s="43">
        <v>3.8024800000000001</v>
      </c>
      <c r="BX44" s="43"/>
      <c r="BY44" s="43"/>
      <c r="BZ44" s="43">
        <v>91.658450000000002</v>
      </c>
      <c r="CA44" s="43">
        <v>22.914390000000001</v>
      </c>
      <c r="CB44" s="43">
        <v>1.3714</v>
      </c>
      <c r="CC44" s="43">
        <v>0.74</v>
      </c>
      <c r="CD44" s="43">
        <v>24.66433</v>
      </c>
      <c r="CE44" s="43">
        <v>253.73439999999999</v>
      </c>
      <c r="CF44" s="43"/>
      <c r="CG44" s="43">
        <v>150.179</v>
      </c>
      <c r="CH44" s="43">
        <v>17.702000000000002</v>
      </c>
      <c r="CI44" s="43"/>
      <c r="CJ44" s="43"/>
      <c r="CK44" s="43">
        <v>14.5213</v>
      </c>
      <c r="CL44" s="43">
        <v>4.4037499999999996</v>
      </c>
      <c r="CM44" s="43"/>
      <c r="CN44" s="43"/>
      <c r="CO44" s="43">
        <v>13.035869999999999</v>
      </c>
      <c r="CP44" s="43">
        <v>257.23</v>
      </c>
      <c r="CQ44" s="43"/>
      <c r="CR44" s="43">
        <v>31.062000000000001</v>
      </c>
      <c r="CS44" s="43"/>
      <c r="CT44" s="43">
        <v>19.641279999999998</v>
      </c>
    </row>
    <row r="45" spans="1:98" ht="15.6" x14ac:dyDescent="0.3">
      <c r="A45" s="1"/>
      <c r="B45" s="42" t="s">
        <v>831</v>
      </c>
      <c r="C45" s="43"/>
      <c r="D45" s="43"/>
      <c r="E45" s="43">
        <v>11.232699999999999</v>
      </c>
      <c r="F45" s="43"/>
      <c r="G45" s="43"/>
      <c r="H45" s="43"/>
      <c r="I45" s="43"/>
      <c r="J45" s="43">
        <v>18.881599999999999</v>
      </c>
      <c r="K45" s="43">
        <v>28.799199999999999</v>
      </c>
      <c r="L45" s="43">
        <v>10.878</v>
      </c>
      <c r="M45" s="43">
        <v>15.782</v>
      </c>
      <c r="N45" s="43">
        <v>13</v>
      </c>
      <c r="O45" s="43">
        <v>33.085999999999999</v>
      </c>
      <c r="P45" s="43"/>
      <c r="Q45" s="43"/>
      <c r="R45" s="43">
        <v>52.642000000000003</v>
      </c>
      <c r="S45" s="43"/>
      <c r="T45" s="43">
        <v>17.34141</v>
      </c>
      <c r="U45" s="43"/>
      <c r="V45" s="43">
        <v>9.5</v>
      </c>
      <c r="W45" s="43"/>
      <c r="X45" s="43">
        <v>27.228819999999999</v>
      </c>
      <c r="Y45" s="43"/>
      <c r="Z45" s="43">
        <v>6.9205199999999998</v>
      </c>
      <c r="AA45" s="43"/>
      <c r="AB45" s="43"/>
      <c r="AC45" s="43"/>
      <c r="AD45" s="43"/>
      <c r="AE45" s="43"/>
      <c r="AF45" s="43">
        <v>0.7</v>
      </c>
      <c r="AG45" s="43"/>
      <c r="AH45" s="43">
        <v>1.0955999999999999</v>
      </c>
      <c r="AI45" s="43"/>
      <c r="AJ45" s="43">
        <v>4.2895099999999999</v>
      </c>
      <c r="AK45" s="43">
        <v>0</v>
      </c>
      <c r="AL45" s="43">
        <v>4.6178999999999997</v>
      </c>
      <c r="AM45" s="43">
        <v>43.570740000000001</v>
      </c>
      <c r="AN45" s="43">
        <v>36.026269999999997</v>
      </c>
      <c r="AO45" s="43">
        <v>27.87837</v>
      </c>
      <c r="AP45" s="43">
        <v>0.35</v>
      </c>
      <c r="AQ45" s="43">
        <v>159.53659999999999</v>
      </c>
      <c r="AR45" s="43"/>
      <c r="AS45" s="43">
        <v>31.766999999999999</v>
      </c>
      <c r="AT45" s="43">
        <v>30.446680000000001</v>
      </c>
      <c r="AU45" s="43"/>
      <c r="AV45" s="43">
        <v>76.859570000000005</v>
      </c>
      <c r="AW45" s="43">
        <v>29.86317</v>
      </c>
      <c r="AX45" s="43"/>
      <c r="AY45" s="43">
        <v>10.77379</v>
      </c>
      <c r="AZ45" s="43"/>
      <c r="BA45" s="43">
        <v>2.7</v>
      </c>
      <c r="BB45" s="43"/>
      <c r="BC45" s="43">
        <v>33.279150000000001</v>
      </c>
      <c r="BD45" s="43"/>
      <c r="BE45" s="43">
        <v>19.600000000000001</v>
      </c>
      <c r="BF45" s="43"/>
      <c r="BG45" s="43"/>
      <c r="BH45" s="43"/>
      <c r="BI45" s="43">
        <v>18.40812</v>
      </c>
      <c r="BJ45" s="43"/>
      <c r="BK45" s="43">
        <v>5.4045800000000002</v>
      </c>
      <c r="BL45" s="43"/>
      <c r="BM45" s="43">
        <v>6.9870000000000001</v>
      </c>
      <c r="BN45" s="43"/>
      <c r="BO45" s="43">
        <v>2.29</v>
      </c>
      <c r="BP45" s="43">
        <v>136.70199</v>
      </c>
      <c r="BQ45" s="43"/>
      <c r="BR45" s="43">
        <v>3.8039499999999999</v>
      </c>
      <c r="BS45" s="43">
        <v>118.09041000000001</v>
      </c>
      <c r="BT45" s="43">
        <v>14.5641</v>
      </c>
      <c r="BU45" s="43"/>
      <c r="BV45" s="43"/>
      <c r="BW45" s="43">
        <v>3.7406999999999999</v>
      </c>
      <c r="BX45" s="43"/>
      <c r="BY45" s="43"/>
      <c r="BZ45" s="43">
        <v>91.764700000000005</v>
      </c>
      <c r="CA45" s="43">
        <v>2.9922300000000002</v>
      </c>
      <c r="CB45" s="43">
        <v>1.35</v>
      </c>
      <c r="CC45" s="43">
        <v>0.77300000000000002</v>
      </c>
      <c r="CD45" s="43">
        <v>24.886890000000001</v>
      </c>
      <c r="CE45" s="43">
        <v>255.53296</v>
      </c>
      <c r="CF45" s="43"/>
      <c r="CG45" s="43">
        <v>154.613</v>
      </c>
      <c r="CH45" s="43">
        <v>16.630549999999999</v>
      </c>
      <c r="CI45" s="43"/>
      <c r="CJ45" s="43"/>
      <c r="CK45" s="43">
        <v>14.840199999999999</v>
      </c>
      <c r="CL45" s="43">
        <v>4.3887999999999998</v>
      </c>
      <c r="CM45" s="43"/>
      <c r="CN45" s="43"/>
      <c r="CO45" s="43">
        <v>13.060919999999999</v>
      </c>
      <c r="CP45" s="43">
        <v>248.37</v>
      </c>
      <c r="CQ45" s="43"/>
      <c r="CR45" s="43">
        <v>30.562999999999999</v>
      </c>
      <c r="CS45" s="43"/>
      <c r="CT45" s="43">
        <v>17.466080000000002</v>
      </c>
    </row>
    <row r="46" spans="1:98" ht="15.6" x14ac:dyDescent="0.3">
      <c r="A46" s="1"/>
      <c r="B46" s="42" t="s">
        <v>832</v>
      </c>
      <c r="C46" s="43"/>
      <c r="D46" s="43"/>
      <c r="E46" s="43">
        <v>10.369400000000001</v>
      </c>
      <c r="F46" s="43"/>
      <c r="G46" s="43"/>
      <c r="H46" s="43"/>
      <c r="I46" s="43"/>
      <c r="J46" s="43">
        <v>18.6828</v>
      </c>
      <c r="K46" s="43">
        <v>29.589600000000001</v>
      </c>
      <c r="L46" s="43">
        <v>10.771000000000001</v>
      </c>
      <c r="M46" s="43">
        <v>14.491300000000001</v>
      </c>
      <c r="N46" s="43">
        <v>12.8</v>
      </c>
      <c r="O46" s="43">
        <v>34.292000000000002</v>
      </c>
      <c r="P46" s="43"/>
      <c r="Q46" s="43"/>
      <c r="R46" s="43">
        <v>52.790999999999997</v>
      </c>
      <c r="S46" s="43"/>
      <c r="T46" s="43">
        <v>13.33536</v>
      </c>
      <c r="U46" s="43"/>
      <c r="V46" s="43">
        <v>9.3000000000000007</v>
      </c>
      <c r="W46" s="43"/>
      <c r="X46" s="43">
        <v>27.922930000000001</v>
      </c>
      <c r="Y46" s="43"/>
      <c r="Z46" s="43">
        <v>6.8139099999999999</v>
      </c>
      <c r="AA46" s="43"/>
      <c r="AB46" s="43"/>
      <c r="AC46" s="43"/>
      <c r="AD46" s="43"/>
      <c r="AE46" s="43"/>
      <c r="AF46" s="43">
        <v>0.7</v>
      </c>
      <c r="AG46" s="43"/>
      <c r="AH46" s="43">
        <v>1.0357000000000001</v>
      </c>
      <c r="AI46" s="43"/>
      <c r="AJ46" s="43">
        <v>4.1899699999999998</v>
      </c>
      <c r="AK46" s="43">
        <v>0</v>
      </c>
      <c r="AL46" s="43">
        <v>4.5804</v>
      </c>
      <c r="AM46" s="43">
        <v>47.286149999999999</v>
      </c>
      <c r="AN46" s="43">
        <v>34.96414</v>
      </c>
      <c r="AO46" s="43">
        <v>29.050229999999999</v>
      </c>
      <c r="AP46" s="43">
        <v>0.46</v>
      </c>
      <c r="AQ46" s="43">
        <v>157.21889999999999</v>
      </c>
      <c r="AR46" s="43"/>
      <c r="AS46" s="43">
        <v>33.294499999999999</v>
      </c>
      <c r="AT46" s="43">
        <v>30.124140000000001</v>
      </c>
      <c r="AU46" s="43"/>
      <c r="AV46" s="43">
        <v>79.847089999999994</v>
      </c>
      <c r="AW46" s="43">
        <v>29.85661</v>
      </c>
      <c r="AX46" s="43"/>
      <c r="AY46" s="43">
        <v>8.5908499999999997</v>
      </c>
      <c r="AZ46" s="43"/>
      <c r="BA46" s="43">
        <v>2.6</v>
      </c>
      <c r="BB46" s="43"/>
      <c r="BC46" s="43">
        <v>33.35427</v>
      </c>
      <c r="BD46" s="43"/>
      <c r="BE46" s="43">
        <v>19.600000000000001</v>
      </c>
      <c r="BF46" s="43"/>
      <c r="BG46" s="43"/>
      <c r="BH46" s="43"/>
      <c r="BI46" s="43">
        <v>18.530200000000001</v>
      </c>
      <c r="BJ46" s="43"/>
      <c r="BK46" s="43">
        <v>5.5141999999999998</v>
      </c>
      <c r="BL46" s="43"/>
      <c r="BM46" s="43">
        <v>7.2149999999999999</v>
      </c>
      <c r="BN46" s="43"/>
      <c r="BO46" s="43">
        <v>2.46</v>
      </c>
      <c r="BP46" s="43">
        <v>138.37088</v>
      </c>
      <c r="BQ46" s="43"/>
      <c r="BR46" s="43">
        <v>3.7961800000000001</v>
      </c>
      <c r="BS46" s="43">
        <v>122.71107000000001</v>
      </c>
      <c r="BT46" s="43">
        <v>14.132020000000001</v>
      </c>
      <c r="BU46" s="43"/>
      <c r="BV46" s="43"/>
      <c r="BW46" s="43">
        <v>3.7400099999999998</v>
      </c>
      <c r="BX46" s="43"/>
      <c r="BY46" s="43"/>
      <c r="BZ46" s="43">
        <v>90.975880000000004</v>
      </c>
      <c r="CA46" s="43">
        <v>2.9636800000000001</v>
      </c>
      <c r="CB46" s="43">
        <v>1.3301000000000001</v>
      </c>
      <c r="CC46" s="43">
        <v>0.74099999999999999</v>
      </c>
      <c r="CD46" s="43">
        <v>25.12839</v>
      </c>
      <c r="CE46" s="43">
        <v>257.79926</v>
      </c>
      <c r="CF46" s="43"/>
      <c r="CG46" s="43">
        <v>152.85499999999999</v>
      </c>
      <c r="CH46" s="43">
        <v>17.58286</v>
      </c>
      <c r="CI46" s="43"/>
      <c r="CJ46" s="43"/>
      <c r="CK46" s="43">
        <v>14.7332</v>
      </c>
      <c r="CL46" s="43">
        <v>4.4074600000000004</v>
      </c>
      <c r="CM46" s="43"/>
      <c r="CN46" s="43"/>
      <c r="CO46" s="43">
        <v>13.050829999999999</v>
      </c>
      <c r="CP46" s="43">
        <v>239.38</v>
      </c>
      <c r="CQ46" s="43"/>
      <c r="CR46" s="43">
        <v>30.138999999999999</v>
      </c>
      <c r="CS46" s="43"/>
      <c r="CT46" s="43">
        <v>15.550549999999999</v>
      </c>
    </row>
    <row r="47" spans="1:98" ht="15.6" x14ac:dyDescent="0.3">
      <c r="A47" s="1"/>
      <c r="B47" s="42" t="s">
        <v>833</v>
      </c>
      <c r="C47" s="43"/>
      <c r="D47" s="43"/>
      <c r="E47" s="43">
        <v>10.5243</v>
      </c>
      <c r="F47" s="43"/>
      <c r="G47" s="43"/>
      <c r="H47" s="43"/>
      <c r="I47" s="43"/>
      <c r="J47" s="43">
        <v>20.3948</v>
      </c>
      <c r="K47" s="43">
        <v>29.635400000000001</v>
      </c>
      <c r="L47" s="43">
        <v>11.414</v>
      </c>
      <c r="M47" s="43">
        <v>13.9589</v>
      </c>
      <c r="N47" s="43">
        <v>12.73</v>
      </c>
      <c r="O47" s="43">
        <v>34.421999999999997</v>
      </c>
      <c r="P47" s="43"/>
      <c r="Q47" s="43"/>
      <c r="R47" s="43">
        <v>52.685000000000002</v>
      </c>
      <c r="S47" s="43"/>
      <c r="T47" s="43">
        <v>15.343830000000001</v>
      </c>
      <c r="U47" s="43"/>
      <c r="V47" s="43">
        <v>9.4</v>
      </c>
      <c r="W47" s="43"/>
      <c r="X47" s="43">
        <v>28.90925</v>
      </c>
      <c r="Y47" s="43"/>
      <c r="Z47" s="43">
        <v>6.9169999999999998</v>
      </c>
      <c r="AA47" s="43"/>
      <c r="AB47" s="43"/>
      <c r="AC47" s="43"/>
      <c r="AD47" s="43"/>
      <c r="AE47" s="43"/>
      <c r="AF47" s="43">
        <v>0.7</v>
      </c>
      <c r="AG47" s="43"/>
      <c r="AH47" s="43">
        <v>0.9869</v>
      </c>
      <c r="AI47" s="43"/>
      <c r="AJ47" s="43">
        <v>4.1270300000000004</v>
      </c>
      <c r="AK47" s="43">
        <v>0</v>
      </c>
      <c r="AL47" s="43">
        <v>4.5791000000000004</v>
      </c>
      <c r="AM47" s="43">
        <v>48.224699999999999</v>
      </c>
      <c r="AN47" s="43">
        <v>36.62959</v>
      </c>
      <c r="AO47" s="43">
        <v>28.729340000000001</v>
      </c>
      <c r="AP47" s="43">
        <v>0.37</v>
      </c>
      <c r="AQ47" s="43">
        <v>156.7209</v>
      </c>
      <c r="AR47" s="43"/>
      <c r="AS47" s="43">
        <v>34.660730000000001</v>
      </c>
      <c r="AT47" s="43">
        <v>29.630590000000002</v>
      </c>
      <c r="AU47" s="43"/>
      <c r="AV47" s="43">
        <v>79.343379999999996</v>
      </c>
      <c r="AW47" s="43">
        <v>30.979869999999998</v>
      </c>
      <c r="AX47" s="43"/>
      <c r="AY47" s="43">
        <v>10.46288</v>
      </c>
      <c r="AZ47" s="43"/>
      <c r="BA47" s="43">
        <v>2.7</v>
      </c>
      <c r="BB47" s="43"/>
      <c r="BC47" s="43">
        <v>33.214010000000002</v>
      </c>
      <c r="BD47" s="43"/>
      <c r="BE47" s="43">
        <v>19.600000000000001</v>
      </c>
      <c r="BF47" s="43"/>
      <c r="BG47" s="43"/>
      <c r="BH47" s="43"/>
      <c r="BI47" s="43">
        <v>18.402000000000001</v>
      </c>
      <c r="BJ47" s="43"/>
      <c r="BK47" s="43">
        <v>5.2814100000000002</v>
      </c>
      <c r="BL47" s="43"/>
      <c r="BM47" s="43">
        <v>6.8710000000000004</v>
      </c>
      <c r="BN47" s="43"/>
      <c r="BO47" s="43">
        <v>2.5299999999999998</v>
      </c>
      <c r="BP47" s="43">
        <v>139.98236</v>
      </c>
      <c r="BQ47" s="43"/>
      <c r="BR47" s="43">
        <v>3.85642</v>
      </c>
      <c r="BS47" s="43">
        <v>123.62521</v>
      </c>
      <c r="BT47" s="43">
        <v>14.670909999999999</v>
      </c>
      <c r="BU47" s="43"/>
      <c r="BV47" s="43"/>
      <c r="BW47" s="43">
        <v>3.69495</v>
      </c>
      <c r="BX47" s="43"/>
      <c r="BY47" s="43"/>
      <c r="BZ47" s="43">
        <v>91.185699999999997</v>
      </c>
      <c r="CA47" s="43">
        <v>2.9630800000000002</v>
      </c>
      <c r="CB47" s="43">
        <v>1.3269</v>
      </c>
      <c r="CC47" s="43">
        <v>0.79600000000000004</v>
      </c>
      <c r="CD47" s="43">
        <v>25.67332</v>
      </c>
      <c r="CE47" s="43">
        <v>216.46623</v>
      </c>
      <c r="CF47" s="43"/>
      <c r="CG47" s="43">
        <v>150.66200000000001</v>
      </c>
      <c r="CH47" s="43">
        <v>17.65606</v>
      </c>
      <c r="CI47" s="43"/>
      <c r="CJ47" s="43"/>
      <c r="CK47" s="43">
        <v>14.6882</v>
      </c>
      <c r="CL47" s="43">
        <v>4.4047900000000002</v>
      </c>
      <c r="CM47" s="43"/>
      <c r="CN47" s="43"/>
      <c r="CO47" s="43">
        <v>13.4533</v>
      </c>
      <c r="CP47" s="43">
        <v>244.83</v>
      </c>
      <c r="CQ47" s="43"/>
      <c r="CR47" s="43">
        <v>30.600999999999999</v>
      </c>
      <c r="CS47" s="43"/>
      <c r="CT47" s="43">
        <v>15.06161</v>
      </c>
    </row>
    <row r="48" spans="1:98" ht="15.6" x14ac:dyDescent="0.3">
      <c r="A48" s="1"/>
      <c r="B48" s="42" t="s">
        <v>834</v>
      </c>
      <c r="C48" s="43"/>
      <c r="D48" s="43"/>
      <c r="E48" s="43">
        <v>11.2081</v>
      </c>
      <c r="F48" s="43"/>
      <c r="G48" s="43"/>
      <c r="H48" s="43"/>
      <c r="I48" s="43"/>
      <c r="J48" s="43">
        <v>21.047499999999999</v>
      </c>
      <c r="K48" s="43">
        <v>29.7239</v>
      </c>
      <c r="L48" s="43">
        <v>12.76</v>
      </c>
      <c r="M48" s="43">
        <v>11.69</v>
      </c>
      <c r="N48" s="43">
        <v>12.9</v>
      </c>
      <c r="O48" s="43">
        <v>33.479999999999997</v>
      </c>
      <c r="P48" s="43"/>
      <c r="Q48" s="43"/>
      <c r="R48" s="43">
        <v>52.612000000000002</v>
      </c>
      <c r="S48" s="43"/>
      <c r="T48" s="43">
        <v>15.18928</v>
      </c>
      <c r="U48" s="43"/>
      <c r="V48" s="43">
        <v>9.4</v>
      </c>
      <c r="W48" s="43"/>
      <c r="X48" s="43">
        <v>29.929400000000001</v>
      </c>
      <c r="Y48" s="43"/>
      <c r="Z48" s="43">
        <v>7.2592100000000004</v>
      </c>
      <c r="AA48" s="43"/>
      <c r="AB48" s="43"/>
      <c r="AC48" s="43"/>
      <c r="AD48" s="43"/>
      <c r="AE48" s="43"/>
      <c r="AF48" s="43">
        <v>0.7</v>
      </c>
      <c r="AG48" s="43"/>
      <c r="AH48" s="43">
        <v>1.0476000000000001</v>
      </c>
      <c r="AI48" s="43"/>
      <c r="AJ48" s="43">
        <v>4.0911</v>
      </c>
      <c r="AK48" s="43">
        <v>0</v>
      </c>
      <c r="AL48" s="43">
        <v>4.5290999999999997</v>
      </c>
      <c r="AM48" s="43">
        <v>49.07714</v>
      </c>
      <c r="AN48" s="43">
        <v>37.538609999999998</v>
      </c>
      <c r="AO48" s="43">
        <v>28.737770000000001</v>
      </c>
      <c r="AP48" s="43">
        <v>0.84</v>
      </c>
      <c r="AQ48" s="43">
        <v>160.31950000000001</v>
      </c>
      <c r="AR48" s="43"/>
      <c r="AS48" s="43">
        <v>35.526249999999997</v>
      </c>
      <c r="AT48" s="43">
        <v>29.494520000000001</v>
      </c>
      <c r="AU48" s="43"/>
      <c r="AV48" s="43">
        <v>78.403199999999998</v>
      </c>
      <c r="AW48" s="43">
        <v>32.117980000000003</v>
      </c>
      <c r="AX48" s="43"/>
      <c r="AY48" s="43">
        <v>11.245990000000001</v>
      </c>
      <c r="AZ48" s="43"/>
      <c r="BA48" s="43">
        <v>2.7</v>
      </c>
      <c r="BB48" s="43"/>
      <c r="BC48" s="43">
        <v>34.012120000000003</v>
      </c>
      <c r="BD48" s="43"/>
      <c r="BE48" s="43">
        <v>19.600000000000001</v>
      </c>
      <c r="BF48" s="43"/>
      <c r="BG48" s="43"/>
      <c r="BH48" s="43"/>
      <c r="BI48" s="43">
        <v>18.19716</v>
      </c>
      <c r="BJ48" s="43"/>
      <c r="BK48" s="43">
        <v>5.2100400000000002</v>
      </c>
      <c r="BL48" s="43"/>
      <c r="BM48" s="43">
        <v>6.9870000000000001</v>
      </c>
      <c r="BN48" s="43"/>
      <c r="BO48" s="43">
        <v>2.37</v>
      </c>
      <c r="BP48" s="43">
        <v>140.88005000000001</v>
      </c>
      <c r="BQ48" s="43"/>
      <c r="BR48" s="43">
        <v>3.8682500000000002</v>
      </c>
      <c r="BS48" s="43">
        <v>122.31437</v>
      </c>
      <c r="BT48" s="43">
        <v>15.74431</v>
      </c>
      <c r="BU48" s="43"/>
      <c r="BV48" s="43"/>
      <c r="BW48" s="43">
        <v>4.0013500000000004</v>
      </c>
      <c r="BX48" s="43"/>
      <c r="BY48" s="43"/>
      <c r="BZ48" s="43">
        <v>91.188550000000006</v>
      </c>
      <c r="CA48" s="43">
        <v>2.9923099999999998</v>
      </c>
      <c r="CB48" s="43">
        <v>1.3366</v>
      </c>
      <c r="CC48" s="43">
        <v>0.76200000000000001</v>
      </c>
      <c r="CD48" s="43">
        <v>26.125299999999999</v>
      </c>
      <c r="CE48" s="43">
        <v>238.19526999999999</v>
      </c>
      <c r="CF48" s="43"/>
      <c r="CG48" s="43">
        <v>150.12700000000001</v>
      </c>
      <c r="CH48" s="43">
        <v>18.027950000000001</v>
      </c>
      <c r="CI48" s="43"/>
      <c r="CJ48" s="43"/>
      <c r="CK48" s="43">
        <v>15.606299999999999</v>
      </c>
      <c r="CL48" s="43">
        <v>4.4045300000000003</v>
      </c>
      <c r="CM48" s="43"/>
      <c r="CN48" s="43"/>
      <c r="CO48" s="43">
        <v>14.83516</v>
      </c>
      <c r="CP48" s="43">
        <v>249.94</v>
      </c>
      <c r="CQ48" s="43"/>
      <c r="CR48" s="43">
        <v>31.158999999999999</v>
      </c>
      <c r="CS48" s="43"/>
      <c r="CT48" s="43">
        <v>15.289849999999999</v>
      </c>
    </row>
    <row r="49" spans="1:98" ht="15.6" x14ac:dyDescent="0.3">
      <c r="A49" s="1"/>
      <c r="B49" s="42" t="s">
        <v>835</v>
      </c>
      <c r="C49" s="43"/>
      <c r="D49" s="43"/>
      <c r="E49" s="43">
        <v>11.6967</v>
      </c>
      <c r="F49" s="43"/>
      <c r="G49" s="43"/>
      <c r="H49" s="43"/>
      <c r="I49" s="43"/>
      <c r="J49" s="43">
        <v>20.7742</v>
      </c>
      <c r="K49" s="43">
        <v>29.402000000000001</v>
      </c>
      <c r="L49" s="43">
        <v>13.121</v>
      </c>
      <c r="M49" s="43">
        <v>11.6197</v>
      </c>
      <c r="N49" s="43">
        <v>13.06</v>
      </c>
      <c r="O49" s="43">
        <v>34.671999999999997</v>
      </c>
      <c r="P49" s="43"/>
      <c r="Q49" s="43"/>
      <c r="R49" s="43">
        <v>52.9</v>
      </c>
      <c r="S49" s="43"/>
      <c r="T49" s="43">
        <v>14.62121</v>
      </c>
      <c r="U49" s="43"/>
      <c r="V49" s="43">
        <v>9.3000000000000007</v>
      </c>
      <c r="W49" s="43"/>
      <c r="X49" s="43">
        <v>33.062930000000001</v>
      </c>
      <c r="Y49" s="43"/>
      <c r="Z49" s="43">
        <v>7.6273900000000001</v>
      </c>
      <c r="AA49" s="43"/>
      <c r="AB49" s="43"/>
      <c r="AC49" s="43"/>
      <c r="AD49" s="43"/>
      <c r="AE49" s="43"/>
      <c r="AF49" s="43">
        <v>0.9</v>
      </c>
      <c r="AG49" s="43"/>
      <c r="AH49" s="43">
        <v>1.0335000000000001</v>
      </c>
      <c r="AI49" s="43"/>
      <c r="AJ49" s="43">
        <v>4.0739599999999996</v>
      </c>
      <c r="AK49" s="43">
        <v>0</v>
      </c>
      <c r="AL49" s="43">
        <v>4.4898999999999996</v>
      </c>
      <c r="AM49" s="43">
        <v>49.308320000000002</v>
      </c>
      <c r="AN49" s="43">
        <v>36.84131</v>
      </c>
      <c r="AO49" s="43">
        <v>28.27741</v>
      </c>
      <c r="AP49" s="43">
        <v>0.87</v>
      </c>
      <c r="AQ49" s="43">
        <v>160.5668</v>
      </c>
      <c r="AR49" s="43"/>
      <c r="AS49" s="43">
        <v>36.137239999999998</v>
      </c>
      <c r="AT49" s="43">
        <v>29.393799999999999</v>
      </c>
      <c r="AU49" s="43"/>
      <c r="AV49" s="43">
        <v>78.641750000000002</v>
      </c>
      <c r="AW49" s="43">
        <v>33.843380000000003</v>
      </c>
      <c r="AX49" s="43"/>
      <c r="AY49" s="43">
        <v>11.41846</v>
      </c>
      <c r="AZ49" s="43"/>
      <c r="BA49" s="43">
        <v>2.7</v>
      </c>
      <c r="BB49" s="43"/>
      <c r="BC49" s="43">
        <v>40.398879999999998</v>
      </c>
      <c r="BD49" s="43"/>
      <c r="BE49" s="43">
        <v>19.600000000000001</v>
      </c>
      <c r="BF49" s="43"/>
      <c r="BG49" s="43"/>
      <c r="BH49" s="43"/>
      <c r="BI49" s="43">
        <v>18.361149999999999</v>
      </c>
      <c r="BJ49" s="43"/>
      <c r="BK49" s="43">
        <v>5.2101100000000002</v>
      </c>
      <c r="BL49" s="43"/>
      <c r="BM49" s="43">
        <v>6.8419999999999996</v>
      </c>
      <c r="BN49" s="43"/>
      <c r="BO49" s="43">
        <v>2.33</v>
      </c>
      <c r="BP49" s="43">
        <v>143.9058</v>
      </c>
      <c r="BQ49" s="43"/>
      <c r="BR49" s="43">
        <v>3.8504900000000002</v>
      </c>
      <c r="BS49" s="43">
        <v>122.71532999999999</v>
      </c>
      <c r="BT49" s="43">
        <v>16.484190000000002</v>
      </c>
      <c r="BU49" s="43"/>
      <c r="BV49" s="43"/>
      <c r="BW49" s="43">
        <v>4.0848199999999997</v>
      </c>
      <c r="BX49" s="43"/>
      <c r="BY49" s="43"/>
      <c r="BZ49" s="43">
        <v>92.886349999999993</v>
      </c>
      <c r="CA49" s="43">
        <v>3.3282500000000002</v>
      </c>
      <c r="CB49" s="43">
        <v>1.3192999999999999</v>
      </c>
      <c r="CC49" s="43">
        <v>0.747</v>
      </c>
      <c r="CD49" s="43">
        <v>26.22119</v>
      </c>
      <c r="CE49" s="43">
        <v>242.3312</v>
      </c>
      <c r="CF49" s="43"/>
      <c r="CG49" s="43">
        <v>145.68199999999999</v>
      </c>
      <c r="CH49" s="43">
        <v>17.375800000000002</v>
      </c>
      <c r="CI49" s="43"/>
      <c r="CJ49" s="43"/>
      <c r="CK49" s="43">
        <v>15.696099999999999</v>
      </c>
      <c r="CL49" s="43">
        <v>4.7411300000000001</v>
      </c>
      <c r="CM49" s="43"/>
      <c r="CN49" s="43"/>
      <c r="CO49" s="43">
        <v>14.86694</v>
      </c>
      <c r="CP49" s="43">
        <v>260.45999999999998</v>
      </c>
      <c r="CQ49" s="43"/>
      <c r="CR49" s="43">
        <v>31.157</v>
      </c>
      <c r="CS49" s="43"/>
      <c r="CT49" s="43">
        <v>17.087250000000001</v>
      </c>
    </row>
    <row r="50" spans="1:98" ht="15.6" x14ac:dyDescent="0.3">
      <c r="A50" s="1"/>
      <c r="B50" s="42" t="s">
        <v>836</v>
      </c>
      <c r="C50" s="43"/>
      <c r="D50" s="43"/>
      <c r="E50" s="43">
        <v>17.200600000000001</v>
      </c>
      <c r="F50" s="43"/>
      <c r="G50" s="43"/>
      <c r="H50" s="43"/>
      <c r="I50" s="43"/>
      <c r="J50" s="43">
        <v>21.000599999999999</v>
      </c>
      <c r="K50" s="43">
        <v>28.723199999999999</v>
      </c>
      <c r="L50" s="43">
        <v>12.817</v>
      </c>
      <c r="M50" s="43">
        <v>11.6732</v>
      </c>
      <c r="N50" s="43">
        <v>12.98</v>
      </c>
      <c r="O50" s="43">
        <v>34.520000000000003</v>
      </c>
      <c r="P50" s="43"/>
      <c r="Q50" s="43"/>
      <c r="R50" s="43">
        <v>52.901000000000003</v>
      </c>
      <c r="S50" s="43"/>
      <c r="T50" s="43">
        <v>13.57949</v>
      </c>
      <c r="U50" s="43"/>
      <c r="V50" s="43">
        <v>9.1</v>
      </c>
      <c r="W50" s="43"/>
      <c r="X50" s="43">
        <v>31.40326</v>
      </c>
      <c r="Y50" s="43"/>
      <c r="Z50" s="43">
        <v>8.9800699999999996</v>
      </c>
      <c r="AA50" s="43"/>
      <c r="AB50" s="43"/>
      <c r="AC50" s="43"/>
      <c r="AD50" s="43"/>
      <c r="AE50" s="43"/>
      <c r="AF50" s="43">
        <v>2.4</v>
      </c>
      <c r="AG50" s="43"/>
      <c r="AH50" s="43">
        <v>1.1505000000000001</v>
      </c>
      <c r="AI50" s="43"/>
      <c r="AJ50" s="43">
        <v>4.2364699999999997</v>
      </c>
      <c r="AK50" s="43">
        <v>0</v>
      </c>
      <c r="AL50" s="43">
        <v>4.4005000000000001</v>
      </c>
      <c r="AM50" s="43">
        <v>49.086889999999997</v>
      </c>
      <c r="AN50" s="43">
        <v>35.150289999999998</v>
      </c>
      <c r="AO50" s="43">
        <v>28.47983</v>
      </c>
      <c r="AP50" s="43">
        <v>0.94</v>
      </c>
      <c r="AQ50" s="43">
        <v>163.3793</v>
      </c>
      <c r="AR50" s="43"/>
      <c r="AS50" s="43">
        <v>36.722119999999997</v>
      </c>
      <c r="AT50" s="43">
        <v>28.568090000000002</v>
      </c>
      <c r="AU50" s="43"/>
      <c r="AV50" s="43">
        <v>80.020759999999996</v>
      </c>
      <c r="AW50" s="43">
        <v>33.708489999999998</v>
      </c>
      <c r="AX50" s="43"/>
      <c r="AY50" s="43">
        <v>11.49865</v>
      </c>
      <c r="AZ50" s="43"/>
      <c r="BA50" s="43">
        <v>2.7</v>
      </c>
      <c r="BB50" s="43"/>
      <c r="BC50" s="43">
        <v>47.512079999999997</v>
      </c>
      <c r="BD50" s="43"/>
      <c r="BE50" s="43">
        <v>19.600000000000001</v>
      </c>
      <c r="BF50" s="43"/>
      <c r="BG50" s="43"/>
      <c r="BH50" s="43"/>
      <c r="BI50" s="43">
        <v>18.333559999999999</v>
      </c>
      <c r="BJ50" s="43"/>
      <c r="BK50" s="43">
        <v>5.52834</v>
      </c>
      <c r="BL50" s="43"/>
      <c r="BM50" s="43">
        <v>6.9870000000000001</v>
      </c>
      <c r="BN50" s="43"/>
      <c r="BO50" s="43">
        <v>2.23</v>
      </c>
      <c r="BP50" s="43">
        <v>147.09603999999999</v>
      </c>
      <c r="BQ50" s="43"/>
      <c r="BR50" s="43">
        <v>3.9502999999999999</v>
      </c>
      <c r="BS50" s="43">
        <v>121.90447</v>
      </c>
      <c r="BT50" s="43">
        <v>15.69369</v>
      </c>
      <c r="BU50" s="43"/>
      <c r="BV50" s="43"/>
      <c r="BW50" s="43">
        <v>4.1258100000000004</v>
      </c>
      <c r="BX50" s="43"/>
      <c r="BY50" s="43"/>
      <c r="BZ50" s="43">
        <v>92.842439999999996</v>
      </c>
      <c r="CA50" s="43">
        <v>6.6777199999999999</v>
      </c>
      <c r="CB50" s="43">
        <v>1.2608999999999999</v>
      </c>
      <c r="CC50" s="43">
        <v>0.78200000000000003</v>
      </c>
      <c r="CD50" s="43">
        <v>27.76435</v>
      </c>
      <c r="CE50" s="43">
        <v>244.59594999999999</v>
      </c>
      <c r="CF50" s="43"/>
      <c r="CG50" s="43">
        <v>151.81899999999999</v>
      </c>
      <c r="CH50" s="43">
        <v>17.268640000000001</v>
      </c>
      <c r="CI50" s="43"/>
      <c r="CJ50" s="43"/>
      <c r="CK50" s="43">
        <v>16.316600000000001</v>
      </c>
      <c r="CL50" s="43">
        <v>4.72492</v>
      </c>
      <c r="CM50" s="43"/>
      <c r="CN50" s="43"/>
      <c r="CO50" s="43">
        <v>15.7775</v>
      </c>
      <c r="CP50" s="43">
        <v>276.02999999999997</v>
      </c>
      <c r="CQ50" s="43"/>
      <c r="CR50" s="43">
        <v>30.855</v>
      </c>
      <c r="CS50" s="43"/>
      <c r="CT50" s="43">
        <v>21.376359999999998</v>
      </c>
    </row>
    <row r="51" spans="1:98" ht="15.6" x14ac:dyDescent="0.3">
      <c r="A51" s="1"/>
      <c r="B51" s="42" t="s">
        <v>837</v>
      </c>
      <c r="C51" s="43"/>
      <c r="D51" s="43"/>
      <c r="E51" s="43">
        <v>20.037199999999999</v>
      </c>
      <c r="F51" s="43"/>
      <c r="G51" s="43"/>
      <c r="H51" s="43"/>
      <c r="I51" s="43"/>
      <c r="J51" s="43">
        <v>20.390599999999999</v>
      </c>
      <c r="K51" s="43">
        <v>28.1723</v>
      </c>
      <c r="L51" s="43">
        <v>13.249000000000001</v>
      </c>
      <c r="M51" s="43">
        <v>11.5307</v>
      </c>
      <c r="N51" s="43">
        <v>13</v>
      </c>
      <c r="O51" s="43">
        <v>34.381999999999998</v>
      </c>
      <c r="P51" s="43"/>
      <c r="Q51" s="43"/>
      <c r="R51" s="43">
        <v>52.698</v>
      </c>
      <c r="S51" s="43"/>
      <c r="T51" s="43">
        <v>48.878590000000003</v>
      </c>
      <c r="U51" s="43"/>
      <c r="V51" s="43">
        <v>9</v>
      </c>
      <c r="W51" s="43"/>
      <c r="X51" s="43">
        <v>28.470189999999999</v>
      </c>
      <c r="Y51" s="43"/>
      <c r="Z51" s="43">
        <v>9.4437499999999996</v>
      </c>
      <c r="AA51" s="43"/>
      <c r="AB51" s="43"/>
      <c r="AC51" s="43"/>
      <c r="AD51" s="43"/>
      <c r="AE51" s="43"/>
      <c r="AF51" s="43">
        <v>3.2</v>
      </c>
      <c r="AG51" s="43"/>
      <c r="AH51" s="43">
        <v>1.2423</v>
      </c>
      <c r="AI51" s="43"/>
      <c r="AJ51" s="43">
        <v>4.23285</v>
      </c>
      <c r="AK51" s="43">
        <v>0</v>
      </c>
      <c r="AL51" s="43">
        <v>3.8877000000000002</v>
      </c>
      <c r="AM51" s="43">
        <v>48.895269999999996</v>
      </c>
      <c r="AN51" s="43">
        <v>34.213749999999997</v>
      </c>
      <c r="AO51" s="43">
        <v>29.13139</v>
      </c>
      <c r="AP51" s="43">
        <v>1.03</v>
      </c>
      <c r="AQ51" s="43">
        <v>162.71449999999999</v>
      </c>
      <c r="AR51" s="43"/>
      <c r="AS51" s="43">
        <v>38.123930000000001</v>
      </c>
      <c r="AT51" s="43">
        <v>29.13663</v>
      </c>
      <c r="AU51" s="43"/>
      <c r="AV51" s="43">
        <v>152.45032</v>
      </c>
      <c r="AW51" s="43">
        <v>33.730780000000003</v>
      </c>
      <c r="AX51" s="43"/>
      <c r="AY51" s="43">
        <v>11.424799999999999</v>
      </c>
      <c r="AZ51" s="43"/>
      <c r="BA51" s="43">
        <v>2.7</v>
      </c>
      <c r="BB51" s="43"/>
      <c r="BC51" s="43">
        <v>62.302889999999998</v>
      </c>
      <c r="BD51" s="43"/>
      <c r="BE51" s="43">
        <v>19.600000000000001</v>
      </c>
      <c r="BF51" s="43"/>
      <c r="BG51" s="43"/>
      <c r="BH51" s="43"/>
      <c r="BI51" s="43">
        <v>18.329000000000001</v>
      </c>
      <c r="BJ51" s="43"/>
      <c r="BK51" s="43">
        <v>5.46495</v>
      </c>
      <c r="BL51" s="43"/>
      <c r="BM51" s="43">
        <v>7.2149999999999999</v>
      </c>
      <c r="BN51" s="43"/>
      <c r="BO51" s="43">
        <v>2.1800000000000002</v>
      </c>
      <c r="BP51" s="43">
        <v>146.43385000000001</v>
      </c>
      <c r="BQ51" s="43"/>
      <c r="BR51" s="43">
        <v>3.85914</v>
      </c>
      <c r="BS51" s="43">
        <v>121.80103</v>
      </c>
      <c r="BT51" s="43">
        <v>15.8996</v>
      </c>
      <c r="BU51" s="43"/>
      <c r="BV51" s="43"/>
      <c r="BW51" s="43">
        <v>3.9547300000000001</v>
      </c>
      <c r="BX51" s="43"/>
      <c r="BY51" s="43"/>
      <c r="BZ51" s="43">
        <v>91.390119999999996</v>
      </c>
      <c r="CA51" s="43">
        <v>18.164650000000002</v>
      </c>
      <c r="CB51" s="43">
        <v>1.1505000000000001</v>
      </c>
      <c r="CC51" s="43">
        <v>0.74</v>
      </c>
      <c r="CD51" s="43">
        <v>27.33042</v>
      </c>
      <c r="CE51" s="43">
        <v>230.41734</v>
      </c>
      <c r="CF51" s="43"/>
      <c r="CG51" s="43">
        <v>153.78200000000001</v>
      </c>
      <c r="CH51" s="43">
        <v>17.511310000000002</v>
      </c>
      <c r="CI51" s="43"/>
      <c r="CJ51" s="43"/>
      <c r="CK51" s="43">
        <v>16.587900000000001</v>
      </c>
      <c r="CL51" s="43">
        <v>4.7484099999999998</v>
      </c>
      <c r="CM51" s="43"/>
      <c r="CN51" s="43"/>
      <c r="CO51" s="43">
        <v>16.438829999999999</v>
      </c>
      <c r="CP51" s="43">
        <v>284.39999999999998</v>
      </c>
      <c r="CQ51" s="43"/>
      <c r="CR51" s="43">
        <v>30.780999999999999</v>
      </c>
      <c r="CS51" s="43"/>
      <c r="CT51" s="43">
        <v>22.316770000000002</v>
      </c>
    </row>
    <row r="52" spans="1:98" ht="15.6" x14ac:dyDescent="0.3">
      <c r="A52" s="1"/>
      <c r="B52" s="42" t="s">
        <v>838</v>
      </c>
      <c r="C52" s="43"/>
      <c r="D52" s="43"/>
      <c r="E52" s="43">
        <v>23.555</v>
      </c>
      <c r="F52" s="43"/>
      <c r="G52" s="43"/>
      <c r="H52" s="43"/>
      <c r="I52" s="43"/>
      <c r="J52" s="43">
        <v>18.915400000000002</v>
      </c>
      <c r="K52" s="43">
        <v>27.581800000000001</v>
      </c>
      <c r="L52" s="43">
        <v>13.137</v>
      </c>
      <c r="M52" s="43">
        <v>11.7569</v>
      </c>
      <c r="N52" s="43">
        <v>11.77</v>
      </c>
      <c r="O52" s="43">
        <v>34.073999999999998</v>
      </c>
      <c r="P52" s="43"/>
      <c r="Q52" s="43"/>
      <c r="R52" s="43">
        <v>52.682000000000002</v>
      </c>
      <c r="S52" s="43"/>
      <c r="T52" s="43">
        <v>46.475839999999998</v>
      </c>
      <c r="U52" s="43"/>
      <c r="V52" s="43">
        <v>8.8000000000000007</v>
      </c>
      <c r="W52" s="43"/>
      <c r="X52" s="43">
        <v>128.61565999999999</v>
      </c>
      <c r="Y52" s="43"/>
      <c r="Z52" s="43">
        <v>9.4831099999999999</v>
      </c>
      <c r="AA52" s="43"/>
      <c r="AB52" s="43"/>
      <c r="AC52" s="43"/>
      <c r="AD52" s="43"/>
      <c r="AE52" s="43"/>
      <c r="AF52" s="43">
        <v>3.9</v>
      </c>
      <c r="AG52" s="43"/>
      <c r="AH52" s="43">
        <v>1.4938</v>
      </c>
      <c r="AI52" s="43"/>
      <c r="AJ52" s="43">
        <v>4.8772500000000001</v>
      </c>
      <c r="AK52" s="43">
        <v>0</v>
      </c>
      <c r="AL52" s="43">
        <v>2.5844</v>
      </c>
      <c r="AM52" s="43">
        <v>49.410760000000003</v>
      </c>
      <c r="AN52" s="43">
        <v>33.78219</v>
      </c>
      <c r="AO52" s="43">
        <v>28.9193</v>
      </c>
      <c r="AP52" s="43">
        <v>1.1499999999999999</v>
      </c>
      <c r="AQ52" s="43">
        <v>160.78909999999999</v>
      </c>
      <c r="AR52" s="43"/>
      <c r="AS52" s="43">
        <v>37.588610000000003</v>
      </c>
      <c r="AT52" s="43">
        <v>28.913399999999999</v>
      </c>
      <c r="AU52" s="43"/>
      <c r="AV52" s="43">
        <v>192.54722000000001</v>
      </c>
      <c r="AW52" s="43">
        <v>34.654890000000002</v>
      </c>
      <c r="AX52" s="43"/>
      <c r="AY52" s="43">
        <v>10.60159</v>
      </c>
      <c r="AZ52" s="43"/>
      <c r="BA52" s="43">
        <v>2.6</v>
      </c>
      <c r="BB52" s="43"/>
      <c r="BC52" s="43">
        <v>71.243560000000002</v>
      </c>
      <c r="BD52" s="43"/>
      <c r="BE52" s="43">
        <v>19.600000000000001</v>
      </c>
      <c r="BF52" s="43"/>
      <c r="BG52" s="43"/>
      <c r="BH52" s="43"/>
      <c r="BI52" s="43">
        <v>18.25272</v>
      </c>
      <c r="BJ52" s="43"/>
      <c r="BK52" s="43">
        <v>5.5079799999999999</v>
      </c>
      <c r="BL52" s="43"/>
      <c r="BM52" s="43">
        <v>6.8710000000000004</v>
      </c>
      <c r="BN52" s="43"/>
      <c r="BO52" s="43">
        <v>1.89</v>
      </c>
      <c r="BP52" s="43">
        <v>146.20327</v>
      </c>
      <c r="BQ52" s="43"/>
      <c r="BR52" s="43">
        <v>3.74621</v>
      </c>
      <c r="BS52" s="43">
        <v>123.65022999999999</v>
      </c>
      <c r="BT52" s="43">
        <v>16.04082</v>
      </c>
      <c r="BU52" s="43"/>
      <c r="BV52" s="43"/>
      <c r="BW52" s="43">
        <v>3.9614600000000002</v>
      </c>
      <c r="BX52" s="43"/>
      <c r="BY52" s="43"/>
      <c r="BZ52" s="43">
        <v>91.230519999999999</v>
      </c>
      <c r="CA52" s="43">
        <v>22.17803</v>
      </c>
      <c r="CB52" s="43">
        <v>0.80459999999999998</v>
      </c>
      <c r="CC52" s="43">
        <v>0.746</v>
      </c>
      <c r="CD52" s="43">
        <v>27.44772</v>
      </c>
      <c r="CE52" s="43">
        <v>242.00709000000001</v>
      </c>
      <c r="CF52" s="43"/>
      <c r="CG52" s="43">
        <v>150.76499999999999</v>
      </c>
      <c r="CH52" s="43">
        <v>17.783940000000001</v>
      </c>
      <c r="CI52" s="43"/>
      <c r="CJ52" s="43"/>
      <c r="CK52" s="43">
        <v>16.445499999999999</v>
      </c>
      <c r="CL52" s="43">
        <v>4.8076999999999996</v>
      </c>
      <c r="CM52" s="43"/>
      <c r="CN52" s="43"/>
      <c r="CO52" s="43">
        <v>16.699729999999999</v>
      </c>
      <c r="CP52" s="43">
        <v>290.72000000000003</v>
      </c>
      <c r="CQ52" s="43"/>
      <c r="CR52" s="43">
        <v>30.581</v>
      </c>
      <c r="CS52" s="43"/>
      <c r="CT52" s="43">
        <v>22.410589999999999</v>
      </c>
    </row>
    <row r="53" spans="1:98" ht="15.6" x14ac:dyDescent="0.3">
      <c r="A53" s="1"/>
      <c r="B53" s="42" t="s">
        <v>839</v>
      </c>
      <c r="C53" s="43"/>
      <c r="D53" s="43"/>
      <c r="E53" s="43">
        <v>25.991700000000002</v>
      </c>
      <c r="F53" s="43"/>
      <c r="G53" s="43"/>
      <c r="H53" s="43"/>
      <c r="I53" s="43"/>
      <c r="J53" s="43">
        <v>20.223800000000001</v>
      </c>
      <c r="K53" s="43">
        <v>27.227</v>
      </c>
      <c r="L53" s="43">
        <v>12.785</v>
      </c>
      <c r="M53" s="43">
        <v>12.4983</v>
      </c>
      <c r="N53" s="43">
        <v>11.33</v>
      </c>
      <c r="O53" s="43">
        <v>34.247999999999998</v>
      </c>
      <c r="P53" s="43"/>
      <c r="Q53" s="43"/>
      <c r="R53" s="43">
        <v>52.58</v>
      </c>
      <c r="S53" s="43"/>
      <c r="T53" s="43">
        <v>39.514980000000001</v>
      </c>
      <c r="U53" s="43"/>
      <c r="V53" s="43">
        <v>8.6</v>
      </c>
      <c r="W53" s="43"/>
      <c r="X53" s="43">
        <v>90.619929999999997</v>
      </c>
      <c r="Y53" s="43"/>
      <c r="Z53" s="43">
        <v>9.4052799999999994</v>
      </c>
      <c r="AA53" s="43"/>
      <c r="AB53" s="43"/>
      <c r="AC53" s="43"/>
      <c r="AD53" s="43"/>
      <c r="AE53" s="43"/>
      <c r="AF53" s="43">
        <v>5.0999999999999996</v>
      </c>
      <c r="AG53" s="43"/>
      <c r="AH53" s="43">
        <v>1.3675999999999999</v>
      </c>
      <c r="AI53" s="43"/>
      <c r="AJ53" s="43">
        <v>4.42605</v>
      </c>
      <c r="AK53" s="43">
        <v>0</v>
      </c>
      <c r="AL53" s="43">
        <v>1.8934</v>
      </c>
      <c r="AM53" s="43">
        <v>48.049149999999997</v>
      </c>
      <c r="AN53" s="43">
        <v>34.143219999999999</v>
      </c>
      <c r="AO53" s="43">
        <v>29.207509999999999</v>
      </c>
      <c r="AP53" s="43">
        <v>1.26</v>
      </c>
      <c r="AQ53" s="43">
        <v>161.47380000000001</v>
      </c>
      <c r="AR53" s="43"/>
      <c r="AS53" s="43">
        <v>38.293640000000003</v>
      </c>
      <c r="AT53" s="43">
        <v>30.46565</v>
      </c>
      <c r="AU53" s="43"/>
      <c r="AV53" s="43">
        <v>192.44060999999999</v>
      </c>
      <c r="AW53" s="43">
        <v>34.841059999999999</v>
      </c>
      <c r="AX53" s="43"/>
      <c r="AY53" s="43">
        <v>9.8024400000000007</v>
      </c>
      <c r="AZ53" s="43"/>
      <c r="BA53" s="43">
        <v>2.7</v>
      </c>
      <c r="BB53" s="43"/>
      <c r="BC53" s="43">
        <v>70.903620000000004</v>
      </c>
      <c r="BD53" s="43"/>
      <c r="BE53" s="43">
        <v>19.600000000000001</v>
      </c>
      <c r="BF53" s="43"/>
      <c r="BG53" s="43"/>
      <c r="BH53" s="43"/>
      <c r="BI53" s="43">
        <v>18.146350000000002</v>
      </c>
      <c r="BJ53" s="43"/>
      <c r="BK53" s="43">
        <v>5.5078399999999998</v>
      </c>
      <c r="BL53" s="43"/>
      <c r="BM53" s="43">
        <v>7.2149999999999999</v>
      </c>
      <c r="BN53" s="43"/>
      <c r="BO53" s="43">
        <v>1.84</v>
      </c>
      <c r="BP53" s="43">
        <v>145.65404000000001</v>
      </c>
      <c r="BQ53" s="43"/>
      <c r="BR53" s="43">
        <v>3.7266499999999998</v>
      </c>
      <c r="BS53" s="43">
        <v>123.77103</v>
      </c>
      <c r="BT53" s="43">
        <v>16.93299</v>
      </c>
      <c r="BU53" s="43"/>
      <c r="BV53" s="43"/>
      <c r="BW53" s="43">
        <v>3.9545699999999999</v>
      </c>
      <c r="BX53" s="43"/>
      <c r="BY53" s="43"/>
      <c r="BZ53" s="43">
        <v>91.526229999999998</v>
      </c>
      <c r="CA53" s="43">
        <v>22.376339999999999</v>
      </c>
      <c r="CB53" s="43">
        <v>0.60199999999999998</v>
      </c>
      <c r="CC53" s="43">
        <v>0.63600000000000001</v>
      </c>
      <c r="CD53" s="43">
        <v>27.66825</v>
      </c>
      <c r="CE53" s="43">
        <v>290.74930000000001</v>
      </c>
      <c r="CF53" s="43"/>
      <c r="CG53" s="43">
        <v>156.44399999999999</v>
      </c>
      <c r="CH53" s="43">
        <v>18.538540000000001</v>
      </c>
      <c r="CI53" s="43"/>
      <c r="CJ53" s="43"/>
      <c r="CK53" s="43">
        <v>17.1312</v>
      </c>
      <c r="CL53" s="43">
        <v>4.7748799999999996</v>
      </c>
      <c r="CM53" s="43"/>
      <c r="CN53" s="43"/>
      <c r="CO53" s="43">
        <v>17.092089999999999</v>
      </c>
      <c r="CP53" s="43">
        <v>293.54000000000002</v>
      </c>
      <c r="CQ53" s="43"/>
      <c r="CR53" s="43">
        <v>33.412999999999997</v>
      </c>
      <c r="CS53" s="43"/>
      <c r="CT53" s="43">
        <v>22.742909999999998</v>
      </c>
    </row>
    <row r="54" spans="1:98" ht="15.6" x14ac:dyDescent="0.3">
      <c r="A54" s="1"/>
      <c r="B54" s="42" t="s">
        <v>840</v>
      </c>
      <c r="C54" s="43"/>
      <c r="D54" s="43"/>
      <c r="E54" s="43">
        <v>25.125499999999999</v>
      </c>
      <c r="F54" s="43"/>
      <c r="G54" s="43"/>
      <c r="H54" s="43"/>
      <c r="I54" s="43"/>
      <c r="J54" s="43">
        <v>20.062999999999999</v>
      </c>
      <c r="K54" s="43">
        <v>27.199300000000001</v>
      </c>
      <c r="L54" s="43">
        <v>13.355</v>
      </c>
      <c r="M54" s="43">
        <v>14.2415</v>
      </c>
      <c r="N54" s="43">
        <v>11.97</v>
      </c>
      <c r="O54" s="43">
        <v>34.415999999999997</v>
      </c>
      <c r="P54" s="43"/>
      <c r="Q54" s="43"/>
      <c r="R54" s="43">
        <v>52.716999999999999</v>
      </c>
      <c r="S54" s="43"/>
      <c r="T54" s="43">
        <v>34.705109999999998</v>
      </c>
      <c r="U54" s="43"/>
      <c r="V54" s="43">
        <v>8.5</v>
      </c>
      <c r="W54" s="43"/>
      <c r="X54" s="43">
        <v>155.78903</v>
      </c>
      <c r="Y54" s="43"/>
      <c r="Z54" s="43">
        <v>9.1805599999999998</v>
      </c>
      <c r="AA54" s="43"/>
      <c r="AB54" s="43"/>
      <c r="AC54" s="43"/>
      <c r="AD54" s="43"/>
      <c r="AE54" s="43"/>
      <c r="AF54" s="43">
        <v>3.5</v>
      </c>
      <c r="AG54" s="43"/>
      <c r="AH54" s="43">
        <v>1.7157</v>
      </c>
      <c r="AI54" s="43"/>
      <c r="AJ54" s="43">
        <v>4.5418000000000003</v>
      </c>
      <c r="AK54" s="43">
        <v>0</v>
      </c>
      <c r="AL54" s="43">
        <v>1.5546</v>
      </c>
      <c r="AM54" s="43">
        <v>49.006100000000004</v>
      </c>
      <c r="AN54" s="43">
        <v>32.443860000000001</v>
      </c>
      <c r="AO54" s="43">
        <v>29.647819999999999</v>
      </c>
      <c r="AP54" s="43">
        <v>1.2</v>
      </c>
      <c r="AQ54" s="43">
        <v>164.1061</v>
      </c>
      <c r="AR54" s="43"/>
      <c r="AS54" s="43">
        <v>38.50132</v>
      </c>
      <c r="AT54" s="43">
        <v>31.17681</v>
      </c>
      <c r="AU54" s="43"/>
      <c r="AV54" s="43">
        <v>193.38507000000001</v>
      </c>
      <c r="AW54" s="43">
        <v>34.204300000000003</v>
      </c>
      <c r="AX54" s="43"/>
      <c r="AY54" s="43">
        <v>11.52721</v>
      </c>
      <c r="AZ54" s="43"/>
      <c r="BA54" s="43">
        <v>2.7</v>
      </c>
      <c r="BB54" s="43"/>
      <c r="BC54" s="43">
        <v>72.063720000000004</v>
      </c>
      <c r="BD54" s="43"/>
      <c r="BE54" s="43">
        <v>19.600000000000001</v>
      </c>
      <c r="BF54" s="43"/>
      <c r="BG54" s="43"/>
      <c r="BH54" s="43"/>
      <c r="BI54" s="43">
        <v>18.28772</v>
      </c>
      <c r="BJ54" s="43"/>
      <c r="BK54" s="43">
        <v>5.4563499999999996</v>
      </c>
      <c r="BL54" s="43"/>
      <c r="BM54" s="43">
        <v>6.8710000000000004</v>
      </c>
      <c r="BN54" s="43"/>
      <c r="BO54" s="43">
        <v>1.84</v>
      </c>
      <c r="BP54" s="43">
        <v>145.17626999999999</v>
      </c>
      <c r="BQ54" s="43"/>
      <c r="BR54" s="43">
        <v>3.7515900000000002</v>
      </c>
      <c r="BS54" s="43">
        <v>123.34676</v>
      </c>
      <c r="BT54" s="43">
        <v>16.772639999999999</v>
      </c>
      <c r="BU54" s="43"/>
      <c r="BV54" s="43"/>
      <c r="BW54" s="43">
        <v>3.8564400000000001</v>
      </c>
      <c r="BX54" s="43"/>
      <c r="BY54" s="43"/>
      <c r="BZ54" s="43">
        <v>92.55341</v>
      </c>
      <c r="CA54" s="43">
        <v>22.407540000000001</v>
      </c>
      <c r="CB54" s="43">
        <v>0.47499999999999998</v>
      </c>
      <c r="CC54" s="43">
        <v>0.72399999999999998</v>
      </c>
      <c r="CD54" s="43">
        <v>28.438369999999999</v>
      </c>
      <c r="CE54" s="43">
        <v>330.50191999999998</v>
      </c>
      <c r="CF54" s="43"/>
      <c r="CG54" s="43">
        <v>157.57499999999999</v>
      </c>
      <c r="CH54" s="43">
        <v>17.907920000000001</v>
      </c>
      <c r="CI54" s="43"/>
      <c r="CJ54" s="43"/>
      <c r="CK54" s="43">
        <v>17.408300000000001</v>
      </c>
      <c r="CL54" s="43">
        <v>4.7805600000000004</v>
      </c>
      <c r="CM54" s="43"/>
      <c r="CN54" s="43"/>
      <c r="CO54" s="43">
        <v>17.096150000000002</v>
      </c>
      <c r="CP54" s="43">
        <v>286.02999999999997</v>
      </c>
      <c r="CQ54" s="43"/>
      <c r="CR54" s="43">
        <v>34.276000000000003</v>
      </c>
      <c r="CS54" s="43"/>
      <c r="CT54" s="43">
        <v>20.027950000000001</v>
      </c>
    </row>
    <row r="55" spans="1:98" ht="15.6" x14ac:dyDescent="0.3">
      <c r="A55" s="1"/>
      <c r="B55" s="42" t="s">
        <v>67</v>
      </c>
      <c r="C55" s="43"/>
      <c r="D55" s="43"/>
      <c r="E55" s="43">
        <v>22.9298</v>
      </c>
      <c r="F55" s="43"/>
      <c r="G55" s="43"/>
      <c r="H55" s="43"/>
      <c r="I55" s="43"/>
      <c r="J55" s="43">
        <v>19.431899999999999</v>
      </c>
      <c r="K55" s="43">
        <v>27.201000000000001</v>
      </c>
      <c r="L55" s="43">
        <v>12.715</v>
      </c>
      <c r="M55" s="43">
        <v>14.5426</v>
      </c>
      <c r="N55" s="43">
        <v>12.33</v>
      </c>
      <c r="O55" s="43">
        <v>33.744</v>
      </c>
      <c r="P55" s="43"/>
      <c r="Q55" s="43"/>
      <c r="R55" s="43">
        <v>52.472999999999999</v>
      </c>
      <c r="S55" s="43"/>
      <c r="T55" s="43">
        <v>38.237009999999998</v>
      </c>
      <c r="U55" s="43"/>
      <c r="V55" s="43">
        <v>8.3000000000000007</v>
      </c>
      <c r="W55" s="43"/>
      <c r="X55" s="43">
        <v>132.42572000000001</v>
      </c>
      <c r="Y55" s="43"/>
      <c r="Z55" s="43">
        <v>9.2927999999999997</v>
      </c>
      <c r="AA55" s="43"/>
      <c r="AB55" s="43"/>
      <c r="AC55" s="43"/>
      <c r="AD55" s="43"/>
      <c r="AE55" s="43"/>
      <c r="AF55" s="43">
        <v>1.7</v>
      </c>
      <c r="AG55" s="43"/>
      <c r="AH55" s="43">
        <v>2.7551999999999999</v>
      </c>
      <c r="AI55" s="43"/>
      <c r="AJ55" s="43">
        <v>5.2758599999999998</v>
      </c>
      <c r="AK55" s="43">
        <v>0</v>
      </c>
      <c r="AL55" s="43">
        <v>1.4374</v>
      </c>
      <c r="AM55" s="43">
        <v>48.79045</v>
      </c>
      <c r="AN55" s="43">
        <v>30.66713</v>
      </c>
      <c r="AO55" s="43">
        <v>29.21236</v>
      </c>
      <c r="AP55" s="43">
        <v>0.83</v>
      </c>
      <c r="AQ55" s="43">
        <v>165.33750000000001</v>
      </c>
      <c r="AR55" s="43"/>
      <c r="AS55" s="43">
        <v>39.000639999999997</v>
      </c>
      <c r="AT55" s="43">
        <v>31.712029999999999</v>
      </c>
      <c r="AU55" s="43"/>
      <c r="AV55" s="43">
        <v>191.92240000000001</v>
      </c>
      <c r="AW55" s="43">
        <v>34.424120000000002</v>
      </c>
      <c r="AX55" s="43"/>
      <c r="AY55" s="43">
        <v>11.052339999999999</v>
      </c>
      <c r="AZ55" s="43"/>
      <c r="BA55" s="43">
        <v>2.7</v>
      </c>
      <c r="BB55" s="43"/>
      <c r="BC55" s="43">
        <v>72.367220000000003</v>
      </c>
      <c r="BD55" s="43"/>
      <c r="BE55" s="43">
        <v>19.600000000000001</v>
      </c>
      <c r="BF55" s="43"/>
      <c r="BG55" s="43"/>
      <c r="BH55" s="43"/>
      <c r="BI55" s="43">
        <v>18.446909999999999</v>
      </c>
      <c r="BJ55" s="43"/>
      <c r="BK55" s="43">
        <v>5.5082300000000002</v>
      </c>
      <c r="BL55" s="43"/>
      <c r="BM55" s="43">
        <v>6.9870000000000001</v>
      </c>
      <c r="BN55" s="43"/>
      <c r="BO55" s="43">
        <v>1.9</v>
      </c>
      <c r="BP55" s="43">
        <v>142.66603000000001</v>
      </c>
      <c r="BQ55" s="43"/>
      <c r="BR55" s="43">
        <v>3.7778700000000001</v>
      </c>
      <c r="BS55" s="43">
        <v>122.78498999999999</v>
      </c>
      <c r="BT55" s="43">
        <v>17.366540000000001</v>
      </c>
      <c r="BU55" s="43"/>
      <c r="BV55" s="43"/>
      <c r="BW55" s="43">
        <v>3.8369499999999999</v>
      </c>
      <c r="BX55" s="43"/>
      <c r="BY55" s="43"/>
      <c r="BZ55" s="43">
        <v>92.716300000000004</v>
      </c>
      <c r="CA55" s="43">
        <v>22.436869999999999</v>
      </c>
      <c r="CB55" s="43">
        <v>0.40400000000000003</v>
      </c>
      <c r="CC55" s="43">
        <v>0.72199999999999998</v>
      </c>
      <c r="CD55" s="43">
        <v>28.189579999999999</v>
      </c>
      <c r="CE55" s="43">
        <v>336.72638000000001</v>
      </c>
      <c r="CF55" s="43"/>
      <c r="CG55" s="43">
        <v>152.46100000000001</v>
      </c>
      <c r="CH55" s="43">
        <v>18.210190000000001</v>
      </c>
      <c r="CI55" s="43"/>
      <c r="CJ55" s="43"/>
      <c r="CK55" s="43">
        <v>16.703099999999999</v>
      </c>
      <c r="CL55" s="43">
        <v>4.7638999999999996</v>
      </c>
      <c r="CM55" s="43"/>
      <c r="CN55" s="43"/>
      <c r="CO55" s="43">
        <v>17.457280000000001</v>
      </c>
      <c r="CP55" s="43">
        <v>292.47000000000003</v>
      </c>
      <c r="CQ55" s="43"/>
      <c r="CR55" s="43">
        <v>34.682000000000002</v>
      </c>
      <c r="CS55" s="43"/>
      <c r="CT55" s="43">
        <v>20.722190000000001</v>
      </c>
    </row>
    <row r="56" spans="1:98" ht="31.35" customHeight="1" x14ac:dyDescent="0.3">
      <c r="A56" s="1"/>
      <c r="B56" s="44" t="s">
        <v>930</v>
      </c>
      <c r="C56" s="45">
        <v>0</v>
      </c>
      <c r="D56" s="45">
        <v>0</v>
      </c>
      <c r="E56" s="45">
        <v>462.77424999999999</v>
      </c>
      <c r="F56" s="45">
        <v>0</v>
      </c>
      <c r="G56" s="45">
        <v>0</v>
      </c>
      <c r="H56" s="45">
        <v>0</v>
      </c>
      <c r="I56" s="45">
        <v>0</v>
      </c>
      <c r="J56" s="45">
        <v>470.60444999999999</v>
      </c>
      <c r="K56" s="45">
        <v>657.47389999999996</v>
      </c>
      <c r="L56" s="45">
        <v>292.14850000000001</v>
      </c>
      <c r="M56" s="45">
        <v>326.17270000000002</v>
      </c>
      <c r="N56" s="45">
        <v>291.64999999999998</v>
      </c>
      <c r="O56" s="45">
        <v>777.00300000000004</v>
      </c>
      <c r="P56" s="45">
        <v>0</v>
      </c>
      <c r="Q56" s="45">
        <v>0</v>
      </c>
      <c r="R56" s="45">
        <v>1262.4955</v>
      </c>
      <c r="S56" s="45">
        <v>0</v>
      </c>
      <c r="T56" s="45">
        <v>901.69424500000002</v>
      </c>
      <c r="U56" s="45">
        <v>0</v>
      </c>
      <c r="V56" s="45">
        <v>208.1</v>
      </c>
      <c r="W56" s="45">
        <v>0</v>
      </c>
      <c r="X56" s="45">
        <v>2352.5343600000001</v>
      </c>
      <c r="Y56" s="45">
        <v>0</v>
      </c>
      <c r="Z56" s="45">
        <v>194.251305</v>
      </c>
      <c r="AA56" s="45">
        <v>0</v>
      </c>
      <c r="AB56" s="45">
        <v>0</v>
      </c>
      <c r="AC56" s="45">
        <v>0</v>
      </c>
      <c r="AD56" s="45">
        <v>0</v>
      </c>
      <c r="AE56" s="45">
        <v>0</v>
      </c>
      <c r="AF56" s="45">
        <v>40.15</v>
      </c>
      <c r="AG56" s="45">
        <v>0</v>
      </c>
      <c r="AH56" s="45">
        <v>35.145400000000002</v>
      </c>
      <c r="AI56" s="45">
        <v>0</v>
      </c>
      <c r="AJ56" s="45">
        <v>118.96792499999999</v>
      </c>
      <c r="AK56" s="45">
        <v>0</v>
      </c>
      <c r="AL56" s="45">
        <v>70.719849999999994</v>
      </c>
      <c r="AM56" s="45">
        <v>1117.6518799999999</v>
      </c>
      <c r="AN56" s="45">
        <v>2186.5788600000001</v>
      </c>
      <c r="AO56" s="45">
        <v>661.95016999999996</v>
      </c>
      <c r="AP56" s="45">
        <v>18.010000000000002</v>
      </c>
      <c r="AQ56" s="45">
        <v>3885.4186</v>
      </c>
      <c r="AR56" s="45">
        <v>0</v>
      </c>
      <c r="AS56" s="45">
        <v>874.44536500000004</v>
      </c>
      <c r="AT56" s="45">
        <v>770.72640000000001</v>
      </c>
      <c r="AU56" s="45">
        <v>0</v>
      </c>
      <c r="AV56" s="45">
        <v>3975.31167</v>
      </c>
      <c r="AW56" s="45">
        <v>846.20673499999998</v>
      </c>
      <c r="AX56" s="45">
        <v>0</v>
      </c>
      <c r="AY56" s="45">
        <v>248.00963999999999</v>
      </c>
      <c r="AZ56" s="45">
        <v>0</v>
      </c>
      <c r="BA56" s="45">
        <v>58.47</v>
      </c>
      <c r="BB56" s="45">
        <v>0</v>
      </c>
      <c r="BC56" s="45">
        <v>1507.8971200000001</v>
      </c>
      <c r="BD56" s="45">
        <v>0</v>
      </c>
      <c r="BE56" s="45">
        <v>458.65</v>
      </c>
      <c r="BF56" s="45">
        <v>0</v>
      </c>
      <c r="BG56" s="45">
        <v>0</v>
      </c>
      <c r="BH56" s="45">
        <v>0</v>
      </c>
      <c r="BI56" s="45">
        <v>427.05890499999998</v>
      </c>
      <c r="BJ56" s="45">
        <v>0</v>
      </c>
      <c r="BK56" s="45">
        <v>118.59276</v>
      </c>
      <c r="BL56" s="45">
        <v>0</v>
      </c>
      <c r="BM56" s="45">
        <v>167.679</v>
      </c>
      <c r="BN56" s="45">
        <v>0</v>
      </c>
      <c r="BO56" s="45">
        <v>50.475000000000001</v>
      </c>
      <c r="BP56" s="45">
        <v>3467.0403099999999</v>
      </c>
      <c r="BQ56" s="45">
        <v>0</v>
      </c>
      <c r="BR56" s="45">
        <v>91.644710000000003</v>
      </c>
      <c r="BS56" s="45">
        <v>2950.4666999999999</v>
      </c>
      <c r="BT56" s="45">
        <v>373.84875499999998</v>
      </c>
      <c r="BU56" s="45">
        <v>0</v>
      </c>
      <c r="BV56" s="45">
        <v>0</v>
      </c>
      <c r="BW56" s="45">
        <v>93.440070000000006</v>
      </c>
      <c r="BX56" s="45">
        <v>0</v>
      </c>
      <c r="BY56" s="45">
        <v>0</v>
      </c>
      <c r="BZ56" s="45">
        <v>2213.550745</v>
      </c>
      <c r="CA56" s="45">
        <v>490.36405500000001</v>
      </c>
      <c r="CB56" s="45">
        <v>20.553699999999999</v>
      </c>
      <c r="CC56" s="45">
        <v>17.590499999999999</v>
      </c>
      <c r="CD56" s="45">
        <v>637.97845500000005</v>
      </c>
      <c r="CE56" s="45">
        <v>8208.2245000000003</v>
      </c>
      <c r="CF56" s="45">
        <v>0</v>
      </c>
      <c r="CG56" s="45">
        <v>3553.3564999999999</v>
      </c>
      <c r="CH56" s="45">
        <v>423.74835999999999</v>
      </c>
      <c r="CI56" s="45">
        <v>0</v>
      </c>
      <c r="CJ56" s="45">
        <v>0</v>
      </c>
      <c r="CK56" s="45">
        <v>355.36824999999999</v>
      </c>
      <c r="CL56" s="45">
        <v>110.89834999999999</v>
      </c>
      <c r="CM56" s="45">
        <v>0</v>
      </c>
      <c r="CN56" s="45">
        <v>0</v>
      </c>
      <c r="CO56" s="45">
        <v>367.72892999999999</v>
      </c>
      <c r="CP56" s="45">
        <v>6505.59</v>
      </c>
      <c r="CQ56" s="45">
        <v>0</v>
      </c>
      <c r="CR56" s="45">
        <v>806.30399999999997</v>
      </c>
      <c r="CS56" s="45">
        <v>0</v>
      </c>
      <c r="CT56" s="45">
        <v>319.35487999999998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F14" sqref="F1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935</v>
      </c>
      <c r="C5" s="1"/>
      <c r="D5" s="1"/>
      <c r="E5" s="1"/>
      <c r="F5" s="1"/>
      <c r="G5" s="1"/>
      <c r="H5" s="1"/>
      <c r="I5" s="1"/>
      <c r="J5" s="1"/>
      <c r="K5" s="1"/>
      <c r="L5" s="1"/>
      <c r="M5" s="1"/>
      <c r="N5" s="1"/>
      <c r="O5" s="1"/>
      <c r="P5" s="1"/>
      <c r="Q5" s="1"/>
      <c r="R5" s="1"/>
      <c r="S5" s="1"/>
      <c r="T5" s="1"/>
      <c r="U5" s="1"/>
      <c r="V5" s="1"/>
      <c r="W5" s="1"/>
      <c r="X5" s="1"/>
    </row>
    <row r="6" spans="1:24" ht="48" x14ac:dyDescent="0.3">
      <c r="A6" s="1"/>
      <c r="B6" s="37" t="s">
        <v>574</v>
      </c>
      <c r="C6" s="48" t="s">
        <v>936</v>
      </c>
      <c r="D6" s="48" t="s">
        <v>937</v>
      </c>
      <c r="E6" s="48" t="s">
        <v>938</v>
      </c>
      <c r="F6" s="48" t="s">
        <v>939</v>
      </c>
      <c r="G6" s="48" t="s">
        <v>940</v>
      </c>
      <c r="H6" s="48" t="s">
        <v>941</v>
      </c>
      <c r="I6" s="48" t="s">
        <v>3330</v>
      </c>
      <c r="J6" s="48" t="s">
        <v>3331</v>
      </c>
      <c r="K6" s="48" t="s">
        <v>3332</v>
      </c>
      <c r="L6" s="48" t="s">
        <v>942</v>
      </c>
      <c r="M6" s="48" t="s">
        <v>943</v>
      </c>
      <c r="N6" s="48" t="s">
        <v>944</v>
      </c>
      <c r="O6" s="48" t="s">
        <v>945</v>
      </c>
      <c r="P6" s="37" t="s">
        <v>946</v>
      </c>
      <c r="Q6" s="1"/>
      <c r="R6" s="1"/>
      <c r="S6" s="1"/>
      <c r="T6" s="1"/>
      <c r="U6" s="49" t="s">
        <v>3</v>
      </c>
      <c r="V6" s="49" t="s">
        <v>41</v>
      </c>
      <c r="W6" s="49" t="s">
        <v>947</v>
      </c>
      <c r="X6" s="49" t="s">
        <v>948</v>
      </c>
    </row>
    <row r="7" spans="1:24" x14ac:dyDescent="0.3">
      <c r="A7" s="1"/>
      <c r="B7" s="50" t="s">
        <v>794</v>
      </c>
      <c r="C7" s="51">
        <v>1109.5999999999999</v>
      </c>
      <c r="D7" s="51">
        <v>3307.4</v>
      </c>
      <c r="E7" s="51">
        <v>1342.3</v>
      </c>
      <c r="F7" s="51">
        <v>0</v>
      </c>
      <c r="G7" s="51">
        <v>0</v>
      </c>
      <c r="H7" s="51">
        <v>0</v>
      </c>
      <c r="I7" s="51"/>
      <c r="J7" s="51">
        <v>43.6</v>
      </c>
      <c r="K7" s="51"/>
      <c r="L7" s="51">
        <v>16.3</v>
      </c>
      <c r="M7" s="51">
        <v>9</v>
      </c>
      <c r="N7" s="51">
        <v>0</v>
      </c>
      <c r="O7" s="51">
        <v>524.1</v>
      </c>
      <c r="P7" s="51">
        <f>+SUM(C7:O7)</f>
        <v>6352.3000000000011</v>
      </c>
      <c r="Q7" s="240"/>
      <c r="R7" s="1"/>
      <c r="S7" s="1"/>
      <c r="T7" s="1"/>
      <c r="U7" s="210" t="s">
        <v>614</v>
      </c>
      <c r="V7" s="52" t="s">
        <v>949</v>
      </c>
      <c r="W7" s="53">
        <v>485.6</v>
      </c>
      <c r="X7" s="53" t="s">
        <v>580</v>
      </c>
    </row>
    <row r="8" spans="1:24" x14ac:dyDescent="0.3">
      <c r="A8" s="1"/>
      <c r="B8" s="54" t="s">
        <v>795</v>
      </c>
      <c r="C8" s="55">
        <v>1101.5</v>
      </c>
      <c r="D8" s="55">
        <v>3172.3</v>
      </c>
      <c r="E8" s="55">
        <v>1338.6</v>
      </c>
      <c r="F8" s="55">
        <v>0</v>
      </c>
      <c r="G8" s="55">
        <v>0</v>
      </c>
      <c r="H8" s="55">
        <v>0</v>
      </c>
      <c r="I8" s="55"/>
      <c r="J8" s="55">
        <v>43.7</v>
      </c>
      <c r="K8" s="55"/>
      <c r="L8" s="55">
        <v>16</v>
      </c>
      <c r="M8" s="55">
        <v>9</v>
      </c>
      <c r="N8" s="55">
        <v>0</v>
      </c>
      <c r="O8" s="55">
        <v>548.1</v>
      </c>
      <c r="P8" s="55">
        <f t="shared" ref="P8:P54" si="0">+SUM(C8:O8)</f>
        <v>6229.2</v>
      </c>
      <c r="Q8" s="1"/>
      <c r="R8" s="1"/>
      <c r="S8" s="1"/>
      <c r="T8" s="1"/>
      <c r="U8" s="210" t="s">
        <v>615</v>
      </c>
      <c r="V8" s="52" t="s">
        <v>950</v>
      </c>
      <c r="W8" s="53">
        <v>72</v>
      </c>
      <c r="X8" s="53" t="s">
        <v>580</v>
      </c>
    </row>
    <row r="9" spans="1:24" x14ac:dyDescent="0.3">
      <c r="A9" s="1"/>
      <c r="B9" s="54" t="s">
        <v>796</v>
      </c>
      <c r="C9" s="55">
        <v>1064.7</v>
      </c>
      <c r="D9" s="55">
        <v>3121.8</v>
      </c>
      <c r="E9" s="55">
        <v>1334.7</v>
      </c>
      <c r="F9" s="55">
        <v>0</v>
      </c>
      <c r="G9" s="55">
        <v>0</v>
      </c>
      <c r="H9" s="55">
        <v>0</v>
      </c>
      <c r="I9" s="55"/>
      <c r="J9" s="55">
        <v>43.6</v>
      </c>
      <c r="K9" s="55"/>
      <c r="L9" s="55">
        <v>16.399999999999999</v>
      </c>
      <c r="M9" s="55">
        <v>8.9</v>
      </c>
      <c r="N9" s="55">
        <v>0</v>
      </c>
      <c r="O9" s="55">
        <v>584.20000000000005</v>
      </c>
      <c r="P9" s="55">
        <f t="shared" si="0"/>
        <v>6174.2999999999993</v>
      </c>
      <c r="Q9" s="1"/>
      <c r="R9" s="1"/>
      <c r="S9" s="1"/>
      <c r="T9" s="1"/>
      <c r="U9" s="210" t="s">
        <v>69</v>
      </c>
      <c r="V9" s="52" t="s">
        <v>70</v>
      </c>
      <c r="W9" s="53" t="s">
        <v>580</v>
      </c>
      <c r="X9" s="53">
        <v>4820.1000000000004</v>
      </c>
    </row>
    <row r="10" spans="1:24" x14ac:dyDescent="0.3">
      <c r="A10" s="1"/>
      <c r="B10" s="54" t="s">
        <v>797</v>
      </c>
      <c r="C10" s="55">
        <v>1067.0999999999999</v>
      </c>
      <c r="D10" s="55">
        <v>3041.8</v>
      </c>
      <c r="E10" s="55">
        <v>1337.7</v>
      </c>
      <c r="F10" s="55">
        <v>0</v>
      </c>
      <c r="G10" s="55">
        <v>0</v>
      </c>
      <c r="H10" s="55">
        <v>0</v>
      </c>
      <c r="I10" s="55"/>
      <c r="J10" s="55">
        <v>44.1</v>
      </c>
      <c r="K10" s="55"/>
      <c r="L10" s="55">
        <v>16.100000000000001</v>
      </c>
      <c r="M10" s="55">
        <v>9</v>
      </c>
      <c r="N10" s="55">
        <v>0</v>
      </c>
      <c r="O10" s="55">
        <v>628</v>
      </c>
      <c r="P10" s="55">
        <f t="shared" si="0"/>
        <v>6143.8</v>
      </c>
      <c r="Q10" s="1"/>
      <c r="R10" s="1"/>
      <c r="S10" s="1"/>
      <c r="T10" s="1"/>
      <c r="U10" s="210" t="s">
        <v>592</v>
      </c>
      <c r="V10" s="52" t="s">
        <v>951</v>
      </c>
      <c r="W10" s="53">
        <v>472.8</v>
      </c>
      <c r="X10" s="53" t="s">
        <v>580</v>
      </c>
    </row>
    <row r="11" spans="1:24" x14ac:dyDescent="0.3">
      <c r="A11" s="1"/>
      <c r="B11" s="54" t="s">
        <v>798</v>
      </c>
      <c r="C11" s="55">
        <v>1050.2</v>
      </c>
      <c r="D11" s="55">
        <v>2998.8</v>
      </c>
      <c r="E11" s="55">
        <v>1335.5</v>
      </c>
      <c r="F11" s="55">
        <v>0</v>
      </c>
      <c r="G11" s="55">
        <v>0</v>
      </c>
      <c r="H11" s="55">
        <v>0</v>
      </c>
      <c r="I11" s="55"/>
      <c r="J11" s="55">
        <v>43.6</v>
      </c>
      <c r="K11" s="55"/>
      <c r="L11" s="55">
        <v>16.2</v>
      </c>
      <c r="M11" s="55">
        <v>8.4</v>
      </c>
      <c r="N11" s="55">
        <v>0</v>
      </c>
      <c r="O11" s="55">
        <v>587.70000000000005</v>
      </c>
      <c r="P11" s="55">
        <f t="shared" si="0"/>
        <v>6040.4</v>
      </c>
      <c r="Q11" s="1"/>
      <c r="R11" s="1"/>
      <c r="S11" s="1"/>
      <c r="T11" s="1"/>
      <c r="U11" s="210" t="s">
        <v>590</v>
      </c>
      <c r="V11" s="52" t="s">
        <v>952</v>
      </c>
      <c r="W11" s="53" t="s">
        <v>580</v>
      </c>
      <c r="X11" s="53">
        <v>3380.6</v>
      </c>
    </row>
    <row r="12" spans="1:24" x14ac:dyDescent="0.3">
      <c r="A12" s="1"/>
      <c r="B12" s="54" t="s">
        <v>799</v>
      </c>
      <c r="C12" s="55">
        <v>1038.9000000000001</v>
      </c>
      <c r="D12" s="55">
        <v>2975</v>
      </c>
      <c r="E12" s="55">
        <v>1337.8</v>
      </c>
      <c r="F12" s="55">
        <v>0</v>
      </c>
      <c r="G12" s="55">
        <v>0</v>
      </c>
      <c r="H12" s="55">
        <v>0</v>
      </c>
      <c r="I12" s="55"/>
      <c r="J12" s="55">
        <v>43.4</v>
      </c>
      <c r="K12" s="55"/>
      <c r="L12" s="55">
        <v>16.100000000000001</v>
      </c>
      <c r="M12" s="55">
        <v>9.1</v>
      </c>
      <c r="N12" s="55">
        <v>0</v>
      </c>
      <c r="O12" s="55">
        <v>578.6</v>
      </c>
      <c r="P12" s="55">
        <f t="shared" si="0"/>
        <v>5998.9000000000005</v>
      </c>
      <c r="Q12" s="1"/>
      <c r="R12" s="1"/>
      <c r="S12" s="1"/>
      <c r="T12" s="1"/>
      <c r="U12" s="210"/>
      <c r="V12" s="52" t="s">
        <v>953</v>
      </c>
      <c r="W12" s="53">
        <v>1017.15</v>
      </c>
      <c r="X12" s="53" t="s">
        <v>580</v>
      </c>
    </row>
    <row r="13" spans="1:24" x14ac:dyDescent="0.3">
      <c r="A13" s="1"/>
      <c r="B13" s="54" t="s">
        <v>800</v>
      </c>
      <c r="C13" s="55">
        <v>1048.4000000000001</v>
      </c>
      <c r="D13" s="55">
        <v>3011.8</v>
      </c>
      <c r="E13" s="55">
        <v>1315.7</v>
      </c>
      <c r="F13" s="55">
        <v>0</v>
      </c>
      <c r="G13" s="55">
        <v>0</v>
      </c>
      <c r="H13" s="55">
        <v>0</v>
      </c>
      <c r="I13" s="55"/>
      <c r="J13" s="55">
        <v>43.6</v>
      </c>
      <c r="K13" s="55"/>
      <c r="L13" s="55">
        <v>16.2</v>
      </c>
      <c r="M13" s="55">
        <v>8.6</v>
      </c>
      <c r="N13" s="55">
        <v>0</v>
      </c>
      <c r="O13" s="55">
        <v>615.79999999999995</v>
      </c>
      <c r="P13" s="55">
        <f t="shared" si="0"/>
        <v>6060.1000000000013</v>
      </c>
      <c r="Q13" s="1"/>
      <c r="R13" s="1"/>
      <c r="S13" s="1"/>
      <c r="T13" s="1"/>
      <c r="U13" s="210" t="s">
        <v>73</v>
      </c>
      <c r="V13" s="52" t="s">
        <v>954</v>
      </c>
      <c r="W13" s="53">
        <v>158.4</v>
      </c>
      <c r="X13" s="53" t="s">
        <v>580</v>
      </c>
    </row>
    <row r="14" spans="1:24" x14ac:dyDescent="0.3">
      <c r="A14" s="1"/>
      <c r="B14" s="56" t="s">
        <v>801</v>
      </c>
      <c r="C14" s="57">
        <v>1046.4000000000001</v>
      </c>
      <c r="D14" s="57">
        <v>3014.9</v>
      </c>
      <c r="E14" s="57">
        <v>1325.6</v>
      </c>
      <c r="F14" s="57">
        <v>0</v>
      </c>
      <c r="G14" s="57">
        <v>0</v>
      </c>
      <c r="H14" s="57">
        <v>0</v>
      </c>
      <c r="I14" s="57"/>
      <c r="J14" s="57">
        <v>43.7</v>
      </c>
      <c r="K14" s="57"/>
      <c r="L14" s="57">
        <v>16.3</v>
      </c>
      <c r="M14" s="57">
        <v>9</v>
      </c>
      <c r="N14" s="57">
        <v>0</v>
      </c>
      <c r="O14" s="57">
        <v>612.1</v>
      </c>
      <c r="P14" s="57">
        <f t="shared" si="0"/>
        <v>6068</v>
      </c>
      <c r="Q14" s="1"/>
      <c r="R14" s="1"/>
      <c r="S14" s="1"/>
      <c r="T14" s="1"/>
      <c r="U14" s="210"/>
      <c r="V14" s="52" t="s">
        <v>955</v>
      </c>
      <c r="W14" s="53" t="s">
        <v>580</v>
      </c>
      <c r="X14" s="53">
        <v>242.5</v>
      </c>
    </row>
    <row r="15" spans="1:24" x14ac:dyDescent="0.3">
      <c r="A15" s="1"/>
      <c r="B15" s="50" t="s">
        <v>802</v>
      </c>
      <c r="C15" s="51">
        <v>1041.5999999999999</v>
      </c>
      <c r="D15" s="51">
        <v>2954</v>
      </c>
      <c r="E15" s="51">
        <v>1318.7</v>
      </c>
      <c r="F15" s="51">
        <v>0</v>
      </c>
      <c r="G15" s="51">
        <v>0</v>
      </c>
      <c r="H15" s="51">
        <v>0</v>
      </c>
      <c r="I15" s="51"/>
      <c r="J15" s="51">
        <v>43.4</v>
      </c>
      <c r="K15" s="51"/>
      <c r="L15" s="51">
        <v>16.100000000000001</v>
      </c>
      <c r="M15" s="51">
        <v>9.1</v>
      </c>
      <c r="N15" s="51">
        <v>0</v>
      </c>
      <c r="O15" s="51">
        <v>599.4</v>
      </c>
      <c r="P15" s="51">
        <f t="shared" si="0"/>
        <v>5982.3</v>
      </c>
      <c r="Q15" s="1"/>
      <c r="R15" s="1"/>
      <c r="S15" s="1"/>
      <c r="T15" s="1"/>
      <c r="U15" s="210"/>
      <c r="V15" s="52" t="s">
        <v>956</v>
      </c>
      <c r="W15" s="53" t="s">
        <v>580</v>
      </c>
      <c r="X15" s="53">
        <v>3434.9</v>
      </c>
    </row>
    <row r="16" spans="1:24" x14ac:dyDescent="0.3">
      <c r="A16" s="1"/>
      <c r="B16" s="54" t="s">
        <v>803</v>
      </c>
      <c r="C16" s="55">
        <v>1035.8</v>
      </c>
      <c r="D16" s="55">
        <v>3104.1</v>
      </c>
      <c r="E16" s="55">
        <v>1329.4</v>
      </c>
      <c r="F16" s="55">
        <v>0</v>
      </c>
      <c r="G16" s="55">
        <v>0</v>
      </c>
      <c r="H16" s="55">
        <v>0</v>
      </c>
      <c r="I16" s="55"/>
      <c r="J16" s="55">
        <v>43.7</v>
      </c>
      <c r="K16" s="55"/>
      <c r="L16" s="55">
        <v>16.2</v>
      </c>
      <c r="M16" s="55">
        <v>9.1</v>
      </c>
      <c r="N16" s="55">
        <v>0</v>
      </c>
      <c r="O16" s="55">
        <v>560.4</v>
      </c>
      <c r="P16" s="55">
        <f t="shared" si="0"/>
        <v>6098.6999999999989</v>
      </c>
      <c r="Q16" s="1"/>
      <c r="R16" s="1"/>
      <c r="S16" s="1"/>
      <c r="T16" s="1"/>
      <c r="U16" s="210"/>
      <c r="V16" s="52" t="s">
        <v>957</v>
      </c>
      <c r="W16" s="53" t="s">
        <v>580</v>
      </c>
      <c r="X16" s="53">
        <v>215.25</v>
      </c>
    </row>
    <row r="17" spans="1:24" x14ac:dyDescent="0.3">
      <c r="A17" s="1"/>
      <c r="B17" s="54" t="s">
        <v>804</v>
      </c>
      <c r="C17" s="55">
        <v>1044.8</v>
      </c>
      <c r="D17" s="55">
        <v>3393.4</v>
      </c>
      <c r="E17" s="55">
        <v>1324.5</v>
      </c>
      <c r="F17" s="55">
        <v>0</v>
      </c>
      <c r="G17" s="55">
        <v>0</v>
      </c>
      <c r="H17" s="55">
        <v>0</v>
      </c>
      <c r="I17" s="55"/>
      <c r="J17" s="55">
        <v>44.2</v>
      </c>
      <c r="K17" s="55"/>
      <c r="L17" s="55">
        <v>16.3</v>
      </c>
      <c r="M17" s="55">
        <v>9</v>
      </c>
      <c r="N17" s="55">
        <v>0</v>
      </c>
      <c r="O17" s="55">
        <v>514.5</v>
      </c>
      <c r="P17" s="55">
        <f t="shared" si="0"/>
        <v>6346.7</v>
      </c>
      <c r="Q17" s="1"/>
      <c r="R17" s="1"/>
      <c r="S17" s="1"/>
      <c r="T17" s="1"/>
      <c r="U17" s="210" t="s">
        <v>255</v>
      </c>
      <c r="V17" s="52" t="s">
        <v>958</v>
      </c>
      <c r="W17" s="53">
        <v>474.1</v>
      </c>
      <c r="X17" s="53" t="s">
        <v>580</v>
      </c>
    </row>
    <row r="18" spans="1:24" x14ac:dyDescent="0.3">
      <c r="A18" s="1"/>
      <c r="B18" s="54" t="s">
        <v>805</v>
      </c>
      <c r="C18" s="55">
        <v>1098.5</v>
      </c>
      <c r="D18" s="55">
        <v>3442.1</v>
      </c>
      <c r="E18" s="55">
        <v>1343.2</v>
      </c>
      <c r="F18" s="55">
        <v>0</v>
      </c>
      <c r="G18" s="55">
        <v>0</v>
      </c>
      <c r="H18" s="55">
        <v>11.1</v>
      </c>
      <c r="I18" s="55"/>
      <c r="J18" s="55">
        <v>43.5</v>
      </c>
      <c r="K18" s="55"/>
      <c r="L18" s="55">
        <v>16.3</v>
      </c>
      <c r="M18" s="55">
        <v>9</v>
      </c>
      <c r="N18" s="55">
        <v>4.4000000000000004</v>
      </c>
      <c r="O18" s="55">
        <v>517.29999999999995</v>
      </c>
      <c r="P18" s="55">
        <f t="shared" si="0"/>
        <v>6485.4000000000005</v>
      </c>
      <c r="Q18" s="1"/>
      <c r="R18" s="1"/>
      <c r="S18" s="1"/>
      <c r="T18" s="1"/>
      <c r="U18" s="210"/>
      <c r="V18" s="52" t="s">
        <v>959</v>
      </c>
      <c r="W18" s="53">
        <v>480.75</v>
      </c>
      <c r="X18" s="53" t="s">
        <v>580</v>
      </c>
    </row>
    <row r="19" spans="1:24" x14ac:dyDescent="0.3">
      <c r="A19" s="1"/>
      <c r="B19" s="54" t="s">
        <v>806</v>
      </c>
      <c r="C19" s="55">
        <v>1120.3</v>
      </c>
      <c r="D19" s="55">
        <v>3529.8</v>
      </c>
      <c r="E19" s="55">
        <v>1332.6</v>
      </c>
      <c r="F19" s="55">
        <v>0</v>
      </c>
      <c r="G19" s="55">
        <v>0</v>
      </c>
      <c r="H19" s="55">
        <v>12</v>
      </c>
      <c r="I19" s="55"/>
      <c r="J19" s="55">
        <v>44.2</v>
      </c>
      <c r="K19" s="55"/>
      <c r="L19" s="55">
        <v>16.2</v>
      </c>
      <c r="M19" s="55">
        <v>9</v>
      </c>
      <c r="N19" s="55">
        <v>54.8</v>
      </c>
      <c r="O19" s="55">
        <v>439.4</v>
      </c>
      <c r="P19" s="55">
        <f t="shared" si="0"/>
        <v>6558.3</v>
      </c>
      <c r="Q19" s="1"/>
      <c r="R19" s="1"/>
      <c r="S19" s="1"/>
      <c r="T19" s="1"/>
      <c r="U19" s="210"/>
      <c r="V19" s="52" t="s">
        <v>960</v>
      </c>
      <c r="W19" s="53">
        <v>486.85</v>
      </c>
      <c r="X19" s="53" t="s">
        <v>580</v>
      </c>
    </row>
    <row r="20" spans="1:24" x14ac:dyDescent="0.3">
      <c r="A20" s="1"/>
      <c r="B20" s="54" t="s">
        <v>807</v>
      </c>
      <c r="C20" s="55">
        <v>1114.0999999999999</v>
      </c>
      <c r="D20" s="55">
        <v>3523.3</v>
      </c>
      <c r="E20" s="55">
        <v>1422.3</v>
      </c>
      <c r="F20" s="55">
        <v>0</v>
      </c>
      <c r="G20" s="55">
        <v>0</v>
      </c>
      <c r="H20" s="55">
        <v>12.5</v>
      </c>
      <c r="I20" s="55"/>
      <c r="J20" s="55">
        <v>44</v>
      </c>
      <c r="K20" s="55"/>
      <c r="L20" s="55">
        <v>15.9</v>
      </c>
      <c r="M20" s="55">
        <v>8.1999999999999993</v>
      </c>
      <c r="N20" s="55">
        <v>180.6</v>
      </c>
      <c r="O20" s="55">
        <v>382.1</v>
      </c>
      <c r="P20" s="55">
        <f t="shared" si="0"/>
        <v>6703</v>
      </c>
      <c r="Q20" s="1"/>
      <c r="R20" s="1"/>
      <c r="S20" s="1"/>
      <c r="T20" s="1"/>
      <c r="U20" s="210"/>
      <c r="V20" s="52" t="s">
        <v>961</v>
      </c>
      <c r="W20" s="53">
        <v>234.25</v>
      </c>
      <c r="X20" s="53" t="s">
        <v>580</v>
      </c>
    </row>
    <row r="21" spans="1:24" x14ac:dyDescent="0.3">
      <c r="A21" s="1"/>
      <c r="B21" s="54" t="s">
        <v>808</v>
      </c>
      <c r="C21" s="55">
        <v>1127.2</v>
      </c>
      <c r="D21" s="55">
        <v>3368.5</v>
      </c>
      <c r="E21" s="55">
        <v>1463</v>
      </c>
      <c r="F21" s="55">
        <v>0</v>
      </c>
      <c r="G21" s="55">
        <v>26.6</v>
      </c>
      <c r="H21" s="55">
        <v>13.7</v>
      </c>
      <c r="I21" s="55"/>
      <c r="J21" s="55">
        <v>44.1</v>
      </c>
      <c r="K21" s="55"/>
      <c r="L21" s="55">
        <v>16.2</v>
      </c>
      <c r="M21" s="55">
        <v>8.8000000000000007</v>
      </c>
      <c r="N21" s="55">
        <v>313.89999999999998</v>
      </c>
      <c r="O21" s="55">
        <v>354.7</v>
      </c>
      <c r="P21" s="55">
        <f t="shared" si="0"/>
        <v>6736.7</v>
      </c>
      <c r="Q21" s="1"/>
      <c r="R21" s="1"/>
      <c r="S21" s="1"/>
      <c r="T21" s="1"/>
      <c r="U21" s="210" t="s">
        <v>586</v>
      </c>
      <c r="V21" s="52" t="s">
        <v>962</v>
      </c>
      <c r="W21" s="53">
        <v>3968.85</v>
      </c>
      <c r="X21" s="53" t="s">
        <v>580</v>
      </c>
    </row>
    <row r="22" spans="1:24" x14ac:dyDescent="0.3">
      <c r="A22" s="1"/>
      <c r="B22" s="56" t="s">
        <v>809</v>
      </c>
      <c r="C22" s="57">
        <v>1107.5</v>
      </c>
      <c r="D22" s="57">
        <v>3464.1</v>
      </c>
      <c r="E22" s="57">
        <v>1472.4</v>
      </c>
      <c r="F22" s="57">
        <v>0</v>
      </c>
      <c r="G22" s="57">
        <v>25.9</v>
      </c>
      <c r="H22" s="57">
        <v>15</v>
      </c>
      <c r="I22" s="57"/>
      <c r="J22" s="57">
        <v>44</v>
      </c>
      <c r="K22" s="57"/>
      <c r="L22" s="57">
        <v>16</v>
      </c>
      <c r="M22" s="57">
        <v>8.8000000000000007</v>
      </c>
      <c r="N22" s="57">
        <v>368.8</v>
      </c>
      <c r="O22" s="57">
        <v>378.1</v>
      </c>
      <c r="P22" s="57">
        <f t="shared" si="0"/>
        <v>6900.6</v>
      </c>
      <c r="Q22" s="1"/>
      <c r="R22" s="1"/>
      <c r="S22" s="1"/>
      <c r="T22" s="1"/>
      <c r="U22" s="210" t="s">
        <v>258</v>
      </c>
      <c r="V22" s="52" t="s">
        <v>963</v>
      </c>
      <c r="W22" s="53" t="s">
        <v>580</v>
      </c>
      <c r="X22" s="53">
        <v>180.45</v>
      </c>
    </row>
    <row r="23" spans="1:24" x14ac:dyDescent="0.3">
      <c r="A23" s="1"/>
      <c r="B23" s="50" t="s">
        <v>810</v>
      </c>
      <c r="C23" s="51">
        <v>1122.3</v>
      </c>
      <c r="D23" s="51">
        <v>3655.5</v>
      </c>
      <c r="E23" s="51">
        <v>1502.8</v>
      </c>
      <c r="F23" s="51">
        <v>11.1</v>
      </c>
      <c r="G23" s="51">
        <v>26.7</v>
      </c>
      <c r="H23" s="51">
        <v>0</v>
      </c>
      <c r="I23" s="51"/>
      <c r="J23" s="51">
        <v>44.9</v>
      </c>
      <c r="K23" s="51"/>
      <c r="L23" s="51">
        <v>16.3</v>
      </c>
      <c r="M23" s="51">
        <v>7.9</v>
      </c>
      <c r="N23" s="51">
        <v>387.1</v>
      </c>
      <c r="O23" s="51">
        <v>351.9</v>
      </c>
      <c r="P23" s="51">
        <f t="shared" si="0"/>
        <v>7126.5</v>
      </c>
      <c r="Q23" s="1"/>
      <c r="R23" s="1"/>
      <c r="S23" s="1"/>
      <c r="T23" s="1"/>
      <c r="U23" s="210"/>
      <c r="V23" s="52" t="s">
        <v>964</v>
      </c>
      <c r="W23" s="53" t="s">
        <v>580</v>
      </c>
      <c r="X23" s="53">
        <v>79.650000000000006</v>
      </c>
    </row>
    <row r="24" spans="1:24" x14ac:dyDescent="0.3">
      <c r="A24" s="1"/>
      <c r="B24" s="54" t="s">
        <v>811</v>
      </c>
      <c r="C24" s="55">
        <v>1118.5</v>
      </c>
      <c r="D24" s="55">
        <v>3637.1</v>
      </c>
      <c r="E24" s="55">
        <v>1753.5</v>
      </c>
      <c r="F24" s="55">
        <v>45.7</v>
      </c>
      <c r="G24" s="55">
        <v>25.2</v>
      </c>
      <c r="H24" s="55">
        <v>0</v>
      </c>
      <c r="I24" s="55"/>
      <c r="J24" s="55">
        <v>44.3</v>
      </c>
      <c r="K24" s="55"/>
      <c r="L24" s="55">
        <v>16.2</v>
      </c>
      <c r="M24" s="55">
        <v>7.9</v>
      </c>
      <c r="N24" s="55">
        <v>400.7</v>
      </c>
      <c r="O24" s="55">
        <v>324.10000000000002</v>
      </c>
      <c r="P24" s="55">
        <f t="shared" si="0"/>
        <v>7373.2</v>
      </c>
      <c r="Q24" s="1"/>
      <c r="R24" s="1"/>
      <c r="S24" s="1"/>
      <c r="T24" s="1"/>
      <c r="U24" s="210" t="s">
        <v>613</v>
      </c>
      <c r="V24" s="52" t="s">
        <v>965</v>
      </c>
      <c r="W24" s="53">
        <v>73.400000000000006</v>
      </c>
      <c r="X24" s="53" t="s">
        <v>580</v>
      </c>
    </row>
    <row r="25" spans="1:24" x14ac:dyDescent="0.3">
      <c r="A25" s="1"/>
      <c r="B25" s="54" t="s">
        <v>812</v>
      </c>
      <c r="C25" s="55">
        <v>1104</v>
      </c>
      <c r="D25" s="55">
        <v>3680.7</v>
      </c>
      <c r="E25" s="55">
        <v>1789.7</v>
      </c>
      <c r="F25" s="55">
        <v>45.6</v>
      </c>
      <c r="G25" s="55">
        <v>25.9</v>
      </c>
      <c r="H25" s="55">
        <v>8</v>
      </c>
      <c r="I25" s="55"/>
      <c r="J25" s="55">
        <v>44.1</v>
      </c>
      <c r="K25" s="55"/>
      <c r="L25" s="55">
        <v>16.2</v>
      </c>
      <c r="M25" s="55">
        <v>8</v>
      </c>
      <c r="N25" s="55">
        <v>412.5</v>
      </c>
      <c r="O25" s="55">
        <v>374.9</v>
      </c>
      <c r="P25" s="55">
        <f t="shared" si="0"/>
        <v>7509.5999999999995</v>
      </c>
      <c r="Q25" s="1"/>
      <c r="R25" s="1"/>
      <c r="S25" s="1"/>
      <c r="T25" s="1"/>
      <c r="U25" s="210" t="s">
        <v>262</v>
      </c>
      <c r="V25" s="52" t="s">
        <v>966</v>
      </c>
      <c r="W25" s="53" t="s">
        <v>580</v>
      </c>
      <c r="X25" s="53">
        <v>14679.5</v>
      </c>
    </row>
    <row r="26" spans="1:24" x14ac:dyDescent="0.3">
      <c r="A26" s="1"/>
      <c r="B26" s="54" t="s">
        <v>813</v>
      </c>
      <c r="C26" s="55">
        <v>1098.8</v>
      </c>
      <c r="D26" s="55">
        <v>3592.4</v>
      </c>
      <c r="E26" s="55">
        <v>1841.4</v>
      </c>
      <c r="F26" s="55">
        <v>45.6</v>
      </c>
      <c r="G26" s="55">
        <v>25.4</v>
      </c>
      <c r="H26" s="55">
        <v>0</v>
      </c>
      <c r="I26" s="55"/>
      <c r="J26" s="55">
        <v>44.5</v>
      </c>
      <c r="K26" s="55"/>
      <c r="L26" s="55">
        <v>16.2</v>
      </c>
      <c r="M26" s="55">
        <v>7.9</v>
      </c>
      <c r="N26" s="55">
        <v>417.6</v>
      </c>
      <c r="O26" s="55">
        <v>433.9</v>
      </c>
      <c r="P26" s="55">
        <f t="shared" si="0"/>
        <v>7523.7</v>
      </c>
      <c r="Q26" s="1"/>
      <c r="R26" s="1"/>
      <c r="S26" s="1"/>
      <c r="T26" s="1"/>
      <c r="U26" s="210"/>
      <c r="V26" s="52" t="s">
        <v>967</v>
      </c>
      <c r="W26" s="53">
        <v>3320.5</v>
      </c>
      <c r="X26" s="53" t="s">
        <v>580</v>
      </c>
    </row>
    <row r="27" spans="1:24" x14ac:dyDescent="0.3">
      <c r="A27" s="1"/>
      <c r="B27" s="54" t="s">
        <v>814</v>
      </c>
      <c r="C27" s="55">
        <v>1097.0999999999999</v>
      </c>
      <c r="D27" s="55">
        <v>3633.8</v>
      </c>
      <c r="E27" s="55">
        <v>1891.3</v>
      </c>
      <c r="F27" s="55">
        <v>46.2</v>
      </c>
      <c r="G27" s="55">
        <v>25.7</v>
      </c>
      <c r="H27" s="55">
        <v>0</v>
      </c>
      <c r="I27" s="55"/>
      <c r="J27" s="55">
        <v>44.5</v>
      </c>
      <c r="K27" s="55"/>
      <c r="L27" s="55">
        <v>16.2</v>
      </c>
      <c r="M27" s="55">
        <v>8</v>
      </c>
      <c r="N27" s="55">
        <v>421</v>
      </c>
      <c r="O27" s="55">
        <v>519.29999999999995</v>
      </c>
      <c r="P27" s="55">
        <f t="shared" si="0"/>
        <v>7703.0999999999995</v>
      </c>
      <c r="Q27" s="1"/>
      <c r="R27" s="1"/>
      <c r="S27" s="1"/>
      <c r="T27" s="1"/>
      <c r="U27" s="210" t="s">
        <v>602</v>
      </c>
      <c r="V27" s="52" t="s">
        <v>968</v>
      </c>
      <c r="W27" s="53">
        <v>117.95</v>
      </c>
      <c r="X27" s="53" t="s">
        <v>580</v>
      </c>
    </row>
    <row r="28" spans="1:24" x14ac:dyDescent="0.3">
      <c r="A28" s="1"/>
      <c r="B28" s="54" t="s">
        <v>815</v>
      </c>
      <c r="C28" s="55">
        <v>1099.8</v>
      </c>
      <c r="D28" s="55">
        <v>3627.7</v>
      </c>
      <c r="E28" s="55">
        <v>1895.5</v>
      </c>
      <c r="F28" s="55">
        <v>45.5</v>
      </c>
      <c r="G28" s="55">
        <v>25.8</v>
      </c>
      <c r="H28" s="55">
        <v>0</v>
      </c>
      <c r="I28" s="55"/>
      <c r="J28" s="55">
        <v>44.3</v>
      </c>
      <c r="K28" s="55"/>
      <c r="L28" s="55">
        <v>16</v>
      </c>
      <c r="M28" s="55">
        <v>7.9</v>
      </c>
      <c r="N28" s="55">
        <v>424</v>
      </c>
      <c r="O28" s="55">
        <v>564.29999999999995</v>
      </c>
      <c r="P28" s="55">
        <f t="shared" si="0"/>
        <v>7750.8</v>
      </c>
      <c r="Q28" s="1"/>
      <c r="R28" s="1"/>
      <c r="S28" s="1"/>
      <c r="T28" s="1"/>
      <c r="U28" s="210" t="s">
        <v>617</v>
      </c>
      <c r="V28" s="52" t="s">
        <v>969</v>
      </c>
      <c r="W28" s="53">
        <v>478</v>
      </c>
      <c r="X28" s="53" t="s">
        <v>580</v>
      </c>
    </row>
    <row r="29" spans="1:24" x14ac:dyDescent="0.3">
      <c r="A29" s="1"/>
      <c r="B29" s="54" t="s">
        <v>816</v>
      </c>
      <c r="C29" s="55">
        <v>1090.5999999999999</v>
      </c>
      <c r="D29" s="55">
        <v>3570.5</v>
      </c>
      <c r="E29" s="55">
        <v>1870</v>
      </c>
      <c r="F29" s="55">
        <v>45.4</v>
      </c>
      <c r="G29" s="55">
        <v>26.2</v>
      </c>
      <c r="H29" s="55">
        <v>0</v>
      </c>
      <c r="I29" s="55"/>
      <c r="J29" s="55">
        <v>43.3</v>
      </c>
      <c r="K29" s="55"/>
      <c r="L29" s="55">
        <v>16</v>
      </c>
      <c r="M29" s="55">
        <v>7.8</v>
      </c>
      <c r="N29" s="55">
        <v>426</v>
      </c>
      <c r="O29" s="55">
        <v>625.70000000000005</v>
      </c>
      <c r="P29" s="55">
        <f t="shared" si="0"/>
        <v>7721.5</v>
      </c>
      <c r="Q29" s="1"/>
      <c r="R29" s="1"/>
      <c r="S29" s="1"/>
      <c r="T29" s="1"/>
      <c r="U29" s="210" t="s">
        <v>603</v>
      </c>
      <c r="V29" s="52" t="s">
        <v>970</v>
      </c>
      <c r="W29" s="53">
        <v>486.95</v>
      </c>
      <c r="X29" s="53" t="s">
        <v>580</v>
      </c>
    </row>
    <row r="30" spans="1:24" x14ac:dyDescent="0.3">
      <c r="A30" s="1"/>
      <c r="B30" s="56" t="s">
        <v>817</v>
      </c>
      <c r="C30" s="57">
        <v>1097.7</v>
      </c>
      <c r="D30" s="57">
        <v>3644.5</v>
      </c>
      <c r="E30" s="57">
        <v>1936.2</v>
      </c>
      <c r="F30" s="57">
        <v>45.6</v>
      </c>
      <c r="G30" s="57">
        <v>26.3</v>
      </c>
      <c r="H30" s="57">
        <v>0</v>
      </c>
      <c r="I30" s="57"/>
      <c r="J30" s="57">
        <v>44.4</v>
      </c>
      <c r="K30" s="57"/>
      <c r="L30" s="57">
        <v>16.2</v>
      </c>
      <c r="M30" s="57">
        <v>7.9</v>
      </c>
      <c r="N30" s="57">
        <v>426.8</v>
      </c>
      <c r="O30" s="57">
        <v>621.5</v>
      </c>
      <c r="P30" s="57">
        <f t="shared" si="0"/>
        <v>7867.0999999999995</v>
      </c>
      <c r="Q30" s="1"/>
      <c r="R30" s="1"/>
      <c r="S30" s="1"/>
      <c r="T30" s="1"/>
      <c r="U30" s="210" t="s">
        <v>588</v>
      </c>
      <c r="V30" s="52" t="s">
        <v>971</v>
      </c>
      <c r="W30" s="53" t="s">
        <v>580</v>
      </c>
      <c r="X30" s="53">
        <v>9964.75</v>
      </c>
    </row>
    <row r="31" spans="1:24" x14ac:dyDescent="0.3">
      <c r="A31" s="1"/>
      <c r="B31" s="50" t="s">
        <v>818</v>
      </c>
      <c r="C31" s="51">
        <v>1096.2</v>
      </c>
      <c r="D31" s="51">
        <v>3561</v>
      </c>
      <c r="E31" s="51">
        <v>1829.9</v>
      </c>
      <c r="F31" s="51">
        <v>45.4</v>
      </c>
      <c r="G31" s="51">
        <v>25.5</v>
      </c>
      <c r="H31" s="51">
        <v>0</v>
      </c>
      <c r="I31" s="51"/>
      <c r="J31" s="51">
        <v>44.2</v>
      </c>
      <c r="K31" s="51"/>
      <c r="L31" s="51">
        <v>16.100000000000001</v>
      </c>
      <c r="M31" s="51">
        <v>7.7</v>
      </c>
      <c r="N31" s="51">
        <v>428.4</v>
      </c>
      <c r="O31" s="51">
        <v>662.3</v>
      </c>
      <c r="P31" s="51">
        <f t="shared" si="0"/>
        <v>7716.7</v>
      </c>
      <c r="Q31" s="1"/>
      <c r="R31" s="1"/>
      <c r="S31" s="1"/>
      <c r="T31" s="1"/>
      <c r="U31" s="210"/>
      <c r="V31" s="52" t="s">
        <v>972</v>
      </c>
      <c r="W31" s="53">
        <v>154.75</v>
      </c>
      <c r="X31" s="53" t="s">
        <v>580</v>
      </c>
    </row>
    <row r="32" spans="1:24" x14ac:dyDescent="0.3">
      <c r="A32" s="1"/>
      <c r="B32" s="54" t="s">
        <v>819</v>
      </c>
      <c r="C32" s="55">
        <v>1098.8</v>
      </c>
      <c r="D32" s="55">
        <v>3424.3</v>
      </c>
      <c r="E32" s="55">
        <v>1648.2</v>
      </c>
      <c r="F32" s="55">
        <v>45.8</v>
      </c>
      <c r="G32" s="55">
        <v>26</v>
      </c>
      <c r="H32" s="55">
        <v>0</v>
      </c>
      <c r="I32" s="55"/>
      <c r="J32" s="55">
        <v>44.3</v>
      </c>
      <c r="K32" s="55"/>
      <c r="L32" s="55">
        <v>16.100000000000001</v>
      </c>
      <c r="M32" s="55">
        <v>7.8</v>
      </c>
      <c r="N32" s="55">
        <v>427.8</v>
      </c>
      <c r="O32" s="55">
        <v>693.5</v>
      </c>
      <c r="P32" s="55">
        <f t="shared" si="0"/>
        <v>7432.6000000000013</v>
      </c>
      <c r="Q32" s="1"/>
      <c r="R32" s="1"/>
      <c r="S32" s="1"/>
      <c r="T32" s="1"/>
      <c r="U32" s="210" t="s">
        <v>973</v>
      </c>
      <c r="V32" s="52" t="s">
        <v>974</v>
      </c>
      <c r="W32" s="53" t="s">
        <v>580</v>
      </c>
      <c r="X32" s="53">
        <v>2192.5500000000002</v>
      </c>
    </row>
    <row r="33" spans="1:24" x14ac:dyDescent="0.3">
      <c r="A33" s="1"/>
      <c r="B33" s="54" t="s">
        <v>820</v>
      </c>
      <c r="C33" s="55">
        <v>1111.0999999999999</v>
      </c>
      <c r="D33" s="55">
        <v>3600.9</v>
      </c>
      <c r="E33" s="55">
        <v>1467.3</v>
      </c>
      <c r="F33" s="55">
        <v>44.8</v>
      </c>
      <c r="G33" s="55">
        <v>25.5</v>
      </c>
      <c r="H33" s="55">
        <v>0</v>
      </c>
      <c r="I33" s="55"/>
      <c r="J33" s="55">
        <v>43.5</v>
      </c>
      <c r="K33" s="55"/>
      <c r="L33" s="55">
        <v>15.2</v>
      </c>
      <c r="M33" s="55">
        <v>7.8</v>
      </c>
      <c r="N33" s="55">
        <v>427.4</v>
      </c>
      <c r="O33" s="55">
        <v>739.9</v>
      </c>
      <c r="P33" s="55">
        <f t="shared" si="0"/>
        <v>7483.4</v>
      </c>
      <c r="Q33" s="1"/>
      <c r="R33" s="1"/>
      <c r="S33" s="1"/>
      <c r="T33" s="1"/>
      <c r="U33" s="210" t="s">
        <v>604</v>
      </c>
      <c r="V33" s="52" t="s">
        <v>975</v>
      </c>
      <c r="W33" s="53">
        <v>480</v>
      </c>
      <c r="X33" s="53" t="s">
        <v>580</v>
      </c>
    </row>
    <row r="34" spans="1:24" x14ac:dyDescent="0.3">
      <c r="A34" s="1"/>
      <c r="B34" s="54" t="s">
        <v>821</v>
      </c>
      <c r="C34" s="55">
        <v>1104.2</v>
      </c>
      <c r="D34" s="55">
        <v>3605.3</v>
      </c>
      <c r="E34" s="55">
        <v>1435.4</v>
      </c>
      <c r="F34" s="55">
        <v>45.2</v>
      </c>
      <c r="G34" s="55">
        <v>26</v>
      </c>
      <c r="H34" s="55">
        <v>0</v>
      </c>
      <c r="I34" s="55"/>
      <c r="J34" s="55">
        <v>44.5</v>
      </c>
      <c r="K34" s="55"/>
      <c r="L34" s="55">
        <v>16</v>
      </c>
      <c r="M34" s="55">
        <v>7.7</v>
      </c>
      <c r="N34" s="55">
        <v>425.1</v>
      </c>
      <c r="O34" s="55">
        <v>757.1</v>
      </c>
      <c r="P34" s="55">
        <f t="shared" si="0"/>
        <v>7466.5</v>
      </c>
      <c r="Q34" s="1"/>
      <c r="R34" s="1"/>
      <c r="S34" s="1"/>
      <c r="T34" s="1"/>
      <c r="U34" s="210" t="s">
        <v>605</v>
      </c>
      <c r="V34" s="52" t="s">
        <v>976</v>
      </c>
      <c r="W34" s="53">
        <v>454.5</v>
      </c>
      <c r="X34" s="53" t="s">
        <v>580</v>
      </c>
    </row>
    <row r="35" spans="1:24" x14ac:dyDescent="0.3">
      <c r="A35" s="1"/>
      <c r="B35" s="54" t="s">
        <v>822</v>
      </c>
      <c r="C35" s="55">
        <v>1094.3</v>
      </c>
      <c r="D35" s="55">
        <v>3633.4</v>
      </c>
      <c r="E35" s="55">
        <v>1618.6</v>
      </c>
      <c r="F35" s="55">
        <v>45.1</v>
      </c>
      <c r="G35" s="55">
        <v>25.6</v>
      </c>
      <c r="H35" s="55">
        <v>0</v>
      </c>
      <c r="I35" s="55"/>
      <c r="J35" s="55">
        <v>44.2</v>
      </c>
      <c r="K35" s="55"/>
      <c r="L35" s="55">
        <v>16.100000000000001</v>
      </c>
      <c r="M35" s="55">
        <v>7.8</v>
      </c>
      <c r="N35" s="55">
        <v>418.7</v>
      </c>
      <c r="O35" s="55">
        <v>779.5</v>
      </c>
      <c r="P35" s="55">
        <f t="shared" si="0"/>
        <v>7683.3</v>
      </c>
      <c r="Q35" s="1"/>
      <c r="R35" s="1"/>
      <c r="S35" s="1"/>
      <c r="T35" s="1"/>
      <c r="U35" s="210" t="s">
        <v>86</v>
      </c>
      <c r="V35" s="52" t="s">
        <v>977</v>
      </c>
      <c r="W35" s="53" t="s">
        <v>580</v>
      </c>
      <c r="X35" s="53">
        <v>2073.6999999999998</v>
      </c>
    </row>
    <row r="36" spans="1:24" x14ac:dyDescent="0.3">
      <c r="A36" s="1"/>
      <c r="B36" s="54" t="s">
        <v>823</v>
      </c>
      <c r="C36" s="55">
        <v>1094.8</v>
      </c>
      <c r="D36" s="55">
        <v>3618.2</v>
      </c>
      <c r="E36" s="55">
        <v>1602</v>
      </c>
      <c r="F36" s="55">
        <v>45.2</v>
      </c>
      <c r="G36" s="55">
        <v>25.9</v>
      </c>
      <c r="H36" s="55">
        <v>0</v>
      </c>
      <c r="I36" s="55"/>
      <c r="J36" s="55">
        <v>44.8</v>
      </c>
      <c r="K36" s="55"/>
      <c r="L36" s="55">
        <v>16.2</v>
      </c>
      <c r="M36" s="55">
        <v>7.7</v>
      </c>
      <c r="N36" s="55">
        <v>410.2</v>
      </c>
      <c r="O36" s="55">
        <v>794.1</v>
      </c>
      <c r="P36" s="55">
        <f t="shared" si="0"/>
        <v>7659.0999999999995</v>
      </c>
      <c r="Q36" s="1"/>
      <c r="R36" s="1"/>
      <c r="S36" s="1"/>
      <c r="T36" s="1"/>
      <c r="U36" s="210" t="s">
        <v>619</v>
      </c>
      <c r="V36" s="52" t="s">
        <v>978</v>
      </c>
      <c r="W36" s="53">
        <v>504</v>
      </c>
      <c r="X36" s="53" t="s">
        <v>580</v>
      </c>
    </row>
    <row r="37" spans="1:24" x14ac:dyDescent="0.3">
      <c r="A37" s="1"/>
      <c r="B37" s="54" t="s">
        <v>824</v>
      </c>
      <c r="C37" s="55">
        <v>1098.5999999999999</v>
      </c>
      <c r="D37" s="55">
        <v>3630.8</v>
      </c>
      <c r="E37" s="55">
        <v>1659.8</v>
      </c>
      <c r="F37" s="55">
        <v>45.9</v>
      </c>
      <c r="G37" s="55">
        <v>25.6</v>
      </c>
      <c r="H37" s="55">
        <v>0</v>
      </c>
      <c r="I37" s="55"/>
      <c r="J37" s="55">
        <v>44.6</v>
      </c>
      <c r="K37" s="55"/>
      <c r="L37" s="55">
        <v>16</v>
      </c>
      <c r="M37" s="55">
        <v>7.7</v>
      </c>
      <c r="N37" s="55">
        <v>393.5</v>
      </c>
      <c r="O37" s="55">
        <v>783</v>
      </c>
      <c r="P37" s="55">
        <f t="shared" si="0"/>
        <v>7705.5</v>
      </c>
      <c r="Q37" s="1"/>
      <c r="R37" s="1"/>
      <c r="S37" s="1"/>
      <c r="T37" s="1"/>
      <c r="U37" s="210"/>
      <c r="V37" s="52" t="s">
        <v>979</v>
      </c>
      <c r="W37" s="53">
        <v>182.4</v>
      </c>
      <c r="X37" s="53" t="s">
        <v>580</v>
      </c>
    </row>
    <row r="38" spans="1:24" x14ac:dyDescent="0.3">
      <c r="A38" s="1"/>
      <c r="B38" s="56" t="s">
        <v>825</v>
      </c>
      <c r="C38" s="57">
        <v>1094.2</v>
      </c>
      <c r="D38" s="57">
        <v>3623.2</v>
      </c>
      <c r="E38" s="57">
        <v>1676.4</v>
      </c>
      <c r="F38" s="57">
        <v>45.8</v>
      </c>
      <c r="G38" s="57">
        <v>26.7</v>
      </c>
      <c r="H38" s="57">
        <v>0</v>
      </c>
      <c r="I38" s="57"/>
      <c r="J38" s="57">
        <v>44.7</v>
      </c>
      <c r="K38" s="57"/>
      <c r="L38" s="57">
        <v>16</v>
      </c>
      <c r="M38" s="57">
        <v>6.8</v>
      </c>
      <c r="N38" s="57">
        <v>349.3</v>
      </c>
      <c r="O38" s="57">
        <v>800.5</v>
      </c>
      <c r="P38" s="57">
        <f t="shared" si="0"/>
        <v>7683.5999999999995</v>
      </c>
      <c r="Q38" s="1"/>
      <c r="R38" s="1"/>
      <c r="S38" s="1"/>
      <c r="T38" s="1"/>
      <c r="U38" s="210" t="s">
        <v>620</v>
      </c>
      <c r="V38" s="52" t="s">
        <v>980</v>
      </c>
      <c r="W38" s="53">
        <v>489.6</v>
      </c>
      <c r="X38" s="53" t="s">
        <v>580</v>
      </c>
    </row>
    <row r="39" spans="1:24" x14ac:dyDescent="0.3">
      <c r="A39" s="1"/>
      <c r="B39" s="50" t="s">
        <v>826</v>
      </c>
      <c r="C39" s="51">
        <v>1096.4000000000001</v>
      </c>
      <c r="D39" s="51">
        <v>3608.1</v>
      </c>
      <c r="E39" s="51">
        <v>1690.3</v>
      </c>
      <c r="F39" s="51">
        <v>45.9</v>
      </c>
      <c r="G39" s="51">
        <v>25.8</v>
      </c>
      <c r="H39" s="51">
        <v>0</v>
      </c>
      <c r="I39" s="51"/>
      <c r="J39" s="51">
        <v>44.2</v>
      </c>
      <c r="K39" s="51"/>
      <c r="L39" s="51">
        <v>16.100000000000001</v>
      </c>
      <c r="M39" s="51">
        <v>6.6</v>
      </c>
      <c r="N39" s="51">
        <v>231.7</v>
      </c>
      <c r="O39" s="51">
        <v>791.4</v>
      </c>
      <c r="P39" s="51">
        <f t="shared" si="0"/>
        <v>7556.5</v>
      </c>
      <c r="Q39" s="1"/>
      <c r="R39" s="1"/>
      <c r="S39" s="1"/>
      <c r="T39" s="1"/>
      <c r="U39" s="210"/>
      <c r="V39" s="52" t="s">
        <v>981</v>
      </c>
      <c r="W39" s="53">
        <v>489.6</v>
      </c>
      <c r="X39" s="53" t="s">
        <v>580</v>
      </c>
    </row>
    <row r="40" spans="1:24" x14ac:dyDescent="0.3">
      <c r="A40" s="1"/>
      <c r="B40" s="54" t="s">
        <v>827</v>
      </c>
      <c r="C40" s="55">
        <v>1091.2</v>
      </c>
      <c r="D40" s="55">
        <v>3606.6</v>
      </c>
      <c r="E40" s="55">
        <v>1684.9</v>
      </c>
      <c r="F40" s="55">
        <v>46</v>
      </c>
      <c r="G40" s="55">
        <v>25.7</v>
      </c>
      <c r="H40" s="55">
        <v>0</v>
      </c>
      <c r="I40" s="55"/>
      <c r="J40" s="55">
        <v>44.4</v>
      </c>
      <c r="K40" s="55"/>
      <c r="L40" s="55">
        <v>16.2</v>
      </c>
      <c r="M40" s="55">
        <v>6.6</v>
      </c>
      <c r="N40" s="55">
        <v>81.900000000000006</v>
      </c>
      <c r="O40" s="55">
        <v>804.9</v>
      </c>
      <c r="P40" s="55">
        <f t="shared" si="0"/>
        <v>7408.4</v>
      </c>
      <c r="Q40" s="1"/>
      <c r="R40" s="1"/>
      <c r="S40" s="1"/>
      <c r="T40" s="1"/>
      <c r="U40" s="210"/>
      <c r="V40" s="52" t="s">
        <v>982</v>
      </c>
      <c r="W40" s="53">
        <v>484.8</v>
      </c>
      <c r="X40" s="53" t="s">
        <v>580</v>
      </c>
    </row>
    <row r="41" spans="1:24" x14ac:dyDescent="0.3">
      <c r="A41" s="1"/>
      <c r="B41" s="54" t="s">
        <v>828</v>
      </c>
      <c r="C41" s="55">
        <v>1090.2</v>
      </c>
      <c r="D41" s="55">
        <v>3568.5</v>
      </c>
      <c r="E41" s="55">
        <v>1750.3</v>
      </c>
      <c r="F41" s="55">
        <v>46.2</v>
      </c>
      <c r="G41" s="55">
        <v>26.1</v>
      </c>
      <c r="H41" s="55">
        <v>0</v>
      </c>
      <c r="I41" s="55"/>
      <c r="J41" s="55">
        <v>44.9</v>
      </c>
      <c r="K41" s="55"/>
      <c r="L41" s="55">
        <v>16</v>
      </c>
      <c r="M41" s="55">
        <v>7.5</v>
      </c>
      <c r="N41" s="55">
        <v>7.3</v>
      </c>
      <c r="O41" s="55">
        <v>804.6</v>
      </c>
      <c r="P41" s="55">
        <f t="shared" si="0"/>
        <v>7361.6</v>
      </c>
      <c r="Q41" s="1"/>
      <c r="R41" s="1"/>
      <c r="S41" s="1"/>
      <c r="T41" s="1"/>
      <c r="U41" s="210"/>
      <c r="V41" s="52" t="s">
        <v>983</v>
      </c>
      <c r="W41" s="53">
        <v>225.25</v>
      </c>
      <c r="X41" s="53" t="s">
        <v>580</v>
      </c>
    </row>
    <row r="42" spans="1:24" x14ac:dyDescent="0.3">
      <c r="A42" s="1"/>
      <c r="B42" s="54" t="s">
        <v>829</v>
      </c>
      <c r="C42" s="55">
        <v>1087.5</v>
      </c>
      <c r="D42" s="55">
        <v>3420.8</v>
      </c>
      <c r="E42" s="55">
        <v>1750.1</v>
      </c>
      <c r="F42" s="55">
        <v>46.3</v>
      </c>
      <c r="G42" s="55">
        <v>26.5</v>
      </c>
      <c r="H42" s="55">
        <v>0</v>
      </c>
      <c r="I42" s="55"/>
      <c r="J42" s="55">
        <v>44.4</v>
      </c>
      <c r="K42" s="55"/>
      <c r="L42" s="55">
        <v>16</v>
      </c>
      <c r="M42" s="55">
        <v>7.8</v>
      </c>
      <c r="N42" s="55">
        <v>0</v>
      </c>
      <c r="O42" s="55">
        <v>807.7</v>
      </c>
      <c r="P42" s="55">
        <f t="shared" si="0"/>
        <v>7207.0999999999995</v>
      </c>
      <c r="Q42" s="1"/>
      <c r="R42" s="1"/>
      <c r="S42" s="1"/>
      <c r="T42" s="1"/>
      <c r="U42" s="210" t="s">
        <v>606</v>
      </c>
      <c r="V42" s="52" t="s">
        <v>984</v>
      </c>
      <c r="W42" s="53">
        <v>87.1</v>
      </c>
      <c r="X42" s="53" t="s">
        <v>580</v>
      </c>
    </row>
    <row r="43" spans="1:24" x14ac:dyDescent="0.3">
      <c r="A43" s="1"/>
      <c r="B43" s="54" t="s">
        <v>830</v>
      </c>
      <c r="C43" s="55">
        <v>1112.9000000000001</v>
      </c>
      <c r="D43" s="55">
        <v>3637.4</v>
      </c>
      <c r="E43" s="55">
        <v>1835.3</v>
      </c>
      <c r="F43" s="55">
        <v>46.6</v>
      </c>
      <c r="G43" s="55">
        <v>25.9</v>
      </c>
      <c r="H43" s="55">
        <v>0</v>
      </c>
      <c r="I43" s="55"/>
      <c r="J43" s="55">
        <v>44.1</v>
      </c>
      <c r="K43" s="55"/>
      <c r="L43" s="55">
        <v>16.2</v>
      </c>
      <c r="M43" s="55">
        <v>7.8</v>
      </c>
      <c r="N43" s="55">
        <v>0</v>
      </c>
      <c r="O43" s="55">
        <v>745.6</v>
      </c>
      <c r="P43" s="55">
        <f t="shared" si="0"/>
        <v>7471.8000000000011</v>
      </c>
      <c r="Q43" s="1"/>
      <c r="R43" s="1"/>
      <c r="S43" s="1"/>
      <c r="T43" s="1"/>
      <c r="U43" s="210" t="s">
        <v>591</v>
      </c>
      <c r="V43" s="52" t="s">
        <v>985</v>
      </c>
      <c r="W43" s="53">
        <v>443.95</v>
      </c>
      <c r="X43" s="53" t="s">
        <v>580</v>
      </c>
    </row>
    <row r="44" spans="1:24" x14ac:dyDescent="0.3">
      <c r="A44" s="1"/>
      <c r="B44" s="54" t="s">
        <v>831</v>
      </c>
      <c r="C44" s="55">
        <v>1120.4000000000001</v>
      </c>
      <c r="D44" s="55">
        <v>3655.8</v>
      </c>
      <c r="E44" s="55">
        <v>1921.4</v>
      </c>
      <c r="F44" s="55">
        <v>46.7</v>
      </c>
      <c r="G44" s="55">
        <v>26</v>
      </c>
      <c r="H44" s="55">
        <v>0</v>
      </c>
      <c r="I44" s="55"/>
      <c r="J44" s="55">
        <v>44.3</v>
      </c>
      <c r="K44" s="55"/>
      <c r="L44" s="55">
        <v>16</v>
      </c>
      <c r="M44" s="55">
        <v>7.9</v>
      </c>
      <c r="N44" s="55">
        <v>0</v>
      </c>
      <c r="O44" s="55">
        <v>698.6</v>
      </c>
      <c r="P44" s="55">
        <f t="shared" si="0"/>
        <v>7537.1</v>
      </c>
      <c r="Q44" s="1"/>
      <c r="R44" s="1"/>
      <c r="S44" s="1"/>
      <c r="T44" s="1"/>
      <c r="U44" s="210" t="s">
        <v>320</v>
      </c>
      <c r="V44" s="52" t="s">
        <v>986</v>
      </c>
      <c r="W44" s="53">
        <v>223.2</v>
      </c>
      <c r="X44" s="53" t="s">
        <v>580</v>
      </c>
    </row>
    <row r="45" spans="1:24" x14ac:dyDescent="0.3">
      <c r="A45" s="1"/>
      <c r="B45" s="54" t="s">
        <v>832</v>
      </c>
      <c r="C45" s="55">
        <v>1123</v>
      </c>
      <c r="D45" s="55">
        <v>3578.2</v>
      </c>
      <c r="E45" s="55">
        <v>1937.1</v>
      </c>
      <c r="F45" s="55">
        <v>46.9</v>
      </c>
      <c r="G45" s="55">
        <v>26.1</v>
      </c>
      <c r="H45" s="55">
        <v>0</v>
      </c>
      <c r="I45" s="55"/>
      <c r="J45" s="55">
        <v>44.5</v>
      </c>
      <c r="K45" s="55"/>
      <c r="L45" s="55">
        <v>16.100000000000001</v>
      </c>
      <c r="M45" s="55">
        <v>9.1</v>
      </c>
      <c r="N45" s="55">
        <v>0</v>
      </c>
      <c r="O45" s="55">
        <v>692.6</v>
      </c>
      <c r="P45" s="55">
        <f t="shared" si="0"/>
        <v>7473.6</v>
      </c>
      <c r="Q45" s="1"/>
      <c r="R45" s="1"/>
      <c r="S45" s="1"/>
      <c r="T45" s="1"/>
      <c r="U45" s="210" t="s">
        <v>593</v>
      </c>
      <c r="V45" s="52" t="s">
        <v>987</v>
      </c>
      <c r="W45" s="53">
        <v>2177.15</v>
      </c>
      <c r="X45" s="53" t="s">
        <v>580</v>
      </c>
    </row>
    <row r="46" spans="1:24" x14ac:dyDescent="0.3">
      <c r="A46" s="1"/>
      <c r="B46" s="56" t="s">
        <v>833</v>
      </c>
      <c r="C46" s="57">
        <v>1123.2</v>
      </c>
      <c r="D46" s="57">
        <v>3612.3</v>
      </c>
      <c r="E46" s="57">
        <v>1877</v>
      </c>
      <c r="F46" s="57">
        <v>46.9</v>
      </c>
      <c r="G46" s="57">
        <v>25.7</v>
      </c>
      <c r="H46" s="57">
        <v>0</v>
      </c>
      <c r="I46" s="57"/>
      <c r="J46" s="57">
        <v>44.2</v>
      </c>
      <c r="K46" s="57"/>
      <c r="L46" s="57">
        <v>16.2</v>
      </c>
      <c r="M46" s="57">
        <v>9.1999999999999993</v>
      </c>
      <c r="N46" s="57">
        <v>0</v>
      </c>
      <c r="O46" s="57">
        <v>709.4</v>
      </c>
      <c r="P46" s="57">
        <f t="shared" si="0"/>
        <v>7464.0999999999985</v>
      </c>
      <c r="Q46" s="1"/>
      <c r="R46" s="1"/>
      <c r="S46" s="1"/>
      <c r="T46" s="1"/>
      <c r="U46" s="210" t="s">
        <v>596</v>
      </c>
      <c r="V46" s="52" t="s">
        <v>988</v>
      </c>
      <c r="W46" s="53">
        <v>108.85</v>
      </c>
      <c r="X46" s="53" t="s">
        <v>580</v>
      </c>
    </row>
    <row r="47" spans="1:24" x14ac:dyDescent="0.3">
      <c r="A47" s="1"/>
      <c r="B47" s="50" t="s">
        <v>834</v>
      </c>
      <c r="C47" s="51">
        <v>1125</v>
      </c>
      <c r="D47" s="51">
        <v>3605.9</v>
      </c>
      <c r="E47" s="51">
        <v>1852.3</v>
      </c>
      <c r="F47" s="51">
        <v>47</v>
      </c>
      <c r="G47" s="51">
        <v>25.8</v>
      </c>
      <c r="H47" s="51">
        <v>0</v>
      </c>
      <c r="I47" s="51"/>
      <c r="J47" s="51">
        <v>44.2</v>
      </c>
      <c r="K47" s="51"/>
      <c r="L47" s="51">
        <v>16.100000000000001</v>
      </c>
      <c r="M47" s="51">
        <v>9.1999999999999993</v>
      </c>
      <c r="N47" s="51">
        <v>0</v>
      </c>
      <c r="O47" s="51">
        <v>674.8</v>
      </c>
      <c r="P47" s="51">
        <f t="shared" si="0"/>
        <v>7400.3</v>
      </c>
      <c r="Q47" s="1"/>
      <c r="R47" s="1"/>
      <c r="S47" s="1"/>
      <c r="T47" s="1"/>
      <c r="U47" s="210" t="s">
        <v>38</v>
      </c>
      <c r="V47" s="52" t="s">
        <v>989</v>
      </c>
      <c r="W47" s="53" t="s">
        <v>580</v>
      </c>
      <c r="X47" s="53">
        <v>13406.05</v>
      </c>
    </row>
    <row r="48" spans="1:24" x14ac:dyDescent="0.3">
      <c r="A48" s="1"/>
      <c r="B48" s="54" t="s">
        <v>835</v>
      </c>
      <c r="C48" s="55">
        <v>1124</v>
      </c>
      <c r="D48" s="55">
        <v>3611.6</v>
      </c>
      <c r="E48" s="55">
        <v>1849.4</v>
      </c>
      <c r="F48" s="55">
        <v>46.9</v>
      </c>
      <c r="G48" s="55">
        <v>26.5</v>
      </c>
      <c r="H48" s="55">
        <v>0</v>
      </c>
      <c r="I48" s="55"/>
      <c r="J48" s="55">
        <v>44.4</v>
      </c>
      <c r="K48" s="55"/>
      <c r="L48" s="55">
        <v>16.100000000000001</v>
      </c>
      <c r="M48" s="55">
        <v>9.1999999999999993</v>
      </c>
      <c r="N48" s="55">
        <v>0</v>
      </c>
      <c r="O48" s="55">
        <v>621.70000000000005</v>
      </c>
      <c r="P48" s="55">
        <f t="shared" si="0"/>
        <v>7349.7999999999993</v>
      </c>
      <c r="Q48" s="1"/>
      <c r="R48" s="1"/>
      <c r="S48" s="1"/>
      <c r="T48" s="1"/>
      <c r="U48" s="210"/>
      <c r="V48" s="52" t="s">
        <v>990</v>
      </c>
      <c r="W48" s="53">
        <v>221.2</v>
      </c>
      <c r="X48" s="53" t="s">
        <v>580</v>
      </c>
    </row>
    <row r="49" spans="1:24" x14ac:dyDescent="0.3">
      <c r="A49" s="1"/>
      <c r="B49" s="54" t="s">
        <v>836</v>
      </c>
      <c r="C49" s="55">
        <v>1111.9000000000001</v>
      </c>
      <c r="D49" s="55">
        <v>3614.3</v>
      </c>
      <c r="E49" s="55">
        <v>1755.9</v>
      </c>
      <c r="F49" s="55">
        <v>46.7</v>
      </c>
      <c r="G49" s="55">
        <v>26.3</v>
      </c>
      <c r="H49" s="55">
        <v>0</v>
      </c>
      <c r="I49" s="55"/>
      <c r="J49" s="55">
        <v>44.4</v>
      </c>
      <c r="K49" s="55"/>
      <c r="L49" s="55">
        <v>16</v>
      </c>
      <c r="M49" s="55">
        <v>9.1999999999999993</v>
      </c>
      <c r="N49" s="55">
        <v>0</v>
      </c>
      <c r="O49" s="55">
        <v>613.20000000000005</v>
      </c>
      <c r="P49" s="55">
        <f t="shared" si="0"/>
        <v>7237.9</v>
      </c>
      <c r="Q49" s="1"/>
      <c r="R49" s="1"/>
      <c r="S49" s="1"/>
      <c r="T49" s="1"/>
      <c r="U49" s="210" t="s">
        <v>589</v>
      </c>
      <c r="V49" s="52" t="s">
        <v>991</v>
      </c>
      <c r="W49" s="53" t="s">
        <v>580</v>
      </c>
      <c r="X49" s="53">
        <v>1527.6</v>
      </c>
    </row>
    <row r="50" spans="1:24" x14ac:dyDescent="0.3">
      <c r="A50" s="1"/>
      <c r="B50" s="54" t="s">
        <v>837</v>
      </c>
      <c r="C50" s="55">
        <v>1108.5</v>
      </c>
      <c r="D50" s="55">
        <v>3604.8</v>
      </c>
      <c r="E50" s="55">
        <v>1734.8</v>
      </c>
      <c r="F50" s="55">
        <v>46.9</v>
      </c>
      <c r="G50" s="55">
        <v>26.3</v>
      </c>
      <c r="H50" s="55">
        <v>0</v>
      </c>
      <c r="I50" s="55"/>
      <c r="J50" s="55">
        <v>44.1</v>
      </c>
      <c r="K50" s="55"/>
      <c r="L50" s="55">
        <v>16</v>
      </c>
      <c r="M50" s="55">
        <v>9.1999999999999993</v>
      </c>
      <c r="N50" s="55">
        <v>0</v>
      </c>
      <c r="O50" s="55">
        <v>621.79999999999995</v>
      </c>
      <c r="P50" s="55">
        <f t="shared" si="0"/>
        <v>7212.4000000000005</v>
      </c>
      <c r="Q50" s="1"/>
      <c r="R50" s="1"/>
      <c r="S50" s="1"/>
      <c r="T50" s="1"/>
      <c r="U50" s="210" t="s">
        <v>114</v>
      </c>
      <c r="V50" s="52" t="s">
        <v>992</v>
      </c>
      <c r="W50" s="53">
        <v>126.95</v>
      </c>
      <c r="X50" s="53" t="s">
        <v>580</v>
      </c>
    </row>
    <row r="51" spans="1:24" x14ac:dyDescent="0.3">
      <c r="A51" s="1"/>
      <c r="B51" s="54" t="s">
        <v>838</v>
      </c>
      <c r="C51" s="55">
        <v>1097</v>
      </c>
      <c r="D51" s="55">
        <v>3573.4</v>
      </c>
      <c r="E51" s="55">
        <v>1714</v>
      </c>
      <c r="F51" s="55">
        <v>46.9</v>
      </c>
      <c r="G51" s="55">
        <v>26</v>
      </c>
      <c r="H51" s="55">
        <v>0</v>
      </c>
      <c r="I51" s="55"/>
      <c r="J51" s="55">
        <v>43.8</v>
      </c>
      <c r="K51" s="55"/>
      <c r="L51" s="55">
        <v>16</v>
      </c>
      <c r="M51" s="55">
        <v>9.1999999999999993</v>
      </c>
      <c r="N51" s="55">
        <v>0</v>
      </c>
      <c r="O51" s="55">
        <v>634.20000000000005</v>
      </c>
      <c r="P51" s="55">
        <f t="shared" si="0"/>
        <v>7160.4999999999991</v>
      </c>
      <c r="Q51" s="1"/>
      <c r="R51" s="1"/>
      <c r="S51" s="1"/>
      <c r="T51" s="1"/>
      <c r="U51" s="210"/>
      <c r="V51" s="52" t="s">
        <v>993</v>
      </c>
      <c r="W51" s="53" t="s">
        <v>580</v>
      </c>
      <c r="X51" s="53">
        <v>5606.6</v>
      </c>
    </row>
    <row r="52" spans="1:24" x14ac:dyDescent="0.3">
      <c r="A52" s="1"/>
      <c r="B52" s="54" t="s">
        <v>839</v>
      </c>
      <c r="C52" s="55">
        <v>1113.2</v>
      </c>
      <c r="D52" s="55">
        <v>3653.6</v>
      </c>
      <c r="E52" s="55">
        <v>1581.3</v>
      </c>
      <c r="F52" s="55">
        <v>0</v>
      </c>
      <c r="G52" s="55">
        <v>0</v>
      </c>
      <c r="H52" s="55">
        <v>0</v>
      </c>
      <c r="I52" s="55"/>
      <c r="J52" s="55">
        <v>43.9</v>
      </c>
      <c r="K52" s="55"/>
      <c r="L52" s="55">
        <v>16</v>
      </c>
      <c r="M52" s="55">
        <v>9.1999999999999993</v>
      </c>
      <c r="N52" s="55">
        <v>0</v>
      </c>
      <c r="O52" s="55">
        <v>620.79999999999995</v>
      </c>
      <c r="P52" s="55">
        <f t="shared" si="0"/>
        <v>7038</v>
      </c>
      <c r="Q52" s="1"/>
      <c r="R52" s="1"/>
      <c r="S52" s="1"/>
      <c r="T52" s="1"/>
      <c r="U52" s="210"/>
      <c r="V52" s="52" t="s">
        <v>119</v>
      </c>
      <c r="W52" s="53" t="s">
        <v>580</v>
      </c>
      <c r="X52" s="53">
        <v>1997.9</v>
      </c>
    </row>
    <row r="53" spans="1:24" x14ac:dyDescent="0.3">
      <c r="A53" s="1"/>
      <c r="B53" s="54" t="s">
        <v>840</v>
      </c>
      <c r="C53" s="55">
        <v>1084.8</v>
      </c>
      <c r="D53" s="55">
        <v>3484.9</v>
      </c>
      <c r="E53" s="55">
        <v>1432.8</v>
      </c>
      <c r="F53" s="55">
        <v>0</v>
      </c>
      <c r="G53" s="55">
        <v>0</v>
      </c>
      <c r="H53" s="55">
        <v>0</v>
      </c>
      <c r="I53" s="55"/>
      <c r="J53" s="55">
        <v>44.3</v>
      </c>
      <c r="K53" s="55"/>
      <c r="L53" s="55">
        <v>16.2</v>
      </c>
      <c r="M53" s="55">
        <v>9.1999999999999993</v>
      </c>
      <c r="N53" s="55">
        <v>0</v>
      </c>
      <c r="O53" s="55">
        <v>623.4</v>
      </c>
      <c r="P53" s="55">
        <f t="shared" si="0"/>
        <v>6695.5999999999995</v>
      </c>
      <c r="Q53" s="1"/>
      <c r="R53" s="1"/>
      <c r="S53" s="1"/>
      <c r="T53" s="1"/>
      <c r="U53" s="210"/>
      <c r="V53" s="52" t="s">
        <v>994</v>
      </c>
      <c r="W53" s="53">
        <v>250.3</v>
      </c>
      <c r="X53" s="53" t="s">
        <v>580</v>
      </c>
    </row>
    <row r="54" spans="1:24" x14ac:dyDescent="0.3">
      <c r="A54" s="1"/>
      <c r="B54" s="56" t="s">
        <v>67</v>
      </c>
      <c r="C54" s="57">
        <v>1111.5</v>
      </c>
      <c r="D54" s="57">
        <v>3369.2</v>
      </c>
      <c r="E54" s="57">
        <v>1538.4</v>
      </c>
      <c r="F54" s="57">
        <v>0</v>
      </c>
      <c r="G54" s="57">
        <v>0</v>
      </c>
      <c r="H54" s="57">
        <v>0</v>
      </c>
      <c r="I54" s="57"/>
      <c r="J54" s="57">
        <v>44.2</v>
      </c>
      <c r="K54" s="57"/>
      <c r="L54" s="57">
        <v>16</v>
      </c>
      <c r="M54" s="57">
        <v>9.1999999999999993</v>
      </c>
      <c r="N54" s="57">
        <v>0</v>
      </c>
      <c r="O54" s="57">
        <v>608.6</v>
      </c>
      <c r="P54" s="57">
        <f t="shared" si="0"/>
        <v>6697.1</v>
      </c>
      <c r="Q54" s="1"/>
      <c r="R54" s="1"/>
      <c r="S54" s="1"/>
      <c r="T54" s="1"/>
      <c r="U54" s="210" t="s">
        <v>121</v>
      </c>
      <c r="V54" s="52" t="s">
        <v>995</v>
      </c>
      <c r="W54" s="53" t="s">
        <v>580</v>
      </c>
      <c r="X54" s="53">
        <v>1899.4</v>
      </c>
    </row>
    <row r="55" spans="1:24" x14ac:dyDescent="0.3">
      <c r="A55" s="1"/>
      <c r="B55" s="58" t="s">
        <v>996</v>
      </c>
      <c r="C55" s="59">
        <f>+SUM(C7:C54)/2</f>
        <v>26279.149999999994</v>
      </c>
      <c r="D55" s="59">
        <f t="shared" ref="D55:P55" si="1">+SUM(D7:D54)/2</f>
        <v>83183.89999999998</v>
      </c>
      <c r="E55" s="59">
        <f t="shared" si="1"/>
        <v>38498.65</v>
      </c>
      <c r="F55" s="59">
        <f t="shared" si="1"/>
        <v>649.9000000000002</v>
      </c>
      <c r="G55" s="59">
        <f t="shared" si="1"/>
        <v>402.59999999999997</v>
      </c>
      <c r="H55" s="59">
        <f t="shared" si="1"/>
        <v>36.15</v>
      </c>
      <c r="I55" s="59">
        <f t="shared" si="1"/>
        <v>0</v>
      </c>
      <c r="J55" s="59">
        <f t="shared" si="1"/>
        <v>1058.9000000000001</v>
      </c>
      <c r="K55" s="59">
        <f t="shared" si="1"/>
        <v>0</v>
      </c>
      <c r="L55" s="59">
        <f t="shared" si="1"/>
        <v>386.50000000000011</v>
      </c>
      <c r="M55" s="59">
        <f t="shared" si="1"/>
        <v>201.20000000000002</v>
      </c>
      <c r="N55" s="59">
        <f t="shared" si="1"/>
        <v>3919.7499999999995</v>
      </c>
      <c r="O55" s="59">
        <f t="shared" si="1"/>
        <v>14661.649999999998</v>
      </c>
      <c r="P55" s="59">
        <f t="shared" si="1"/>
        <v>169278.34999999995</v>
      </c>
      <c r="Q55" s="1"/>
      <c r="R55" s="1"/>
      <c r="S55" s="1"/>
      <c r="T55" s="1"/>
      <c r="U55" s="210"/>
      <c r="V55" s="52" t="s">
        <v>997</v>
      </c>
      <c r="W55" s="53">
        <v>14.4</v>
      </c>
      <c r="X55" s="53" t="s">
        <v>580</v>
      </c>
    </row>
    <row r="56" spans="1:24" x14ac:dyDescent="0.3">
      <c r="A56" s="1"/>
      <c r="B56" s="58" t="s">
        <v>998</v>
      </c>
      <c r="C56" s="59">
        <f>+C55*100/$P$55</f>
        <v>15.524223859696177</v>
      </c>
      <c r="D56" s="59">
        <f t="shared" ref="D56:O56" si="2">+D55*100/$P$55</f>
        <v>49.140306483374872</v>
      </c>
      <c r="E56" s="59">
        <f t="shared" si="2"/>
        <v>22.742807925526218</v>
      </c>
      <c r="F56" s="59">
        <f t="shared" si="2"/>
        <v>0.38392387449428733</v>
      </c>
      <c r="G56" s="59">
        <f t="shared" si="2"/>
        <v>0.23783313105308512</v>
      </c>
      <c r="H56" s="59">
        <f t="shared" si="2"/>
        <v>2.1355359382933502E-2</v>
      </c>
      <c r="I56" s="59">
        <f t="shared" si="2"/>
        <v>0</v>
      </c>
      <c r="J56" s="59">
        <f t="shared" si="2"/>
        <v>0.62553776073549894</v>
      </c>
      <c r="K56" s="59">
        <f t="shared" si="2"/>
        <v>0</v>
      </c>
      <c r="L56" s="59">
        <f t="shared" si="2"/>
        <v>0.22832216878295439</v>
      </c>
      <c r="M56" s="59">
        <f t="shared" si="2"/>
        <v>0.11885749122672809</v>
      </c>
      <c r="N56" s="59">
        <f t="shared" si="2"/>
        <v>2.3155648669779687</v>
      </c>
      <c r="O56" s="59">
        <f t="shared" si="2"/>
        <v>8.661267078749292</v>
      </c>
      <c r="P56" s="60" t="s">
        <v>999</v>
      </c>
      <c r="Q56" s="1"/>
      <c r="R56" s="1"/>
      <c r="S56" s="1"/>
      <c r="T56" s="1"/>
      <c r="U56" s="210"/>
      <c r="V56" s="52" t="s">
        <v>1000</v>
      </c>
      <c r="W56" s="53">
        <v>721</v>
      </c>
      <c r="X56" s="53" t="s">
        <v>580</v>
      </c>
    </row>
    <row r="57" spans="1:24" x14ac:dyDescent="0.3">
      <c r="A57" s="1"/>
      <c r="B57" s="1"/>
      <c r="C57" s="1"/>
      <c r="D57" s="1"/>
      <c r="E57" s="1"/>
      <c r="F57" s="1"/>
      <c r="G57" s="1"/>
      <c r="H57" s="1"/>
      <c r="I57" s="1"/>
      <c r="J57" s="1"/>
      <c r="K57" s="1"/>
      <c r="L57" s="1"/>
      <c r="M57" s="1"/>
      <c r="N57" s="1"/>
      <c r="O57" s="1"/>
      <c r="P57" s="1"/>
      <c r="Q57" s="1"/>
      <c r="R57" s="1"/>
      <c r="S57" s="1"/>
      <c r="T57" s="1"/>
      <c r="U57" s="210"/>
      <c r="V57" s="52" t="s">
        <v>1001</v>
      </c>
      <c r="W57" s="53" t="s">
        <v>580</v>
      </c>
      <c r="X57" s="53">
        <v>5710.35</v>
      </c>
    </row>
    <row r="58" spans="1:24" x14ac:dyDescent="0.3">
      <c r="A58" s="1"/>
      <c r="B58" s="1"/>
      <c r="C58" s="1"/>
      <c r="D58" s="1"/>
      <c r="E58" s="1"/>
      <c r="F58" s="1"/>
      <c r="G58" s="1"/>
      <c r="H58" s="1"/>
      <c r="I58" s="1"/>
      <c r="J58" s="1"/>
      <c r="K58" s="1"/>
      <c r="L58" s="1"/>
      <c r="M58" s="1"/>
      <c r="N58" s="1"/>
      <c r="O58" s="1"/>
      <c r="P58" s="1"/>
      <c r="Q58" s="1"/>
      <c r="R58" s="1"/>
      <c r="S58" s="1"/>
      <c r="T58" s="1"/>
      <c r="U58" s="210"/>
      <c r="V58" s="52" t="s">
        <v>122</v>
      </c>
      <c r="W58" s="53" t="s">
        <v>580</v>
      </c>
      <c r="X58" s="53">
        <v>3053</v>
      </c>
    </row>
    <row r="59" spans="1:24" x14ac:dyDescent="0.3">
      <c r="A59" s="1"/>
      <c r="B59" s="1"/>
      <c r="C59" s="1"/>
      <c r="D59" s="1"/>
      <c r="E59" s="1"/>
      <c r="F59" s="1"/>
      <c r="G59" s="1"/>
      <c r="H59" s="1"/>
      <c r="I59" s="1"/>
      <c r="J59" s="1"/>
      <c r="K59" s="1"/>
      <c r="L59" s="1"/>
      <c r="M59" s="1"/>
      <c r="N59" s="1"/>
      <c r="O59" s="1"/>
      <c r="P59" s="1"/>
      <c r="Q59" s="1"/>
      <c r="R59" s="1"/>
      <c r="S59" s="1"/>
      <c r="T59" s="1"/>
      <c r="U59" s="210"/>
      <c r="V59" s="52" t="s">
        <v>1002</v>
      </c>
      <c r="W59" s="53">
        <v>1521.25</v>
      </c>
      <c r="X59" s="53" t="s">
        <v>580</v>
      </c>
    </row>
    <row r="60" spans="1:24" x14ac:dyDescent="0.3">
      <c r="A60" s="1"/>
      <c r="B60" s="1"/>
      <c r="C60" s="1"/>
      <c r="D60" s="1"/>
      <c r="E60" s="1"/>
      <c r="F60" s="1"/>
      <c r="G60" s="1"/>
      <c r="H60" s="1"/>
      <c r="I60" s="1"/>
      <c r="J60" s="1"/>
      <c r="K60" s="1"/>
      <c r="L60" s="1"/>
      <c r="M60" s="1"/>
      <c r="N60" s="1"/>
      <c r="O60" s="1"/>
      <c r="P60" s="1"/>
      <c r="Q60" s="1"/>
      <c r="R60" s="1"/>
      <c r="S60" s="1"/>
      <c r="T60" s="1"/>
      <c r="U60" s="210" t="s">
        <v>391</v>
      </c>
      <c r="V60" s="52" t="s">
        <v>1003</v>
      </c>
      <c r="W60" s="53">
        <v>478.4</v>
      </c>
      <c r="X60" s="53" t="s">
        <v>580</v>
      </c>
    </row>
    <row r="61" spans="1:24" x14ac:dyDescent="0.3">
      <c r="A61" s="1"/>
      <c r="B61" s="1"/>
      <c r="C61" s="1"/>
      <c r="D61" s="1"/>
      <c r="E61" s="1"/>
      <c r="F61" s="1"/>
      <c r="G61" s="1"/>
      <c r="H61" s="1"/>
      <c r="I61" s="1"/>
      <c r="J61" s="1"/>
      <c r="K61" s="1"/>
      <c r="L61" s="1"/>
      <c r="M61" s="1"/>
      <c r="N61" s="1"/>
      <c r="O61" s="1"/>
      <c r="P61" s="1"/>
      <c r="Q61" s="1"/>
      <c r="R61" s="1"/>
      <c r="S61" s="1"/>
      <c r="T61" s="1"/>
      <c r="U61" s="210" t="s">
        <v>587</v>
      </c>
      <c r="V61" s="52" t="s">
        <v>1004</v>
      </c>
      <c r="W61" s="53" t="s">
        <v>580</v>
      </c>
      <c r="X61" s="53">
        <v>2573.4499999999998</v>
      </c>
    </row>
    <row r="62" spans="1:24" x14ac:dyDescent="0.3">
      <c r="A62" s="1"/>
      <c r="B62" s="1"/>
      <c r="C62" s="1"/>
      <c r="D62" s="1"/>
      <c r="E62" s="1"/>
      <c r="F62" s="1"/>
      <c r="G62" s="1"/>
      <c r="H62" s="1"/>
      <c r="I62" s="1"/>
      <c r="J62" s="1"/>
      <c r="K62" s="1"/>
      <c r="L62" s="1"/>
      <c r="M62" s="1"/>
      <c r="N62" s="1"/>
      <c r="O62" s="1"/>
      <c r="P62" s="1"/>
      <c r="Q62" s="1"/>
      <c r="R62" s="1"/>
      <c r="S62" s="1"/>
      <c r="T62" s="1"/>
      <c r="U62" s="210"/>
      <c r="V62" s="52" t="s">
        <v>1005</v>
      </c>
      <c r="W62" s="53">
        <v>28.8</v>
      </c>
      <c r="X62" s="53" t="s">
        <v>580</v>
      </c>
    </row>
    <row r="63" spans="1:24" x14ac:dyDescent="0.3">
      <c r="A63" s="1"/>
      <c r="B63" s="1"/>
      <c r="C63" s="1"/>
      <c r="D63" s="1"/>
      <c r="E63" s="1"/>
      <c r="F63" s="1"/>
      <c r="G63" s="1"/>
      <c r="H63" s="1"/>
      <c r="I63" s="1"/>
      <c r="J63" s="1"/>
      <c r="K63" s="1"/>
      <c r="L63" s="1"/>
      <c r="M63" s="1"/>
      <c r="N63" s="1"/>
      <c r="O63" s="1"/>
      <c r="P63" s="1"/>
      <c r="Q63" s="1"/>
      <c r="R63" s="1"/>
      <c r="S63" s="1"/>
      <c r="T63" s="1"/>
      <c r="U63" s="210" t="s">
        <v>1006</v>
      </c>
      <c r="V63" s="52" t="s">
        <v>1007</v>
      </c>
      <c r="W63" s="53">
        <v>478.65</v>
      </c>
      <c r="X63" s="53" t="s">
        <v>580</v>
      </c>
    </row>
    <row r="64" spans="1:24" x14ac:dyDescent="0.3">
      <c r="A64" s="1"/>
      <c r="B64" s="1"/>
      <c r="C64" s="1"/>
      <c r="D64" s="1"/>
      <c r="E64" s="1"/>
      <c r="F64" s="1"/>
      <c r="G64" s="1"/>
      <c r="H64" s="1"/>
      <c r="I64" s="1"/>
      <c r="J64" s="1"/>
      <c r="K64" s="1"/>
      <c r="L64" s="1"/>
      <c r="M64" s="1"/>
      <c r="N64" s="1"/>
      <c r="O64" s="1"/>
      <c r="P64" s="1"/>
      <c r="Q64" s="1"/>
      <c r="R64" s="1"/>
      <c r="S64" s="1"/>
      <c r="T64" s="1"/>
      <c r="U64" s="210"/>
      <c r="V64" s="52" t="s">
        <v>1008</v>
      </c>
      <c r="W64" s="53">
        <v>188.5</v>
      </c>
      <c r="X64" s="53" t="s">
        <v>580</v>
      </c>
    </row>
    <row r="65" spans="1:24" x14ac:dyDescent="0.3">
      <c r="A65" s="1"/>
      <c r="B65" s="1"/>
      <c r="C65" s="1"/>
      <c r="D65" s="1"/>
      <c r="E65" s="1"/>
      <c r="F65" s="1"/>
      <c r="G65" s="1"/>
      <c r="H65" s="1"/>
      <c r="I65" s="1"/>
      <c r="J65" s="1"/>
      <c r="K65" s="1"/>
      <c r="L65" s="1"/>
      <c r="M65" s="1"/>
      <c r="N65" s="1"/>
      <c r="O65" s="1"/>
      <c r="P65" s="1"/>
      <c r="Q65" s="1"/>
      <c r="R65" s="1"/>
      <c r="S65" s="1"/>
      <c r="T65" s="1"/>
      <c r="U65" s="210" t="s">
        <v>148</v>
      </c>
      <c r="V65" s="52" t="s">
        <v>1009</v>
      </c>
      <c r="W65" s="53">
        <v>91.2</v>
      </c>
      <c r="X65" s="53" t="s">
        <v>580</v>
      </c>
    </row>
    <row r="66" spans="1:24" x14ac:dyDescent="0.3">
      <c r="A66" s="1"/>
      <c r="B66" s="1"/>
      <c r="C66" s="1"/>
      <c r="D66" s="1"/>
      <c r="E66" s="1"/>
      <c r="F66" s="1"/>
      <c r="G66" s="1"/>
      <c r="H66" s="1"/>
      <c r="I66" s="1"/>
      <c r="J66" s="1"/>
      <c r="K66" s="1"/>
      <c r="L66" s="1"/>
      <c r="M66" s="1"/>
      <c r="N66" s="1"/>
      <c r="O66" s="1"/>
      <c r="P66" s="1"/>
      <c r="Q66" s="1"/>
      <c r="R66" s="1"/>
      <c r="S66" s="1"/>
      <c r="T66" s="1"/>
      <c r="U66" s="210"/>
      <c r="V66" s="52" t="s">
        <v>1010</v>
      </c>
      <c r="W66" s="53">
        <v>1073.25</v>
      </c>
      <c r="X66" s="53" t="s">
        <v>580</v>
      </c>
    </row>
    <row r="67" spans="1:24" x14ac:dyDescent="0.3">
      <c r="A67" s="1"/>
      <c r="B67" s="1"/>
      <c r="C67" s="1"/>
      <c r="D67" s="1"/>
      <c r="E67" s="1"/>
      <c r="F67" s="1"/>
      <c r="G67" s="1"/>
      <c r="H67" s="1"/>
      <c r="I67" s="1"/>
      <c r="J67" s="1"/>
      <c r="K67" s="1"/>
      <c r="L67" s="1"/>
      <c r="M67" s="1"/>
      <c r="N67" s="1"/>
      <c r="O67" s="1"/>
      <c r="P67" s="1"/>
      <c r="Q67" s="1"/>
      <c r="R67" s="1"/>
      <c r="S67" s="1"/>
      <c r="T67" s="1"/>
      <c r="U67" s="210"/>
      <c r="V67" s="52" t="s">
        <v>149</v>
      </c>
      <c r="W67" s="53" t="s">
        <v>580</v>
      </c>
      <c r="X67" s="53">
        <v>4139.8</v>
      </c>
    </row>
    <row r="68" spans="1:24" x14ac:dyDescent="0.3">
      <c r="A68" s="1"/>
      <c r="B68" s="1"/>
      <c r="C68" s="1"/>
      <c r="D68" s="1"/>
      <c r="E68" s="1"/>
      <c r="F68" s="1"/>
      <c r="G68" s="1"/>
      <c r="H68" s="1"/>
      <c r="I68" s="1"/>
      <c r="J68" s="1"/>
      <c r="K68" s="1"/>
      <c r="L68" s="1"/>
      <c r="M68" s="1"/>
      <c r="N68" s="1"/>
      <c r="O68" s="1"/>
      <c r="P68" s="1"/>
      <c r="Q68" s="1"/>
      <c r="R68" s="1"/>
      <c r="S68" s="1"/>
      <c r="T68" s="1"/>
      <c r="U68" s="210"/>
      <c r="V68" s="52" t="s">
        <v>1011</v>
      </c>
      <c r="W68" s="53" t="s">
        <v>580</v>
      </c>
      <c r="X68" s="53">
        <v>913.7</v>
      </c>
    </row>
    <row r="69" spans="1:24" x14ac:dyDescent="0.3">
      <c r="A69" s="1"/>
      <c r="B69" s="1"/>
      <c r="C69" s="1"/>
      <c r="D69" s="1"/>
      <c r="E69" s="1"/>
      <c r="F69" s="1"/>
      <c r="G69" s="1"/>
      <c r="H69" s="1"/>
      <c r="I69" s="1"/>
      <c r="J69" s="1"/>
      <c r="K69" s="1"/>
      <c r="L69" s="1"/>
      <c r="M69" s="1"/>
      <c r="N69" s="1"/>
      <c r="O69" s="1"/>
      <c r="P69" s="1"/>
      <c r="Q69" s="1"/>
      <c r="R69" s="1"/>
      <c r="S69" s="1"/>
      <c r="T69" s="1"/>
      <c r="U69" s="210"/>
      <c r="V69" s="52" t="s">
        <v>1012</v>
      </c>
      <c r="W69" s="53" t="s">
        <v>580</v>
      </c>
      <c r="X69" s="53">
        <v>1092.0999999999999</v>
      </c>
    </row>
    <row r="70" spans="1:24" x14ac:dyDescent="0.3">
      <c r="A70" s="1"/>
      <c r="B70" s="1"/>
      <c r="C70" s="1"/>
      <c r="D70" s="1"/>
      <c r="E70" s="1"/>
      <c r="F70" s="1"/>
      <c r="G70" s="1"/>
      <c r="H70" s="1"/>
      <c r="I70" s="1"/>
      <c r="J70" s="1"/>
      <c r="K70" s="1"/>
      <c r="L70" s="1"/>
      <c r="M70" s="1"/>
      <c r="N70" s="1"/>
      <c r="O70" s="1"/>
      <c r="P70" s="1"/>
      <c r="Q70" s="1"/>
      <c r="R70" s="1"/>
      <c r="S70" s="1"/>
      <c r="T70" s="1"/>
      <c r="U70" s="210"/>
      <c r="V70" s="52" t="s">
        <v>1013</v>
      </c>
      <c r="W70" s="53">
        <v>222.25</v>
      </c>
      <c r="X70" s="53" t="s">
        <v>580</v>
      </c>
    </row>
    <row r="71" spans="1:24" x14ac:dyDescent="0.3">
      <c r="A71" s="1"/>
      <c r="B71" s="1"/>
      <c r="C71" s="1"/>
      <c r="D71" s="1"/>
      <c r="E71" s="1"/>
      <c r="F71" s="1"/>
      <c r="G71" s="1"/>
      <c r="H71" s="1"/>
      <c r="I71" s="1"/>
      <c r="J71" s="1"/>
      <c r="K71" s="1"/>
      <c r="L71" s="1"/>
      <c r="M71" s="1"/>
      <c r="N71" s="1"/>
      <c r="O71" s="1"/>
      <c r="P71" s="1"/>
      <c r="Q71" s="1"/>
      <c r="R71" s="1"/>
      <c r="S71" s="1"/>
      <c r="T71" s="1"/>
      <c r="U71" s="210"/>
      <c r="V71" s="52" t="s">
        <v>1014</v>
      </c>
      <c r="W71" s="53">
        <v>2030.3</v>
      </c>
      <c r="X71" s="53" t="s">
        <v>580</v>
      </c>
    </row>
    <row r="72" spans="1:24" x14ac:dyDescent="0.3">
      <c r="A72" s="1"/>
      <c r="B72" s="1"/>
      <c r="C72" s="1"/>
      <c r="D72" s="1"/>
      <c r="E72" s="1"/>
      <c r="F72" s="1"/>
      <c r="G72" s="1"/>
      <c r="H72" s="1"/>
      <c r="I72" s="1"/>
      <c r="J72" s="1"/>
      <c r="K72" s="1"/>
      <c r="L72" s="1"/>
      <c r="M72" s="1"/>
      <c r="N72" s="1"/>
      <c r="O72" s="1"/>
      <c r="P72" s="1"/>
      <c r="Q72" s="1"/>
      <c r="R72" s="1"/>
      <c r="S72" s="1"/>
      <c r="T72" s="1"/>
      <c r="U72" s="61" t="s">
        <v>996</v>
      </c>
      <c r="V72" s="62"/>
      <c r="W72" s="63">
        <v>26279.15</v>
      </c>
      <c r="X72" s="63">
        <v>83183.899999999994</v>
      </c>
    </row>
  </sheetData>
  <mergeCells count="35">
    <mergeCell ref="U54:U59"/>
    <mergeCell ref="U60"/>
    <mergeCell ref="U61:U62"/>
    <mergeCell ref="U63:U64"/>
    <mergeCell ref="U65:U71"/>
    <mergeCell ref="U45"/>
    <mergeCell ref="U46"/>
    <mergeCell ref="U47:U48"/>
    <mergeCell ref="U49"/>
    <mergeCell ref="U50:U53"/>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2" t="s">
        <v>1015</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row>
    <row r="6" spans="1:67" ht="43.95" customHeight="1" x14ac:dyDescent="0.3">
      <c r="A6" s="1"/>
      <c r="B6" s="211" t="s">
        <v>574</v>
      </c>
      <c r="C6" s="211" t="s">
        <v>627</v>
      </c>
      <c r="D6" s="211" t="s">
        <v>177</v>
      </c>
      <c r="E6" s="211" t="s">
        <v>189</v>
      </c>
      <c r="F6" s="211" t="s">
        <v>614</v>
      </c>
      <c r="G6" s="211" t="s">
        <v>615</v>
      </c>
      <c r="H6" s="211" t="s">
        <v>616</v>
      </c>
      <c r="I6" s="211" t="s">
        <v>224</v>
      </c>
      <c r="J6" s="211" t="s">
        <v>597</v>
      </c>
      <c r="K6" s="211" t="s">
        <v>255</v>
      </c>
      <c r="L6" s="211"/>
      <c r="M6" s="211"/>
      <c r="N6" s="211"/>
      <c r="O6" s="211"/>
      <c r="P6" s="211" t="s">
        <v>613</v>
      </c>
      <c r="Q6" s="211" t="s">
        <v>602</v>
      </c>
      <c r="R6" s="211" t="s">
        <v>617</v>
      </c>
      <c r="S6" s="211" t="s">
        <v>603</v>
      </c>
      <c r="T6" s="211" t="s">
        <v>604</v>
      </c>
      <c r="U6" s="211" t="s">
        <v>605</v>
      </c>
      <c r="V6" s="211" t="s">
        <v>618</v>
      </c>
      <c r="W6" s="211"/>
      <c r="X6" s="211" t="s">
        <v>598</v>
      </c>
      <c r="Y6" s="211" t="s">
        <v>86</v>
      </c>
      <c r="Z6" s="211"/>
      <c r="AA6" s="211"/>
      <c r="AB6" s="211"/>
      <c r="AC6" s="211"/>
      <c r="AD6" s="211" t="s">
        <v>619</v>
      </c>
      <c r="AE6" s="211"/>
      <c r="AF6" s="211" t="s">
        <v>620</v>
      </c>
      <c r="AG6" s="211"/>
      <c r="AH6" s="211"/>
      <c r="AI6" s="211"/>
      <c r="AJ6" s="211" t="s">
        <v>312</v>
      </c>
      <c r="AK6" s="211" t="s">
        <v>621</v>
      </c>
      <c r="AL6" s="211" t="s">
        <v>599</v>
      </c>
      <c r="AM6" s="211" t="s">
        <v>606</v>
      </c>
      <c r="AN6" s="211" t="s">
        <v>320</v>
      </c>
      <c r="AO6" s="211" t="s">
        <v>1016</v>
      </c>
      <c r="AP6" s="211" t="s">
        <v>600</v>
      </c>
      <c r="AQ6" s="211" t="s">
        <v>601</v>
      </c>
      <c r="AR6" s="211" t="s">
        <v>622</v>
      </c>
      <c r="AS6" s="211" t="s">
        <v>607</v>
      </c>
      <c r="AT6" s="211" t="s">
        <v>114</v>
      </c>
      <c r="AU6" s="211"/>
      <c r="AV6" s="211" t="s">
        <v>121</v>
      </c>
      <c r="AW6" s="211"/>
      <c r="AX6" s="211"/>
      <c r="AY6" s="211"/>
      <c r="AZ6" s="211"/>
      <c r="BA6" s="211" t="s">
        <v>608</v>
      </c>
      <c r="BB6" s="211" t="s">
        <v>609</v>
      </c>
      <c r="BC6" s="211" t="s">
        <v>610</v>
      </c>
      <c r="BD6" s="211" t="s">
        <v>391</v>
      </c>
      <c r="BE6" s="211" t="s">
        <v>611</v>
      </c>
      <c r="BF6" s="211"/>
      <c r="BG6" s="211"/>
      <c r="BH6" s="211"/>
      <c r="BI6" s="211" t="s">
        <v>623</v>
      </c>
      <c r="BJ6" s="211" t="s">
        <v>587</v>
      </c>
      <c r="BK6" s="211" t="s">
        <v>626</v>
      </c>
      <c r="BL6" s="211" t="s">
        <v>624</v>
      </c>
      <c r="BM6" s="211"/>
      <c r="BN6" s="211" t="s">
        <v>612</v>
      </c>
      <c r="BO6" s="64" t="s">
        <v>1017</v>
      </c>
    </row>
    <row r="7" spans="1:67" x14ac:dyDescent="0.3">
      <c r="A7" s="1"/>
      <c r="B7" s="211"/>
      <c r="C7" s="64" t="s">
        <v>1018</v>
      </c>
      <c r="D7" s="64" t="s">
        <v>1019</v>
      </c>
      <c r="E7" s="64" t="s">
        <v>1020</v>
      </c>
      <c r="F7" s="64" t="s">
        <v>1021</v>
      </c>
      <c r="G7" s="64" t="s">
        <v>950</v>
      </c>
      <c r="H7" s="64" t="s">
        <v>1022</v>
      </c>
      <c r="I7" s="64" t="s">
        <v>1023</v>
      </c>
      <c r="J7" s="64" t="s">
        <v>580</v>
      </c>
      <c r="K7" s="64" t="s">
        <v>958</v>
      </c>
      <c r="L7" s="64" t="s">
        <v>1024</v>
      </c>
      <c r="M7" s="64" t="s">
        <v>959</v>
      </c>
      <c r="N7" s="64" t="s">
        <v>960</v>
      </c>
      <c r="O7" s="64" t="s">
        <v>1025</v>
      </c>
      <c r="P7" s="64" t="s">
        <v>965</v>
      </c>
      <c r="Q7" s="64" t="s">
        <v>968</v>
      </c>
      <c r="R7" s="64" t="s">
        <v>969</v>
      </c>
      <c r="S7" s="64" t="s">
        <v>970</v>
      </c>
      <c r="T7" s="64" t="s">
        <v>975</v>
      </c>
      <c r="U7" s="64" t="s">
        <v>976</v>
      </c>
      <c r="V7" s="64" t="s">
        <v>580</v>
      </c>
      <c r="W7" s="64" t="s">
        <v>580</v>
      </c>
      <c r="X7" s="64" t="s">
        <v>580</v>
      </c>
      <c r="Y7" s="64" t="s">
        <v>580</v>
      </c>
      <c r="Z7" s="64" t="s">
        <v>580</v>
      </c>
      <c r="AA7" s="64" t="s">
        <v>580</v>
      </c>
      <c r="AB7" s="64" t="s">
        <v>580</v>
      </c>
      <c r="AC7" s="64" t="s">
        <v>580</v>
      </c>
      <c r="AD7" s="64" t="s">
        <v>978</v>
      </c>
      <c r="AE7" s="64" t="s">
        <v>979</v>
      </c>
      <c r="AF7" s="64" t="s">
        <v>1026</v>
      </c>
      <c r="AG7" s="64" t="s">
        <v>1027</v>
      </c>
      <c r="AH7" s="64" t="s">
        <v>1028</v>
      </c>
      <c r="AI7" s="64" t="s">
        <v>983</v>
      </c>
      <c r="AJ7" s="64" t="s">
        <v>580</v>
      </c>
      <c r="AK7" s="64" t="s">
        <v>580</v>
      </c>
      <c r="AL7" s="64" t="s">
        <v>580</v>
      </c>
      <c r="AM7" s="64" t="s">
        <v>1029</v>
      </c>
      <c r="AN7" s="64" t="s">
        <v>986</v>
      </c>
      <c r="AO7" s="64" t="s">
        <v>1030</v>
      </c>
      <c r="AP7" s="64" t="s">
        <v>580</v>
      </c>
      <c r="AQ7" s="64" t="s">
        <v>1031</v>
      </c>
      <c r="AR7" s="64" t="s">
        <v>580</v>
      </c>
      <c r="AS7" s="64" t="s">
        <v>580</v>
      </c>
      <c r="AT7" s="64" t="s">
        <v>1032</v>
      </c>
      <c r="AU7" s="64" t="s">
        <v>1033</v>
      </c>
      <c r="AV7" s="64" t="s">
        <v>580</v>
      </c>
      <c r="AW7" s="64" t="s">
        <v>580</v>
      </c>
      <c r="AX7" s="64" t="s">
        <v>580</v>
      </c>
      <c r="AY7" s="64" t="s">
        <v>580</v>
      </c>
      <c r="AZ7" s="64" t="s">
        <v>997</v>
      </c>
      <c r="BA7" s="64" t="s">
        <v>580</v>
      </c>
      <c r="BB7" s="64" t="s">
        <v>580</v>
      </c>
      <c r="BC7" s="64" t="s">
        <v>580</v>
      </c>
      <c r="BD7" s="64" t="s">
        <v>1034</v>
      </c>
      <c r="BE7" s="64" t="s">
        <v>1035</v>
      </c>
      <c r="BF7" s="64" t="s">
        <v>1036</v>
      </c>
      <c r="BG7" s="64" t="s">
        <v>397</v>
      </c>
      <c r="BH7" s="64" t="s">
        <v>1037</v>
      </c>
      <c r="BI7" s="64" t="s">
        <v>580</v>
      </c>
      <c r="BJ7" s="64" t="s">
        <v>1038</v>
      </c>
      <c r="BK7" s="64" t="s">
        <v>1039</v>
      </c>
      <c r="BL7" s="64" t="s">
        <v>1007</v>
      </c>
      <c r="BM7" s="64" t="s">
        <v>1040</v>
      </c>
      <c r="BN7" s="64" t="s">
        <v>580</v>
      </c>
      <c r="BO7" s="64" t="s">
        <v>785</v>
      </c>
    </row>
    <row r="8" spans="1:67" x14ac:dyDescent="0.3">
      <c r="A8" s="1"/>
      <c r="B8" s="50" t="s">
        <v>1041</v>
      </c>
      <c r="C8" s="65">
        <v>16.3</v>
      </c>
      <c r="D8" s="65"/>
      <c r="E8" s="65"/>
      <c r="F8" s="65">
        <v>20.2</v>
      </c>
      <c r="G8" s="65">
        <v>3</v>
      </c>
      <c r="H8" s="65"/>
      <c r="I8" s="65"/>
      <c r="J8" s="65"/>
      <c r="K8" s="65">
        <v>19.8</v>
      </c>
      <c r="L8" s="65"/>
      <c r="M8" s="65">
        <v>19.899999999999999</v>
      </c>
      <c r="N8" s="65">
        <v>20.3</v>
      </c>
      <c r="O8" s="65">
        <v>9.6999999999999993</v>
      </c>
      <c r="P8" s="65">
        <v>3.1</v>
      </c>
      <c r="Q8" s="65">
        <v>4.8</v>
      </c>
      <c r="R8" s="65">
        <v>19.899999999999999</v>
      </c>
      <c r="S8" s="65">
        <v>20</v>
      </c>
      <c r="T8" s="65">
        <v>20</v>
      </c>
      <c r="U8" s="65">
        <v>19</v>
      </c>
      <c r="V8" s="65">
        <v>2.8</v>
      </c>
      <c r="W8" s="65">
        <v>27.8</v>
      </c>
      <c r="X8" s="65">
        <v>109.5</v>
      </c>
      <c r="Y8" s="65">
        <v>87.8</v>
      </c>
      <c r="Z8" s="65">
        <v>94.4</v>
      </c>
      <c r="AA8" s="65"/>
      <c r="AB8" s="65">
        <v>9</v>
      </c>
      <c r="AC8" s="65">
        <v>6</v>
      </c>
      <c r="AD8" s="65">
        <v>21</v>
      </c>
      <c r="AE8" s="65">
        <v>7.8</v>
      </c>
      <c r="AF8" s="65">
        <v>20.399999999999999</v>
      </c>
      <c r="AG8" s="65">
        <v>20.399999999999999</v>
      </c>
      <c r="AH8" s="65">
        <v>20.2</v>
      </c>
      <c r="AI8" s="65">
        <v>9.5</v>
      </c>
      <c r="AJ8" s="65"/>
      <c r="AK8" s="65">
        <v>4.5999999999999996</v>
      </c>
      <c r="AL8" s="65">
        <v>7.1</v>
      </c>
      <c r="AM8" s="65">
        <v>3.7</v>
      </c>
      <c r="AN8" s="65">
        <v>9.3000000000000007</v>
      </c>
      <c r="AO8" s="65"/>
      <c r="AP8" s="65"/>
      <c r="AQ8" s="65"/>
      <c r="AR8" s="65"/>
      <c r="AS8" s="65"/>
      <c r="AT8" s="65">
        <v>4.8</v>
      </c>
      <c r="AU8" s="65">
        <v>10.4</v>
      </c>
      <c r="AV8" s="65">
        <v>27.4</v>
      </c>
      <c r="AW8" s="65"/>
      <c r="AX8" s="65">
        <v>39</v>
      </c>
      <c r="AY8" s="65"/>
      <c r="AZ8" s="65">
        <v>0.6</v>
      </c>
      <c r="BA8" s="65"/>
      <c r="BB8" s="65">
        <v>26.4</v>
      </c>
      <c r="BC8" s="65">
        <v>82.3</v>
      </c>
      <c r="BD8" s="65">
        <v>19.899999999999999</v>
      </c>
      <c r="BE8" s="65">
        <v>4.4000000000000004</v>
      </c>
      <c r="BF8" s="65"/>
      <c r="BG8" s="65">
        <v>2.2000000000000002</v>
      </c>
      <c r="BH8" s="65">
        <v>2.4</v>
      </c>
      <c r="BI8" s="65"/>
      <c r="BJ8" s="65">
        <v>1.2</v>
      </c>
      <c r="BK8" s="65"/>
      <c r="BL8" s="65">
        <v>19.899999999999999</v>
      </c>
      <c r="BM8" s="65">
        <v>8</v>
      </c>
      <c r="BN8" s="65"/>
      <c r="BO8" s="66">
        <v>906.2</v>
      </c>
    </row>
    <row r="9" spans="1:67" x14ac:dyDescent="0.3">
      <c r="A9" s="1"/>
      <c r="B9" s="54" t="s">
        <v>1042</v>
      </c>
      <c r="C9" s="67">
        <v>16</v>
      </c>
      <c r="D9" s="67"/>
      <c r="E9" s="67"/>
      <c r="F9" s="67">
        <v>20.2</v>
      </c>
      <c r="G9" s="67">
        <v>3</v>
      </c>
      <c r="H9" s="67"/>
      <c r="I9" s="67"/>
      <c r="J9" s="67"/>
      <c r="K9" s="67">
        <v>19.8</v>
      </c>
      <c r="L9" s="67"/>
      <c r="M9" s="67">
        <v>19.8</v>
      </c>
      <c r="N9" s="67">
        <v>20.3</v>
      </c>
      <c r="O9" s="67">
        <v>9.6999999999999993</v>
      </c>
      <c r="P9" s="67">
        <v>3.1</v>
      </c>
      <c r="Q9" s="67">
        <v>4.9000000000000004</v>
      </c>
      <c r="R9" s="67">
        <v>19.899999999999999</v>
      </c>
      <c r="S9" s="67">
        <v>20.3</v>
      </c>
      <c r="T9" s="67">
        <v>20</v>
      </c>
      <c r="U9" s="67">
        <v>19</v>
      </c>
      <c r="V9" s="67">
        <v>3</v>
      </c>
      <c r="W9" s="67">
        <v>24.6</v>
      </c>
      <c r="X9" s="67">
        <v>117.5</v>
      </c>
      <c r="Y9" s="67">
        <v>72.7</v>
      </c>
      <c r="Z9" s="67">
        <v>94.4</v>
      </c>
      <c r="AA9" s="67"/>
      <c r="AB9" s="67">
        <v>8.1999999999999993</v>
      </c>
      <c r="AC9" s="67">
        <v>5.3</v>
      </c>
      <c r="AD9" s="67">
        <v>21</v>
      </c>
      <c r="AE9" s="67">
        <v>7.8</v>
      </c>
      <c r="AF9" s="67">
        <v>20.399999999999999</v>
      </c>
      <c r="AG9" s="67">
        <v>20.399999999999999</v>
      </c>
      <c r="AH9" s="67">
        <v>20.2</v>
      </c>
      <c r="AI9" s="67">
        <v>9.5</v>
      </c>
      <c r="AJ9" s="67"/>
      <c r="AK9" s="67">
        <v>5</v>
      </c>
      <c r="AL9" s="67">
        <v>7.8</v>
      </c>
      <c r="AM9" s="67">
        <v>3.7</v>
      </c>
      <c r="AN9" s="67">
        <v>9.3000000000000007</v>
      </c>
      <c r="AO9" s="67"/>
      <c r="AP9" s="67"/>
      <c r="AQ9" s="67"/>
      <c r="AR9" s="67"/>
      <c r="AS9" s="67"/>
      <c r="AT9" s="67">
        <v>4.8</v>
      </c>
      <c r="AU9" s="67">
        <v>10.5</v>
      </c>
      <c r="AV9" s="67">
        <v>47.1</v>
      </c>
      <c r="AW9" s="67"/>
      <c r="AX9" s="67">
        <v>49.8</v>
      </c>
      <c r="AY9" s="67"/>
      <c r="AZ9" s="67">
        <v>0.6</v>
      </c>
      <c r="BA9" s="67"/>
      <c r="BB9" s="67">
        <v>27.3</v>
      </c>
      <c r="BC9" s="67">
        <v>85.4</v>
      </c>
      <c r="BD9" s="67">
        <v>19.899999999999999</v>
      </c>
      <c r="BE9" s="67">
        <v>4.4000000000000004</v>
      </c>
      <c r="BF9" s="67"/>
      <c r="BG9" s="67">
        <v>2.2000000000000002</v>
      </c>
      <c r="BH9" s="67">
        <v>2.4</v>
      </c>
      <c r="BI9" s="67"/>
      <c r="BJ9" s="67">
        <v>1.2</v>
      </c>
      <c r="BK9" s="67"/>
      <c r="BL9" s="67">
        <v>20</v>
      </c>
      <c r="BM9" s="67">
        <v>8</v>
      </c>
      <c r="BN9" s="67"/>
      <c r="BO9" s="68">
        <v>930.4</v>
      </c>
    </row>
    <row r="10" spans="1:67" x14ac:dyDescent="0.3">
      <c r="A10" s="1"/>
      <c r="B10" s="54" t="s">
        <v>1043</v>
      </c>
      <c r="C10" s="67">
        <v>16.399999999999999</v>
      </c>
      <c r="D10" s="67"/>
      <c r="E10" s="67"/>
      <c r="F10" s="67">
        <v>20.2</v>
      </c>
      <c r="G10" s="67">
        <v>3</v>
      </c>
      <c r="H10" s="67"/>
      <c r="I10" s="67"/>
      <c r="J10" s="67"/>
      <c r="K10" s="67">
        <v>19.8</v>
      </c>
      <c r="L10" s="67"/>
      <c r="M10" s="67">
        <v>19.399999999999999</v>
      </c>
      <c r="N10" s="67">
        <v>20.3</v>
      </c>
      <c r="O10" s="67">
        <v>9.6999999999999993</v>
      </c>
      <c r="P10" s="67">
        <v>3</v>
      </c>
      <c r="Q10" s="67">
        <v>4.9000000000000004</v>
      </c>
      <c r="R10" s="67">
        <v>20</v>
      </c>
      <c r="S10" s="67">
        <v>20.2</v>
      </c>
      <c r="T10" s="67">
        <v>20</v>
      </c>
      <c r="U10" s="67">
        <v>18.899999999999999</v>
      </c>
      <c r="V10" s="67">
        <v>2.2999999999999998</v>
      </c>
      <c r="W10" s="67">
        <v>19.899999999999999</v>
      </c>
      <c r="X10" s="67">
        <v>120.6</v>
      </c>
      <c r="Y10" s="67">
        <v>60.6</v>
      </c>
      <c r="Z10" s="67">
        <v>85.5</v>
      </c>
      <c r="AA10" s="67"/>
      <c r="AB10" s="67">
        <v>7.7</v>
      </c>
      <c r="AC10" s="67">
        <v>6.8</v>
      </c>
      <c r="AD10" s="67">
        <v>21</v>
      </c>
      <c r="AE10" s="67">
        <v>7.8</v>
      </c>
      <c r="AF10" s="67">
        <v>20.399999999999999</v>
      </c>
      <c r="AG10" s="67">
        <v>20.399999999999999</v>
      </c>
      <c r="AH10" s="67">
        <v>20.2</v>
      </c>
      <c r="AI10" s="67">
        <v>9.5</v>
      </c>
      <c r="AJ10" s="67"/>
      <c r="AK10" s="67">
        <v>3.4</v>
      </c>
      <c r="AL10" s="67">
        <v>6.4</v>
      </c>
      <c r="AM10" s="67">
        <v>3.7</v>
      </c>
      <c r="AN10" s="67">
        <v>9.3000000000000007</v>
      </c>
      <c r="AO10" s="67"/>
      <c r="AP10" s="67"/>
      <c r="AQ10" s="67"/>
      <c r="AR10" s="67"/>
      <c r="AS10" s="67"/>
      <c r="AT10" s="67">
        <v>4.8</v>
      </c>
      <c r="AU10" s="67">
        <v>10.4</v>
      </c>
      <c r="AV10" s="67">
        <v>77.2</v>
      </c>
      <c r="AW10" s="67"/>
      <c r="AX10" s="67">
        <v>80</v>
      </c>
      <c r="AY10" s="67"/>
      <c r="AZ10" s="67">
        <v>0.6</v>
      </c>
      <c r="BA10" s="67"/>
      <c r="BB10" s="67">
        <v>27.4</v>
      </c>
      <c r="BC10" s="67">
        <v>86.4</v>
      </c>
      <c r="BD10" s="67">
        <v>19.899999999999999</v>
      </c>
      <c r="BE10" s="67">
        <v>4.4000000000000004</v>
      </c>
      <c r="BF10" s="67"/>
      <c r="BG10" s="67">
        <v>2.1</v>
      </c>
      <c r="BH10" s="67">
        <v>2.4</v>
      </c>
      <c r="BI10" s="67"/>
      <c r="BJ10" s="67">
        <v>1.2</v>
      </c>
      <c r="BK10" s="67"/>
      <c r="BL10" s="67">
        <v>20</v>
      </c>
      <c r="BM10" s="67">
        <v>7.8</v>
      </c>
      <c r="BN10" s="67"/>
      <c r="BO10" s="68">
        <v>965.9</v>
      </c>
    </row>
    <row r="11" spans="1:67" x14ac:dyDescent="0.3">
      <c r="A11" s="1"/>
      <c r="B11" s="54" t="s">
        <v>1044</v>
      </c>
      <c r="C11" s="67">
        <v>16.100000000000001</v>
      </c>
      <c r="D11" s="67"/>
      <c r="E11" s="67"/>
      <c r="F11" s="67">
        <v>20.2</v>
      </c>
      <c r="G11" s="67">
        <v>3</v>
      </c>
      <c r="H11" s="67"/>
      <c r="I11" s="67"/>
      <c r="J11" s="67"/>
      <c r="K11" s="67">
        <v>19.8</v>
      </c>
      <c r="L11" s="67"/>
      <c r="M11" s="67">
        <v>19.3</v>
      </c>
      <c r="N11" s="67">
        <v>20.3</v>
      </c>
      <c r="O11" s="67">
        <v>9.6999999999999993</v>
      </c>
      <c r="P11" s="67">
        <v>3.1</v>
      </c>
      <c r="Q11" s="67">
        <v>4.9000000000000004</v>
      </c>
      <c r="R11" s="67">
        <v>20</v>
      </c>
      <c r="S11" s="67">
        <v>20.2</v>
      </c>
      <c r="T11" s="67">
        <v>20</v>
      </c>
      <c r="U11" s="67">
        <v>18.899999999999999</v>
      </c>
      <c r="V11" s="67">
        <v>4.5999999999999996</v>
      </c>
      <c r="W11" s="67">
        <v>15.5</v>
      </c>
      <c r="X11" s="67">
        <v>124.2</v>
      </c>
      <c r="Y11" s="67">
        <v>65.2</v>
      </c>
      <c r="Z11" s="67">
        <v>86.3</v>
      </c>
      <c r="AA11" s="67"/>
      <c r="AB11" s="67">
        <v>7.7</v>
      </c>
      <c r="AC11" s="67">
        <v>6.4</v>
      </c>
      <c r="AD11" s="67">
        <v>21</v>
      </c>
      <c r="AE11" s="67">
        <v>7.8</v>
      </c>
      <c r="AF11" s="67">
        <v>20.399999999999999</v>
      </c>
      <c r="AG11" s="67">
        <v>20.399999999999999</v>
      </c>
      <c r="AH11" s="67">
        <v>20.2</v>
      </c>
      <c r="AI11" s="67">
        <v>9.5</v>
      </c>
      <c r="AJ11" s="67"/>
      <c r="AK11" s="67">
        <v>3.9</v>
      </c>
      <c r="AL11" s="67">
        <v>8.3000000000000007</v>
      </c>
      <c r="AM11" s="67">
        <v>3.6</v>
      </c>
      <c r="AN11" s="67">
        <v>9.3000000000000007</v>
      </c>
      <c r="AO11" s="67"/>
      <c r="AP11" s="67"/>
      <c r="AQ11" s="67"/>
      <c r="AR11" s="67"/>
      <c r="AS11" s="67"/>
      <c r="AT11" s="67">
        <v>4.8</v>
      </c>
      <c r="AU11" s="67">
        <v>10.5</v>
      </c>
      <c r="AV11" s="67">
        <v>93.8</v>
      </c>
      <c r="AW11" s="67"/>
      <c r="AX11" s="67">
        <v>98.6</v>
      </c>
      <c r="AY11" s="67"/>
      <c r="AZ11" s="67">
        <v>0.6</v>
      </c>
      <c r="BA11" s="67"/>
      <c r="BB11" s="67">
        <v>26.9</v>
      </c>
      <c r="BC11" s="67">
        <v>86.6</v>
      </c>
      <c r="BD11" s="67">
        <v>19.899999999999999</v>
      </c>
      <c r="BE11" s="67">
        <v>4.4000000000000004</v>
      </c>
      <c r="BF11" s="67"/>
      <c r="BG11" s="67">
        <v>2.2000000000000002</v>
      </c>
      <c r="BH11" s="67">
        <v>2.4</v>
      </c>
      <c r="BI11" s="67"/>
      <c r="BJ11" s="67">
        <v>1.2</v>
      </c>
      <c r="BK11" s="67"/>
      <c r="BL11" s="67">
        <v>20</v>
      </c>
      <c r="BM11" s="67">
        <v>7.9</v>
      </c>
      <c r="BN11" s="67"/>
      <c r="BO11" s="68">
        <v>1009.6</v>
      </c>
    </row>
    <row r="12" spans="1:67" x14ac:dyDescent="0.3">
      <c r="A12" s="1"/>
      <c r="B12" s="54" t="s">
        <v>1045</v>
      </c>
      <c r="C12" s="67">
        <v>16.2</v>
      </c>
      <c r="D12" s="67"/>
      <c r="E12" s="67"/>
      <c r="F12" s="67">
        <v>20.2</v>
      </c>
      <c r="G12" s="67">
        <v>3</v>
      </c>
      <c r="H12" s="67"/>
      <c r="I12" s="67"/>
      <c r="J12" s="67"/>
      <c r="K12" s="67">
        <v>19.8</v>
      </c>
      <c r="L12" s="67"/>
      <c r="M12" s="67">
        <v>19.399999999999999</v>
      </c>
      <c r="N12" s="67">
        <v>20.3</v>
      </c>
      <c r="O12" s="67">
        <v>9.6999999999999993</v>
      </c>
      <c r="P12" s="67">
        <v>3</v>
      </c>
      <c r="Q12" s="67">
        <v>4.9000000000000004</v>
      </c>
      <c r="R12" s="67">
        <v>19.899999999999999</v>
      </c>
      <c r="S12" s="67">
        <v>20.5</v>
      </c>
      <c r="T12" s="67">
        <v>20</v>
      </c>
      <c r="U12" s="67">
        <v>18.899999999999999</v>
      </c>
      <c r="V12" s="67">
        <v>4.5999999999999996</v>
      </c>
      <c r="W12" s="67">
        <v>10.199999999999999</v>
      </c>
      <c r="X12" s="67">
        <v>126</v>
      </c>
      <c r="Y12" s="67">
        <v>57.6</v>
      </c>
      <c r="Z12" s="67">
        <v>68</v>
      </c>
      <c r="AA12" s="67"/>
      <c r="AB12" s="67">
        <v>6.6</v>
      </c>
      <c r="AC12" s="67">
        <v>5.4</v>
      </c>
      <c r="AD12" s="67">
        <v>21</v>
      </c>
      <c r="AE12" s="67">
        <v>7.8</v>
      </c>
      <c r="AF12" s="67">
        <v>20.399999999999999</v>
      </c>
      <c r="AG12" s="67">
        <v>20.399999999999999</v>
      </c>
      <c r="AH12" s="67">
        <v>20.2</v>
      </c>
      <c r="AI12" s="67">
        <v>9.5</v>
      </c>
      <c r="AJ12" s="67"/>
      <c r="AK12" s="67">
        <v>3.9</v>
      </c>
      <c r="AL12" s="67">
        <v>6.6</v>
      </c>
      <c r="AM12" s="67">
        <v>3.6</v>
      </c>
      <c r="AN12" s="67">
        <v>9.3000000000000007</v>
      </c>
      <c r="AO12" s="67"/>
      <c r="AP12" s="67"/>
      <c r="AQ12" s="67"/>
      <c r="AR12" s="67"/>
      <c r="AS12" s="67"/>
      <c r="AT12" s="67">
        <v>4.8</v>
      </c>
      <c r="AU12" s="67">
        <v>10.4</v>
      </c>
      <c r="AV12" s="67">
        <v>92</v>
      </c>
      <c r="AW12" s="67"/>
      <c r="AX12" s="67">
        <v>93.4</v>
      </c>
      <c r="AY12" s="67"/>
      <c r="AZ12" s="67">
        <v>0.6</v>
      </c>
      <c r="BA12" s="67"/>
      <c r="BB12" s="67">
        <v>27.4</v>
      </c>
      <c r="BC12" s="67">
        <v>86</v>
      </c>
      <c r="BD12" s="67">
        <v>20</v>
      </c>
      <c r="BE12" s="67">
        <v>4.4000000000000004</v>
      </c>
      <c r="BF12" s="67"/>
      <c r="BG12" s="67">
        <v>1.6</v>
      </c>
      <c r="BH12" s="67">
        <v>2.4</v>
      </c>
      <c r="BI12" s="67"/>
      <c r="BJ12" s="67">
        <v>1.2</v>
      </c>
      <c r="BK12" s="67"/>
      <c r="BL12" s="67">
        <v>20</v>
      </c>
      <c r="BM12" s="67">
        <v>8</v>
      </c>
      <c r="BN12" s="67"/>
      <c r="BO12" s="68">
        <v>969.1</v>
      </c>
    </row>
    <row r="13" spans="1:67" x14ac:dyDescent="0.3">
      <c r="A13" s="1"/>
      <c r="B13" s="54" t="s">
        <v>1046</v>
      </c>
      <c r="C13" s="67">
        <v>16.100000000000001</v>
      </c>
      <c r="D13" s="67"/>
      <c r="E13" s="67"/>
      <c r="F13" s="67">
        <v>20.2</v>
      </c>
      <c r="G13" s="67">
        <v>3</v>
      </c>
      <c r="H13" s="67"/>
      <c r="I13" s="67"/>
      <c r="J13" s="67"/>
      <c r="K13" s="67">
        <v>19.8</v>
      </c>
      <c r="L13" s="67"/>
      <c r="M13" s="67">
        <v>19.100000000000001</v>
      </c>
      <c r="N13" s="67">
        <v>20.3</v>
      </c>
      <c r="O13" s="67">
        <v>9.6999999999999993</v>
      </c>
      <c r="P13" s="67">
        <v>3.1</v>
      </c>
      <c r="Q13" s="67">
        <v>4.9000000000000004</v>
      </c>
      <c r="R13" s="67">
        <v>19.899999999999999</v>
      </c>
      <c r="S13" s="67">
        <v>20.100000000000001</v>
      </c>
      <c r="T13" s="67">
        <v>20</v>
      </c>
      <c r="U13" s="67">
        <v>18.899999999999999</v>
      </c>
      <c r="V13" s="67">
        <v>4.4000000000000004</v>
      </c>
      <c r="W13" s="67">
        <v>12</v>
      </c>
      <c r="X13" s="67">
        <v>125</v>
      </c>
      <c r="Y13" s="67">
        <v>58</v>
      </c>
      <c r="Z13" s="67">
        <v>52.5</v>
      </c>
      <c r="AA13" s="67"/>
      <c r="AB13" s="67">
        <v>5.8</v>
      </c>
      <c r="AC13" s="67">
        <v>6.1</v>
      </c>
      <c r="AD13" s="67">
        <v>21</v>
      </c>
      <c r="AE13" s="67">
        <v>7.8</v>
      </c>
      <c r="AF13" s="67">
        <v>20.399999999999999</v>
      </c>
      <c r="AG13" s="67">
        <v>20.399999999999999</v>
      </c>
      <c r="AH13" s="67">
        <v>20.2</v>
      </c>
      <c r="AI13" s="67">
        <v>9.5</v>
      </c>
      <c r="AJ13" s="67"/>
      <c r="AK13" s="67">
        <v>2.8</v>
      </c>
      <c r="AL13" s="67">
        <v>5.0999999999999996</v>
      </c>
      <c r="AM13" s="67">
        <v>3.6</v>
      </c>
      <c r="AN13" s="67">
        <v>9.3000000000000007</v>
      </c>
      <c r="AO13" s="67"/>
      <c r="AP13" s="67"/>
      <c r="AQ13" s="67"/>
      <c r="AR13" s="67"/>
      <c r="AS13" s="67"/>
      <c r="AT13" s="67">
        <v>4.8</v>
      </c>
      <c r="AU13" s="67">
        <v>10.4</v>
      </c>
      <c r="AV13" s="67">
        <v>102.2</v>
      </c>
      <c r="AW13" s="67"/>
      <c r="AX13" s="67">
        <v>91.4</v>
      </c>
      <c r="AY13" s="67"/>
      <c r="AZ13" s="67">
        <v>0.6</v>
      </c>
      <c r="BA13" s="67"/>
      <c r="BB13" s="67">
        <v>27.4</v>
      </c>
      <c r="BC13" s="67">
        <v>85.9</v>
      </c>
      <c r="BD13" s="67">
        <v>20</v>
      </c>
      <c r="BE13" s="67">
        <v>4.4000000000000004</v>
      </c>
      <c r="BF13" s="67"/>
      <c r="BG13" s="67">
        <v>2.2999999999999998</v>
      </c>
      <c r="BH13" s="67">
        <v>2.4</v>
      </c>
      <c r="BI13" s="67"/>
      <c r="BJ13" s="67">
        <v>1.2</v>
      </c>
      <c r="BK13" s="67"/>
      <c r="BL13" s="67">
        <v>20</v>
      </c>
      <c r="BM13" s="67">
        <v>7.9</v>
      </c>
      <c r="BN13" s="67"/>
      <c r="BO13" s="68">
        <v>959.9</v>
      </c>
    </row>
    <row r="14" spans="1:67" x14ac:dyDescent="0.3">
      <c r="A14" s="1"/>
      <c r="B14" s="54" t="s">
        <v>1047</v>
      </c>
      <c r="C14" s="67">
        <v>16.2</v>
      </c>
      <c r="D14" s="67"/>
      <c r="E14" s="67"/>
      <c r="F14" s="67">
        <v>20.2</v>
      </c>
      <c r="G14" s="67">
        <v>3</v>
      </c>
      <c r="H14" s="67"/>
      <c r="I14" s="67"/>
      <c r="J14" s="67"/>
      <c r="K14" s="67">
        <v>19.8</v>
      </c>
      <c r="L14" s="67"/>
      <c r="M14" s="67">
        <v>19.2</v>
      </c>
      <c r="N14" s="67">
        <v>20.3</v>
      </c>
      <c r="O14" s="67">
        <v>9.5</v>
      </c>
      <c r="P14" s="67">
        <v>3.1</v>
      </c>
      <c r="Q14" s="67">
        <v>5</v>
      </c>
      <c r="R14" s="67">
        <v>20</v>
      </c>
      <c r="S14" s="67">
        <v>20.399999999999999</v>
      </c>
      <c r="T14" s="67">
        <v>20</v>
      </c>
      <c r="U14" s="67">
        <v>18.899999999999999</v>
      </c>
      <c r="V14" s="67">
        <v>7.1</v>
      </c>
      <c r="W14" s="67">
        <v>22.8</v>
      </c>
      <c r="X14" s="67">
        <v>121.9</v>
      </c>
      <c r="Y14" s="67">
        <v>62.3</v>
      </c>
      <c r="Z14" s="67">
        <v>53.3</v>
      </c>
      <c r="AA14" s="67"/>
      <c r="AB14" s="67">
        <v>8.1</v>
      </c>
      <c r="AC14" s="67">
        <v>10.5</v>
      </c>
      <c r="AD14" s="67">
        <v>21</v>
      </c>
      <c r="AE14" s="67">
        <v>7.8</v>
      </c>
      <c r="AF14" s="67">
        <v>20.399999999999999</v>
      </c>
      <c r="AG14" s="67">
        <v>20.399999999999999</v>
      </c>
      <c r="AH14" s="67">
        <v>20.2</v>
      </c>
      <c r="AI14" s="67">
        <v>9.5</v>
      </c>
      <c r="AJ14" s="67"/>
      <c r="AK14" s="67">
        <v>1.7</v>
      </c>
      <c r="AL14" s="67">
        <v>3.2</v>
      </c>
      <c r="AM14" s="67">
        <v>3.6</v>
      </c>
      <c r="AN14" s="67">
        <v>9.3000000000000007</v>
      </c>
      <c r="AO14" s="67"/>
      <c r="AP14" s="67"/>
      <c r="AQ14" s="67"/>
      <c r="AR14" s="67"/>
      <c r="AS14" s="67"/>
      <c r="AT14" s="67">
        <v>4.8</v>
      </c>
      <c r="AU14" s="67">
        <v>10.4</v>
      </c>
      <c r="AV14" s="67">
        <v>103.5</v>
      </c>
      <c r="AW14" s="67"/>
      <c r="AX14" s="67">
        <v>109.5</v>
      </c>
      <c r="AY14" s="67"/>
      <c r="AZ14" s="67">
        <v>0.6</v>
      </c>
      <c r="BA14" s="67"/>
      <c r="BB14" s="67">
        <v>27.3</v>
      </c>
      <c r="BC14" s="67">
        <v>84.6</v>
      </c>
      <c r="BD14" s="67">
        <v>20</v>
      </c>
      <c r="BE14" s="67">
        <v>4.4000000000000004</v>
      </c>
      <c r="BF14" s="67"/>
      <c r="BG14" s="67">
        <v>1.8</v>
      </c>
      <c r="BH14" s="67">
        <v>2.4</v>
      </c>
      <c r="BI14" s="67"/>
      <c r="BJ14" s="67">
        <v>1.2</v>
      </c>
      <c r="BK14" s="67"/>
      <c r="BL14" s="67">
        <v>20</v>
      </c>
      <c r="BM14" s="67">
        <v>7.9</v>
      </c>
      <c r="BN14" s="67"/>
      <c r="BO14" s="68">
        <v>997.1</v>
      </c>
    </row>
    <row r="15" spans="1:67" x14ac:dyDescent="0.3">
      <c r="A15" s="1"/>
      <c r="B15" s="56" t="s">
        <v>1048</v>
      </c>
      <c r="C15" s="69">
        <v>16.3</v>
      </c>
      <c r="D15" s="69"/>
      <c r="E15" s="69"/>
      <c r="F15" s="69">
        <v>20.2</v>
      </c>
      <c r="G15" s="69">
        <v>3</v>
      </c>
      <c r="H15" s="69"/>
      <c r="I15" s="69"/>
      <c r="J15" s="69"/>
      <c r="K15" s="69">
        <v>19.8</v>
      </c>
      <c r="L15" s="69"/>
      <c r="M15" s="69">
        <v>19.2</v>
      </c>
      <c r="N15" s="69">
        <v>20.3</v>
      </c>
      <c r="O15" s="69">
        <v>9.6</v>
      </c>
      <c r="P15" s="69">
        <v>3.1</v>
      </c>
      <c r="Q15" s="69">
        <v>5</v>
      </c>
      <c r="R15" s="69">
        <v>19.8</v>
      </c>
      <c r="S15" s="69">
        <v>20.3</v>
      </c>
      <c r="T15" s="69">
        <v>20</v>
      </c>
      <c r="U15" s="69">
        <v>18.899999999999999</v>
      </c>
      <c r="V15" s="69">
        <v>9.5</v>
      </c>
      <c r="W15" s="69">
        <v>12.3</v>
      </c>
      <c r="X15" s="69">
        <v>123.9</v>
      </c>
      <c r="Y15" s="69">
        <v>75</v>
      </c>
      <c r="Z15" s="69">
        <v>47.2</v>
      </c>
      <c r="AA15" s="69"/>
      <c r="AB15" s="69">
        <v>9.3000000000000007</v>
      </c>
      <c r="AC15" s="69">
        <v>11.8</v>
      </c>
      <c r="AD15" s="69">
        <v>21</v>
      </c>
      <c r="AE15" s="69">
        <v>7.8</v>
      </c>
      <c r="AF15" s="69">
        <v>20.399999999999999</v>
      </c>
      <c r="AG15" s="69">
        <v>20.399999999999999</v>
      </c>
      <c r="AH15" s="69">
        <v>20.2</v>
      </c>
      <c r="AI15" s="69">
        <v>9.5</v>
      </c>
      <c r="AJ15" s="69"/>
      <c r="AK15" s="69">
        <v>2.5</v>
      </c>
      <c r="AL15" s="69">
        <v>4.8</v>
      </c>
      <c r="AM15" s="69">
        <v>3.6</v>
      </c>
      <c r="AN15" s="69">
        <v>9.3000000000000007</v>
      </c>
      <c r="AO15" s="69"/>
      <c r="AP15" s="69"/>
      <c r="AQ15" s="69"/>
      <c r="AR15" s="69"/>
      <c r="AS15" s="69"/>
      <c r="AT15" s="69">
        <v>4.7</v>
      </c>
      <c r="AU15" s="69">
        <v>10.5</v>
      </c>
      <c r="AV15" s="69">
        <v>100</v>
      </c>
      <c r="AW15" s="69"/>
      <c r="AX15" s="69">
        <v>104.8</v>
      </c>
      <c r="AY15" s="69"/>
      <c r="AZ15" s="69">
        <v>0.6</v>
      </c>
      <c r="BA15" s="69"/>
      <c r="BB15" s="69">
        <v>26.7</v>
      </c>
      <c r="BC15" s="69">
        <v>84.3</v>
      </c>
      <c r="BD15" s="69">
        <v>20</v>
      </c>
      <c r="BE15" s="69">
        <v>4.4000000000000004</v>
      </c>
      <c r="BF15" s="69"/>
      <c r="BG15" s="69">
        <v>2.2000000000000002</v>
      </c>
      <c r="BH15" s="69">
        <v>2.4</v>
      </c>
      <c r="BI15" s="69"/>
      <c r="BJ15" s="69">
        <v>1.2</v>
      </c>
      <c r="BK15" s="69"/>
      <c r="BL15" s="69">
        <v>19.8</v>
      </c>
      <c r="BM15" s="69">
        <v>8</v>
      </c>
      <c r="BN15" s="69"/>
      <c r="BO15" s="70">
        <v>993.6</v>
      </c>
    </row>
    <row r="16" spans="1:67" x14ac:dyDescent="0.3">
      <c r="A16" s="1"/>
      <c r="B16" s="50" t="s">
        <v>1049</v>
      </c>
      <c r="C16" s="65">
        <v>16.100000000000001</v>
      </c>
      <c r="D16" s="65"/>
      <c r="E16" s="65"/>
      <c r="F16" s="65">
        <v>20.2</v>
      </c>
      <c r="G16" s="65">
        <v>3</v>
      </c>
      <c r="H16" s="65"/>
      <c r="I16" s="65"/>
      <c r="J16" s="65"/>
      <c r="K16" s="65">
        <v>19.8</v>
      </c>
      <c r="L16" s="65"/>
      <c r="M16" s="65">
        <v>19.2</v>
      </c>
      <c r="N16" s="65">
        <v>20.2</v>
      </c>
      <c r="O16" s="65">
        <v>9.6</v>
      </c>
      <c r="P16" s="65">
        <v>3.1</v>
      </c>
      <c r="Q16" s="65">
        <v>5</v>
      </c>
      <c r="R16" s="65">
        <v>20</v>
      </c>
      <c r="S16" s="65">
        <v>20.100000000000001</v>
      </c>
      <c r="T16" s="65">
        <v>20</v>
      </c>
      <c r="U16" s="65">
        <v>19</v>
      </c>
      <c r="V16" s="65">
        <v>11.2</v>
      </c>
      <c r="W16" s="65">
        <v>10.199999999999999</v>
      </c>
      <c r="X16" s="65">
        <v>126.3</v>
      </c>
      <c r="Y16" s="65">
        <v>73.7</v>
      </c>
      <c r="Z16" s="65">
        <v>53.1</v>
      </c>
      <c r="AA16" s="65"/>
      <c r="AB16" s="65">
        <v>9.8000000000000007</v>
      </c>
      <c r="AC16" s="65">
        <v>11.2</v>
      </c>
      <c r="AD16" s="65">
        <v>21</v>
      </c>
      <c r="AE16" s="65">
        <v>7.8</v>
      </c>
      <c r="AF16" s="65">
        <v>20.399999999999999</v>
      </c>
      <c r="AG16" s="65">
        <v>20.399999999999999</v>
      </c>
      <c r="AH16" s="65">
        <v>20.2</v>
      </c>
      <c r="AI16" s="65">
        <v>9.5</v>
      </c>
      <c r="AJ16" s="65"/>
      <c r="AK16" s="65">
        <v>6.9</v>
      </c>
      <c r="AL16" s="65">
        <v>11.1</v>
      </c>
      <c r="AM16" s="65">
        <v>3.6</v>
      </c>
      <c r="AN16" s="65">
        <v>9.3000000000000007</v>
      </c>
      <c r="AO16" s="65"/>
      <c r="AP16" s="65"/>
      <c r="AQ16" s="65"/>
      <c r="AR16" s="65"/>
      <c r="AS16" s="65"/>
      <c r="AT16" s="65">
        <v>4.8</v>
      </c>
      <c r="AU16" s="65">
        <v>10.4</v>
      </c>
      <c r="AV16" s="65">
        <v>75.599999999999994</v>
      </c>
      <c r="AW16" s="65"/>
      <c r="AX16" s="65">
        <v>96.7</v>
      </c>
      <c r="AY16" s="65"/>
      <c r="AZ16" s="65">
        <v>0.6</v>
      </c>
      <c r="BA16" s="65"/>
      <c r="BB16" s="65">
        <v>27.6</v>
      </c>
      <c r="BC16" s="65">
        <v>86</v>
      </c>
      <c r="BD16" s="65">
        <v>19.8</v>
      </c>
      <c r="BE16" s="65">
        <v>4.4000000000000004</v>
      </c>
      <c r="BF16" s="65"/>
      <c r="BG16" s="65">
        <v>2.2999999999999998</v>
      </c>
      <c r="BH16" s="65">
        <v>2.4</v>
      </c>
      <c r="BI16" s="65"/>
      <c r="BJ16" s="65">
        <v>1.2</v>
      </c>
      <c r="BK16" s="65"/>
      <c r="BL16" s="65">
        <v>20</v>
      </c>
      <c r="BM16" s="65">
        <v>7.9</v>
      </c>
      <c r="BN16" s="65"/>
      <c r="BO16" s="66">
        <v>980.7</v>
      </c>
    </row>
    <row r="17" spans="1:67" x14ac:dyDescent="0.3">
      <c r="A17" s="1"/>
      <c r="B17" s="54" t="s">
        <v>1050</v>
      </c>
      <c r="C17" s="67">
        <v>16.2</v>
      </c>
      <c r="D17" s="67"/>
      <c r="E17" s="67"/>
      <c r="F17" s="67">
        <v>20.2</v>
      </c>
      <c r="G17" s="67">
        <v>3</v>
      </c>
      <c r="H17" s="67"/>
      <c r="I17" s="67"/>
      <c r="J17" s="67"/>
      <c r="K17" s="67">
        <v>19.8</v>
      </c>
      <c r="L17" s="67"/>
      <c r="M17" s="67">
        <v>19.399999999999999</v>
      </c>
      <c r="N17" s="67">
        <v>20.2</v>
      </c>
      <c r="O17" s="67">
        <v>9.6</v>
      </c>
      <c r="P17" s="67">
        <v>3.1</v>
      </c>
      <c r="Q17" s="67">
        <v>4.9000000000000004</v>
      </c>
      <c r="R17" s="67">
        <v>20</v>
      </c>
      <c r="S17" s="67">
        <v>20</v>
      </c>
      <c r="T17" s="67">
        <v>20</v>
      </c>
      <c r="U17" s="67">
        <v>19</v>
      </c>
      <c r="V17" s="67">
        <v>10.199999999999999</v>
      </c>
      <c r="W17" s="67">
        <v>8.1</v>
      </c>
      <c r="X17" s="67">
        <v>121.9</v>
      </c>
      <c r="Y17" s="67">
        <v>50</v>
      </c>
      <c r="Z17" s="67">
        <v>49.3</v>
      </c>
      <c r="AA17" s="67"/>
      <c r="AB17" s="67">
        <v>7.6</v>
      </c>
      <c r="AC17" s="67">
        <v>6.5</v>
      </c>
      <c r="AD17" s="67">
        <v>21</v>
      </c>
      <c r="AE17" s="67">
        <v>7.8</v>
      </c>
      <c r="AF17" s="67">
        <v>20.399999999999999</v>
      </c>
      <c r="AG17" s="67">
        <v>20.399999999999999</v>
      </c>
      <c r="AH17" s="67">
        <v>20.2</v>
      </c>
      <c r="AI17" s="67">
        <v>9.5</v>
      </c>
      <c r="AJ17" s="67"/>
      <c r="AK17" s="67">
        <v>7.4</v>
      </c>
      <c r="AL17" s="67">
        <v>10.5</v>
      </c>
      <c r="AM17" s="67">
        <v>3.7</v>
      </c>
      <c r="AN17" s="67">
        <v>9.3000000000000007</v>
      </c>
      <c r="AO17" s="67"/>
      <c r="AP17" s="67"/>
      <c r="AQ17" s="67"/>
      <c r="AR17" s="67"/>
      <c r="AS17" s="67"/>
      <c r="AT17" s="67">
        <v>4.8</v>
      </c>
      <c r="AU17" s="67">
        <v>10.4</v>
      </c>
      <c r="AV17" s="67">
        <v>80.099999999999994</v>
      </c>
      <c r="AW17" s="67"/>
      <c r="AX17" s="67">
        <v>96.5</v>
      </c>
      <c r="AY17" s="67"/>
      <c r="AZ17" s="67">
        <v>0.6</v>
      </c>
      <c r="BA17" s="67"/>
      <c r="BB17" s="67">
        <v>26.5</v>
      </c>
      <c r="BC17" s="67">
        <v>85.8</v>
      </c>
      <c r="BD17" s="67">
        <v>19.8</v>
      </c>
      <c r="BE17" s="67">
        <v>4.4000000000000004</v>
      </c>
      <c r="BF17" s="67"/>
      <c r="BG17" s="67">
        <v>2.2999999999999998</v>
      </c>
      <c r="BH17" s="67">
        <v>2.4</v>
      </c>
      <c r="BI17" s="67"/>
      <c r="BJ17" s="67">
        <v>1.2</v>
      </c>
      <c r="BK17" s="67"/>
      <c r="BL17" s="67">
        <v>20</v>
      </c>
      <c r="BM17" s="67">
        <v>8</v>
      </c>
      <c r="BN17" s="67"/>
      <c r="BO17" s="68">
        <v>942</v>
      </c>
    </row>
    <row r="18" spans="1:67" x14ac:dyDescent="0.3">
      <c r="A18" s="1"/>
      <c r="B18" s="54" t="s">
        <v>1051</v>
      </c>
      <c r="C18" s="67">
        <v>16.3</v>
      </c>
      <c r="D18" s="67"/>
      <c r="E18" s="67"/>
      <c r="F18" s="67">
        <v>20.2</v>
      </c>
      <c r="G18" s="67">
        <v>3</v>
      </c>
      <c r="H18" s="67"/>
      <c r="I18" s="67"/>
      <c r="J18" s="67"/>
      <c r="K18" s="67">
        <v>19.8</v>
      </c>
      <c r="L18" s="67"/>
      <c r="M18" s="67">
        <v>19.8</v>
      </c>
      <c r="N18" s="67">
        <v>20.3</v>
      </c>
      <c r="O18" s="67">
        <v>9.6</v>
      </c>
      <c r="P18" s="67">
        <v>3.1</v>
      </c>
      <c r="Q18" s="67">
        <v>5</v>
      </c>
      <c r="R18" s="67">
        <v>20</v>
      </c>
      <c r="S18" s="67">
        <v>20.3</v>
      </c>
      <c r="T18" s="67">
        <v>20</v>
      </c>
      <c r="U18" s="67">
        <v>18.899999999999999</v>
      </c>
      <c r="V18" s="67">
        <v>18.100000000000001</v>
      </c>
      <c r="W18" s="67">
        <v>10.6</v>
      </c>
      <c r="X18" s="67">
        <v>121.2</v>
      </c>
      <c r="Y18" s="67">
        <v>50.7</v>
      </c>
      <c r="Z18" s="67">
        <v>45.3</v>
      </c>
      <c r="AA18" s="67"/>
      <c r="AB18" s="67">
        <v>4.7</v>
      </c>
      <c r="AC18" s="67">
        <v>7.8</v>
      </c>
      <c r="AD18" s="67">
        <v>21</v>
      </c>
      <c r="AE18" s="67">
        <v>7.8</v>
      </c>
      <c r="AF18" s="67">
        <v>20.399999999999999</v>
      </c>
      <c r="AG18" s="67">
        <v>20.399999999999999</v>
      </c>
      <c r="AH18" s="67">
        <v>20.2</v>
      </c>
      <c r="AI18" s="67">
        <v>9.5</v>
      </c>
      <c r="AJ18" s="67"/>
      <c r="AK18" s="67">
        <v>4.5</v>
      </c>
      <c r="AL18" s="67">
        <v>6.8</v>
      </c>
      <c r="AM18" s="67">
        <v>3.7</v>
      </c>
      <c r="AN18" s="67">
        <v>9.3000000000000007</v>
      </c>
      <c r="AO18" s="67"/>
      <c r="AP18" s="67"/>
      <c r="AQ18" s="67"/>
      <c r="AR18" s="67"/>
      <c r="AS18" s="67"/>
      <c r="AT18" s="67">
        <v>4.9000000000000004</v>
      </c>
      <c r="AU18" s="67">
        <v>10.5</v>
      </c>
      <c r="AV18" s="67">
        <v>62.1</v>
      </c>
      <c r="AW18" s="67"/>
      <c r="AX18" s="67">
        <v>75.3</v>
      </c>
      <c r="AY18" s="67"/>
      <c r="AZ18" s="67">
        <v>0.6</v>
      </c>
      <c r="BA18" s="67"/>
      <c r="BB18" s="67">
        <v>24.5</v>
      </c>
      <c r="BC18" s="67">
        <v>82.9</v>
      </c>
      <c r="BD18" s="67">
        <v>20</v>
      </c>
      <c r="BE18" s="67">
        <v>4.4000000000000004</v>
      </c>
      <c r="BF18" s="67"/>
      <c r="BG18" s="67">
        <v>2.2000000000000002</v>
      </c>
      <c r="BH18" s="67">
        <v>2.4</v>
      </c>
      <c r="BI18" s="67"/>
      <c r="BJ18" s="67">
        <v>1.2</v>
      </c>
      <c r="BK18" s="67"/>
      <c r="BL18" s="67">
        <v>20</v>
      </c>
      <c r="BM18" s="67">
        <v>8</v>
      </c>
      <c r="BN18" s="67"/>
      <c r="BO18" s="68">
        <v>897.3</v>
      </c>
    </row>
    <row r="19" spans="1:67" x14ac:dyDescent="0.3">
      <c r="A19" s="1"/>
      <c r="B19" s="54" t="s">
        <v>1052</v>
      </c>
      <c r="C19" s="67">
        <v>16.3</v>
      </c>
      <c r="D19" s="67"/>
      <c r="E19" s="67"/>
      <c r="F19" s="67">
        <v>20.2</v>
      </c>
      <c r="G19" s="67">
        <v>3</v>
      </c>
      <c r="H19" s="67"/>
      <c r="I19" s="67"/>
      <c r="J19" s="67"/>
      <c r="K19" s="67">
        <v>19.8</v>
      </c>
      <c r="L19" s="67"/>
      <c r="M19" s="67">
        <v>20.2</v>
      </c>
      <c r="N19" s="67">
        <v>20.3</v>
      </c>
      <c r="O19" s="67">
        <v>9.6</v>
      </c>
      <c r="P19" s="67">
        <v>3.1</v>
      </c>
      <c r="Q19" s="67">
        <v>5</v>
      </c>
      <c r="R19" s="67">
        <v>19.8</v>
      </c>
      <c r="S19" s="67">
        <v>20.399999999999999</v>
      </c>
      <c r="T19" s="67">
        <v>20</v>
      </c>
      <c r="U19" s="67">
        <v>18.899999999999999</v>
      </c>
      <c r="V19" s="67">
        <v>21</v>
      </c>
      <c r="W19" s="67">
        <v>13.5</v>
      </c>
      <c r="X19" s="67">
        <v>119.5</v>
      </c>
      <c r="Y19" s="67">
        <v>53.6</v>
      </c>
      <c r="Z19" s="67">
        <v>54.6</v>
      </c>
      <c r="AA19" s="67"/>
      <c r="AB19" s="67">
        <v>6.2</v>
      </c>
      <c r="AC19" s="67">
        <v>7.5</v>
      </c>
      <c r="AD19" s="67">
        <v>21</v>
      </c>
      <c r="AE19" s="67">
        <v>7.8</v>
      </c>
      <c r="AF19" s="67">
        <v>20.399999999999999</v>
      </c>
      <c r="AG19" s="67">
        <v>20.399999999999999</v>
      </c>
      <c r="AH19" s="67">
        <v>20.2</v>
      </c>
      <c r="AI19" s="67">
        <v>9.5</v>
      </c>
      <c r="AJ19" s="67"/>
      <c r="AK19" s="67">
        <v>7.3</v>
      </c>
      <c r="AL19" s="67">
        <v>11.6</v>
      </c>
      <c r="AM19" s="67">
        <v>3.7</v>
      </c>
      <c r="AN19" s="67">
        <v>9.3000000000000007</v>
      </c>
      <c r="AO19" s="67"/>
      <c r="AP19" s="67"/>
      <c r="AQ19" s="67"/>
      <c r="AR19" s="67"/>
      <c r="AS19" s="67">
        <v>1.3</v>
      </c>
      <c r="AT19" s="67">
        <v>5.5</v>
      </c>
      <c r="AU19" s="67">
        <v>10.5</v>
      </c>
      <c r="AV19" s="67">
        <v>53.5</v>
      </c>
      <c r="AW19" s="67">
        <v>0.8</v>
      </c>
      <c r="AX19" s="67">
        <v>65.7</v>
      </c>
      <c r="AY19" s="67">
        <v>0.8</v>
      </c>
      <c r="AZ19" s="67">
        <v>0.6</v>
      </c>
      <c r="BA19" s="67">
        <v>1.2</v>
      </c>
      <c r="BB19" s="67">
        <v>24.5</v>
      </c>
      <c r="BC19" s="67">
        <v>78.8</v>
      </c>
      <c r="BD19" s="67">
        <v>20</v>
      </c>
      <c r="BE19" s="67">
        <v>4.4000000000000004</v>
      </c>
      <c r="BF19" s="67"/>
      <c r="BG19" s="67">
        <v>2.2000000000000002</v>
      </c>
      <c r="BH19" s="67">
        <v>2.4</v>
      </c>
      <c r="BI19" s="67"/>
      <c r="BJ19" s="67">
        <v>1.2</v>
      </c>
      <c r="BK19" s="67"/>
      <c r="BL19" s="67">
        <v>20</v>
      </c>
      <c r="BM19" s="67">
        <v>7.9</v>
      </c>
      <c r="BN19" s="67">
        <v>0.3</v>
      </c>
      <c r="BO19" s="68">
        <v>905.3</v>
      </c>
    </row>
    <row r="20" spans="1:67" x14ac:dyDescent="0.3">
      <c r="A20" s="1"/>
      <c r="B20" s="54" t="s">
        <v>1053</v>
      </c>
      <c r="C20" s="67">
        <v>16.2</v>
      </c>
      <c r="D20" s="67"/>
      <c r="E20" s="67"/>
      <c r="F20" s="67">
        <v>20.2</v>
      </c>
      <c r="G20" s="67">
        <v>3</v>
      </c>
      <c r="H20" s="67"/>
      <c r="I20" s="67"/>
      <c r="J20" s="67"/>
      <c r="K20" s="67">
        <v>19.8</v>
      </c>
      <c r="L20" s="67"/>
      <c r="M20" s="67">
        <v>20.2</v>
      </c>
      <c r="N20" s="67">
        <v>20.3</v>
      </c>
      <c r="O20" s="67">
        <v>9.9</v>
      </c>
      <c r="P20" s="67">
        <v>3.1</v>
      </c>
      <c r="Q20" s="67">
        <v>4.9000000000000004</v>
      </c>
      <c r="R20" s="67">
        <v>20</v>
      </c>
      <c r="S20" s="67">
        <v>20.399999999999999</v>
      </c>
      <c r="T20" s="67">
        <v>20</v>
      </c>
      <c r="U20" s="67">
        <v>19</v>
      </c>
      <c r="V20" s="67">
        <v>18.2</v>
      </c>
      <c r="W20" s="67">
        <v>13.5</v>
      </c>
      <c r="X20" s="67">
        <v>117.6</v>
      </c>
      <c r="Y20" s="67">
        <v>46.9</v>
      </c>
      <c r="Z20" s="67">
        <v>41.6</v>
      </c>
      <c r="AA20" s="67">
        <v>3.7</v>
      </c>
      <c r="AB20" s="67">
        <v>2</v>
      </c>
      <c r="AC20" s="67">
        <v>5.0999999999999996</v>
      </c>
      <c r="AD20" s="67">
        <v>21</v>
      </c>
      <c r="AE20" s="67">
        <v>7.8</v>
      </c>
      <c r="AF20" s="67">
        <v>20.399999999999999</v>
      </c>
      <c r="AG20" s="67">
        <v>20.399999999999999</v>
      </c>
      <c r="AH20" s="67">
        <v>20.2</v>
      </c>
      <c r="AI20" s="67">
        <v>9.6999999999999993</v>
      </c>
      <c r="AJ20" s="67"/>
      <c r="AK20" s="67">
        <v>8.9</v>
      </c>
      <c r="AL20" s="67">
        <v>12.1</v>
      </c>
      <c r="AM20" s="67">
        <v>3.7</v>
      </c>
      <c r="AN20" s="67">
        <v>9.3000000000000007</v>
      </c>
      <c r="AO20" s="67"/>
      <c r="AP20" s="67"/>
      <c r="AQ20" s="67"/>
      <c r="AR20" s="67">
        <v>0.6</v>
      </c>
      <c r="AS20" s="67">
        <v>6.9</v>
      </c>
      <c r="AT20" s="67">
        <v>5.5</v>
      </c>
      <c r="AU20" s="67">
        <v>10.3</v>
      </c>
      <c r="AV20" s="67">
        <v>32.700000000000003</v>
      </c>
      <c r="AW20" s="67">
        <v>19.8</v>
      </c>
      <c r="AX20" s="67">
        <v>42.2</v>
      </c>
      <c r="AY20" s="67">
        <v>15.2</v>
      </c>
      <c r="AZ20" s="67">
        <v>0.6</v>
      </c>
      <c r="BA20" s="67">
        <v>7.5</v>
      </c>
      <c r="BB20" s="67">
        <v>25</v>
      </c>
      <c r="BC20" s="67">
        <v>73.599999999999994</v>
      </c>
      <c r="BD20" s="67">
        <v>20</v>
      </c>
      <c r="BE20" s="67">
        <v>4.4000000000000004</v>
      </c>
      <c r="BF20" s="67"/>
      <c r="BG20" s="67">
        <v>2.2000000000000002</v>
      </c>
      <c r="BH20" s="67">
        <v>2.4</v>
      </c>
      <c r="BI20" s="67">
        <v>0.3</v>
      </c>
      <c r="BJ20" s="67">
        <v>1.2</v>
      </c>
      <c r="BK20" s="67"/>
      <c r="BL20" s="67">
        <v>20</v>
      </c>
      <c r="BM20" s="67">
        <v>7.9</v>
      </c>
      <c r="BN20" s="67">
        <v>0.8</v>
      </c>
      <c r="BO20" s="68">
        <v>878.2</v>
      </c>
    </row>
    <row r="21" spans="1:67" x14ac:dyDescent="0.3">
      <c r="A21" s="1"/>
      <c r="B21" s="54" t="s">
        <v>1054</v>
      </c>
      <c r="C21" s="67">
        <v>15.9</v>
      </c>
      <c r="D21" s="67"/>
      <c r="E21" s="67"/>
      <c r="F21" s="67">
        <v>20.2</v>
      </c>
      <c r="G21" s="67">
        <v>3</v>
      </c>
      <c r="H21" s="67"/>
      <c r="I21" s="67"/>
      <c r="J21" s="67">
        <v>0.1</v>
      </c>
      <c r="K21" s="67">
        <v>19.899999999999999</v>
      </c>
      <c r="L21" s="67"/>
      <c r="M21" s="67">
        <v>20.100000000000001</v>
      </c>
      <c r="N21" s="67">
        <v>20.3</v>
      </c>
      <c r="O21" s="67">
        <v>9.9</v>
      </c>
      <c r="P21" s="67">
        <v>3.1</v>
      </c>
      <c r="Q21" s="67">
        <v>4.9000000000000004</v>
      </c>
      <c r="R21" s="67">
        <v>20</v>
      </c>
      <c r="S21" s="67">
        <v>20.2</v>
      </c>
      <c r="T21" s="67">
        <v>20</v>
      </c>
      <c r="U21" s="67">
        <v>19</v>
      </c>
      <c r="V21" s="67">
        <v>14</v>
      </c>
      <c r="W21" s="67">
        <v>15.5</v>
      </c>
      <c r="X21" s="67">
        <v>111.7</v>
      </c>
      <c r="Y21" s="67">
        <v>34.4</v>
      </c>
      <c r="Z21" s="67">
        <v>35.299999999999997</v>
      </c>
      <c r="AA21" s="67">
        <v>14.9</v>
      </c>
      <c r="AB21" s="67">
        <v>3.1</v>
      </c>
      <c r="AC21" s="67">
        <v>6.4</v>
      </c>
      <c r="AD21" s="67">
        <v>21</v>
      </c>
      <c r="AE21" s="67">
        <v>7.8</v>
      </c>
      <c r="AF21" s="67">
        <v>20.399999999999999</v>
      </c>
      <c r="AG21" s="67">
        <v>20.399999999999999</v>
      </c>
      <c r="AH21" s="67">
        <v>20.2</v>
      </c>
      <c r="AI21" s="67">
        <v>9.6</v>
      </c>
      <c r="AJ21" s="67">
        <v>19.100000000000001</v>
      </c>
      <c r="AK21" s="67">
        <v>7.9</v>
      </c>
      <c r="AL21" s="67">
        <v>11.3</v>
      </c>
      <c r="AM21" s="67">
        <v>3.8</v>
      </c>
      <c r="AN21" s="67">
        <v>9.3000000000000007</v>
      </c>
      <c r="AO21" s="67"/>
      <c r="AP21" s="67"/>
      <c r="AQ21" s="67"/>
      <c r="AR21" s="67">
        <v>2.8</v>
      </c>
      <c r="AS21" s="67">
        <v>11.5</v>
      </c>
      <c r="AT21" s="67">
        <v>5.4</v>
      </c>
      <c r="AU21" s="67">
        <v>10.5</v>
      </c>
      <c r="AV21" s="67">
        <v>17.100000000000001</v>
      </c>
      <c r="AW21" s="67">
        <v>64.099999999999994</v>
      </c>
      <c r="AX21" s="67">
        <v>31.7</v>
      </c>
      <c r="AY21" s="67">
        <v>50.1</v>
      </c>
      <c r="AZ21" s="67">
        <v>0.6</v>
      </c>
      <c r="BA21" s="67">
        <v>13.9</v>
      </c>
      <c r="BB21" s="67">
        <v>22</v>
      </c>
      <c r="BC21" s="67">
        <v>71.7</v>
      </c>
      <c r="BD21" s="67">
        <v>20</v>
      </c>
      <c r="BE21" s="67">
        <v>3.6</v>
      </c>
      <c r="BF21" s="67"/>
      <c r="BG21" s="67">
        <v>2.2000000000000002</v>
      </c>
      <c r="BH21" s="67">
        <v>2.4</v>
      </c>
      <c r="BI21" s="67">
        <v>2.9</v>
      </c>
      <c r="BJ21" s="67">
        <v>1.2</v>
      </c>
      <c r="BK21" s="67"/>
      <c r="BL21" s="67">
        <v>20</v>
      </c>
      <c r="BM21" s="67">
        <v>7.9</v>
      </c>
      <c r="BN21" s="67">
        <v>1.2</v>
      </c>
      <c r="BO21" s="68">
        <v>945.5</v>
      </c>
    </row>
    <row r="22" spans="1:67" x14ac:dyDescent="0.3">
      <c r="A22" s="1"/>
      <c r="B22" s="54" t="s">
        <v>1055</v>
      </c>
      <c r="C22" s="67">
        <v>16.2</v>
      </c>
      <c r="D22" s="67"/>
      <c r="E22" s="67"/>
      <c r="F22" s="67">
        <v>20.2</v>
      </c>
      <c r="G22" s="67">
        <v>3</v>
      </c>
      <c r="H22" s="67"/>
      <c r="I22" s="67"/>
      <c r="J22" s="67">
        <v>0.1</v>
      </c>
      <c r="K22" s="67">
        <v>19.8</v>
      </c>
      <c r="L22" s="67"/>
      <c r="M22" s="67">
        <v>20.2</v>
      </c>
      <c r="N22" s="67">
        <v>20.3</v>
      </c>
      <c r="O22" s="67">
        <v>9.9</v>
      </c>
      <c r="P22" s="67">
        <v>3.1</v>
      </c>
      <c r="Q22" s="67">
        <v>4.9000000000000004</v>
      </c>
      <c r="R22" s="67">
        <v>19.899999999999999</v>
      </c>
      <c r="S22" s="67">
        <v>20.5</v>
      </c>
      <c r="T22" s="67">
        <v>20</v>
      </c>
      <c r="U22" s="67">
        <v>19</v>
      </c>
      <c r="V22" s="67">
        <v>10</v>
      </c>
      <c r="W22" s="67">
        <v>17.2</v>
      </c>
      <c r="X22" s="67">
        <v>90.7</v>
      </c>
      <c r="Y22" s="67">
        <v>34.9</v>
      </c>
      <c r="Z22" s="67">
        <v>38.200000000000003</v>
      </c>
      <c r="AA22" s="67">
        <v>25.3</v>
      </c>
      <c r="AB22" s="67">
        <v>3.9</v>
      </c>
      <c r="AC22" s="67">
        <v>5</v>
      </c>
      <c r="AD22" s="67">
        <v>21</v>
      </c>
      <c r="AE22" s="67">
        <v>7.7</v>
      </c>
      <c r="AF22" s="67">
        <v>20.399999999999999</v>
      </c>
      <c r="AG22" s="67">
        <v>20.399999999999999</v>
      </c>
      <c r="AH22" s="67">
        <v>20.2</v>
      </c>
      <c r="AI22" s="67">
        <v>9.6</v>
      </c>
      <c r="AJ22" s="67">
        <v>54.9</v>
      </c>
      <c r="AK22" s="67">
        <v>9.6</v>
      </c>
      <c r="AL22" s="67">
        <v>11.8</v>
      </c>
      <c r="AM22" s="67">
        <v>3.7</v>
      </c>
      <c r="AN22" s="67">
        <v>9.3000000000000007</v>
      </c>
      <c r="AO22" s="67"/>
      <c r="AP22" s="67">
        <v>0.1</v>
      </c>
      <c r="AQ22" s="67"/>
      <c r="AR22" s="67">
        <v>4.9000000000000004</v>
      </c>
      <c r="AS22" s="67">
        <v>12.8</v>
      </c>
      <c r="AT22" s="67">
        <v>5.4</v>
      </c>
      <c r="AU22" s="67">
        <v>10.4</v>
      </c>
      <c r="AV22" s="67">
        <v>16.3</v>
      </c>
      <c r="AW22" s="67">
        <v>108.2</v>
      </c>
      <c r="AX22" s="67">
        <v>28.1</v>
      </c>
      <c r="AY22" s="67">
        <v>83.9</v>
      </c>
      <c r="AZ22" s="67">
        <v>0.6</v>
      </c>
      <c r="BA22" s="67">
        <v>15.8</v>
      </c>
      <c r="BB22" s="67">
        <v>19.2</v>
      </c>
      <c r="BC22" s="67">
        <v>69.8</v>
      </c>
      <c r="BD22" s="67">
        <v>20</v>
      </c>
      <c r="BE22" s="67">
        <v>4.2</v>
      </c>
      <c r="BF22" s="67"/>
      <c r="BG22" s="67">
        <v>2.2000000000000002</v>
      </c>
      <c r="BH22" s="67">
        <v>2.4</v>
      </c>
      <c r="BI22" s="67">
        <v>5.2</v>
      </c>
      <c r="BJ22" s="67">
        <v>1.2</v>
      </c>
      <c r="BK22" s="67"/>
      <c r="BL22" s="67">
        <v>20</v>
      </c>
      <c r="BM22" s="67">
        <v>7.8</v>
      </c>
      <c r="BN22" s="67">
        <v>2.7</v>
      </c>
      <c r="BO22" s="68">
        <v>1052.0999999999999</v>
      </c>
    </row>
    <row r="23" spans="1:67" x14ac:dyDescent="0.3">
      <c r="A23" s="1"/>
      <c r="B23" s="56" t="s">
        <v>1056</v>
      </c>
      <c r="C23" s="69">
        <v>16</v>
      </c>
      <c r="D23" s="69"/>
      <c r="E23" s="69"/>
      <c r="F23" s="69">
        <v>20.2</v>
      </c>
      <c r="G23" s="69">
        <v>3</v>
      </c>
      <c r="H23" s="69"/>
      <c r="I23" s="69"/>
      <c r="J23" s="69">
        <v>0.3</v>
      </c>
      <c r="K23" s="69">
        <v>19.8</v>
      </c>
      <c r="L23" s="69"/>
      <c r="M23" s="69">
        <v>20.2</v>
      </c>
      <c r="N23" s="69">
        <v>20.2</v>
      </c>
      <c r="O23" s="69">
        <v>9.8000000000000007</v>
      </c>
      <c r="P23" s="69">
        <v>3.2</v>
      </c>
      <c r="Q23" s="69">
        <v>4.8</v>
      </c>
      <c r="R23" s="69">
        <v>20</v>
      </c>
      <c r="S23" s="69">
        <v>20</v>
      </c>
      <c r="T23" s="69">
        <v>20</v>
      </c>
      <c r="U23" s="69">
        <v>19</v>
      </c>
      <c r="V23" s="69">
        <v>10.4</v>
      </c>
      <c r="W23" s="69">
        <v>28.6</v>
      </c>
      <c r="X23" s="69">
        <v>76</v>
      </c>
      <c r="Y23" s="69">
        <v>39.299999999999997</v>
      </c>
      <c r="Z23" s="69">
        <v>41.1</v>
      </c>
      <c r="AA23" s="69">
        <v>33.1</v>
      </c>
      <c r="AB23" s="69">
        <v>6.4</v>
      </c>
      <c r="AC23" s="69">
        <v>6.3</v>
      </c>
      <c r="AD23" s="69">
        <v>21</v>
      </c>
      <c r="AE23" s="69">
        <v>7.7</v>
      </c>
      <c r="AF23" s="69">
        <v>20.399999999999999</v>
      </c>
      <c r="AG23" s="69">
        <v>20.399999999999999</v>
      </c>
      <c r="AH23" s="69">
        <v>20.2</v>
      </c>
      <c r="AI23" s="69">
        <v>6.4</v>
      </c>
      <c r="AJ23" s="69">
        <v>66.099999999999994</v>
      </c>
      <c r="AK23" s="69">
        <v>11.5</v>
      </c>
      <c r="AL23" s="69">
        <v>12.7</v>
      </c>
      <c r="AM23" s="69">
        <v>3.7</v>
      </c>
      <c r="AN23" s="69">
        <v>9.3000000000000007</v>
      </c>
      <c r="AO23" s="69"/>
      <c r="AP23" s="69">
        <v>0.1</v>
      </c>
      <c r="AQ23" s="69"/>
      <c r="AR23" s="69">
        <v>7.9</v>
      </c>
      <c r="AS23" s="69">
        <v>13.3</v>
      </c>
      <c r="AT23" s="69">
        <v>5.4</v>
      </c>
      <c r="AU23" s="69">
        <v>10.4</v>
      </c>
      <c r="AV23" s="69">
        <v>19.8</v>
      </c>
      <c r="AW23" s="69">
        <v>127.3</v>
      </c>
      <c r="AX23" s="69">
        <v>28</v>
      </c>
      <c r="AY23" s="69">
        <v>91.3</v>
      </c>
      <c r="AZ23" s="69">
        <v>0.6</v>
      </c>
      <c r="BA23" s="69">
        <v>16.5</v>
      </c>
      <c r="BB23" s="69">
        <v>24.5</v>
      </c>
      <c r="BC23" s="69">
        <v>73.5</v>
      </c>
      <c r="BD23" s="69">
        <v>20</v>
      </c>
      <c r="BE23" s="69">
        <v>4.2</v>
      </c>
      <c r="BF23" s="69"/>
      <c r="BG23" s="69">
        <v>2.2000000000000002</v>
      </c>
      <c r="BH23" s="69">
        <v>2.4</v>
      </c>
      <c r="BI23" s="69">
        <v>8</v>
      </c>
      <c r="BJ23" s="69">
        <v>1.2</v>
      </c>
      <c r="BK23" s="69"/>
      <c r="BL23" s="69">
        <v>20</v>
      </c>
      <c r="BM23" s="69">
        <v>7.9</v>
      </c>
      <c r="BN23" s="69">
        <v>4.9000000000000004</v>
      </c>
      <c r="BO23" s="70">
        <v>1126.5</v>
      </c>
    </row>
    <row r="24" spans="1:67" x14ac:dyDescent="0.3">
      <c r="A24" s="1"/>
      <c r="B24" s="50" t="s">
        <v>1057</v>
      </c>
      <c r="C24" s="65">
        <v>16.3</v>
      </c>
      <c r="D24" s="65"/>
      <c r="E24" s="65"/>
      <c r="F24" s="65">
        <v>20.3</v>
      </c>
      <c r="G24" s="65">
        <v>3</v>
      </c>
      <c r="H24" s="65"/>
      <c r="I24" s="65"/>
      <c r="J24" s="65">
        <v>0.8</v>
      </c>
      <c r="K24" s="65">
        <v>19.899999999999999</v>
      </c>
      <c r="L24" s="65"/>
      <c r="M24" s="65">
        <v>20.2</v>
      </c>
      <c r="N24" s="65">
        <v>20.3</v>
      </c>
      <c r="O24" s="65">
        <v>9.8000000000000007</v>
      </c>
      <c r="P24" s="65">
        <v>3.1</v>
      </c>
      <c r="Q24" s="65">
        <v>4.8</v>
      </c>
      <c r="R24" s="65">
        <v>20</v>
      </c>
      <c r="S24" s="65">
        <v>20.6</v>
      </c>
      <c r="T24" s="65">
        <v>20</v>
      </c>
      <c r="U24" s="65">
        <v>19</v>
      </c>
      <c r="V24" s="65">
        <v>11.1</v>
      </c>
      <c r="W24" s="65">
        <v>29.9</v>
      </c>
      <c r="X24" s="65">
        <v>61.8</v>
      </c>
      <c r="Y24" s="65">
        <v>48.1</v>
      </c>
      <c r="Z24" s="65">
        <v>45.4</v>
      </c>
      <c r="AA24" s="65">
        <v>33.799999999999997</v>
      </c>
      <c r="AB24" s="65">
        <v>5.9</v>
      </c>
      <c r="AC24" s="65">
        <v>5.6</v>
      </c>
      <c r="AD24" s="65">
        <v>21</v>
      </c>
      <c r="AE24" s="65">
        <v>7.7</v>
      </c>
      <c r="AF24" s="65">
        <v>20.399999999999999</v>
      </c>
      <c r="AG24" s="65">
        <v>20.399999999999999</v>
      </c>
      <c r="AH24" s="65">
        <v>20.2</v>
      </c>
      <c r="AI24" s="65">
        <v>7.8</v>
      </c>
      <c r="AJ24" s="65">
        <v>69</v>
      </c>
      <c r="AK24" s="65">
        <v>7.5</v>
      </c>
      <c r="AL24" s="65">
        <v>11.8</v>
      </c>
      <c r="AM24" s="65">
        <v>3.7</v>
      </c>
      <c r="AN24" s="65">
        <v>9.3000000000000007</v>
      </c>
      <c r="AO24" s="65"/>
      <c r="AP24" s="65">
        <v>0.2</v>
      </c>
      <c r="AQ24" s="65"/>
      <c r="AR24" s="65">
        <v>10.3</v>
      </c>
      <c r="AS24" s="65">
        <v>13.6</v>
      </c>
      <c r="AT24" s="65">
        <v>5.4</v>
      </c>
      <c r="AU24" s="65">
        <v>10.5</v>
      </c>
      <c r="AV24" s="65">
        <v>15.8</v>
      </c>
      <c r="AW24" s="65">
        <v>131</v>
      </c>
      <c r="AX24" s="65">
        <v>19.8</v>
      </c>
      <c r="AY24" s="65">
        <v>94.2</v>
      </c>
      <c r="AZ24" s="65">
        <v>0.6</v>
      </c>
      <c r="BA24" s="65">
        <v>16.899999999999999</v>
      </c>
      <c r="BB24" s="65">
        <v>19.3</v>
      </c>
      <c r="BC24" s="65">
        <v>69.900000000000006</v>
      </c>
      <c r="BD24" s="65">
        <v>20</v>
      </c>
      <c r="BE24" s="65">
        <v>4.3</v>
      </c>
      <c r="BF24" s="65"/>
      <c r="BG24" s="65">
        <v>1.2</v>
      </c>
      <c r="BH24" s="65">
        <v>2.4</v>
      </c>
      <c r="BI24" s="65">
        <v>10.199999999999999</v>
      </c>
      <c r="BJ24" s="65">
        <v>1.2</v>
      </c>
      <c r="BK24" s="65"/>
      <c r="BL24" s="65">
        <v>20</v>
      </c>
      <c r="BM24" s="65">
        <v>8</v>
      </c>
      <c r="BN24" s="65">
        <v>7.1</v>
      </c>
      <c r="BO24" s="66">
        <v>1120.4000000000001</v>
      </c>
    </row>
    <row r="25" spans="1:67" x14ac:dyDescent="0.3">
      <c r="A25" s="1"/>
      <c r="B25" s="54" t="s">
        <v>1058</v>
      </c>
      <c r="C25" s="67">
        <v>16.2</v>
      </c>
      <c r="D25" s="67"/>
      <c r="E25" s="67"/>
      <c r="F25" s="67">
        <v>20.2</v>
      </c>
      <c r="G25" s="67">
        <v>3</v>
      </c>
      <c r="H25" s="67"/>
      <c r="I25" s="67"/>
      <c r="J25" s="67">
        <v>0.5</v>
      </c>
      <c r="K25" s="67">
        <v>19.8</v>
      </c>
      <c r="L25" s="67"/>
      <c r="M25" s="67">
        <v>20.2</v>
      </c>
      <c r="N25" s="67">
        <v>20.3</v>
      </c>
      <c r="O25" s="67">
        <v>9.6999999999999993</v>
      </c>
      <c r="P25" s="67">
        <v>3.1</v>
      </c>
      <c r="Q25" s="67">
        <v>4.9000000000000004</v>
      </c>
      <c r="R25" s="67">
        <v>20</v>
      </c>
      <c r="S25" s="67">
        <v>20.399999999999999</v>
      </c>
      <c r="T25" s="67">
        <v>20</v>
      </c>
      <c r="U25" s="67">
        <v>18.899999999999999</v>
      </c>
      <c r="V25" s="67">
        <v>12.1</v>
      </c>
      <c r="W25" s="67">
        <v>25.2</v>
      </c>
      <c r="X25" s="67">
        <v>45.7</v>
      </c>
      <c r="Y25" s="67">
        <v>49.6</v>
      </c>
      <c r="Z25" s="67">
        <v>51.1</v>
      </c>
      <c r="AA25" s="67">
        <v>34.200000000000003</v>
      </c>
      <c r="AB25" s="67">
        <v>7.3</v>
      </c>
      <c r="AC25" s="67">
        <v>7.8</v>
      </c>
      <c r="AD25" s="67">
        <v>21</v>
      </c>
      <c r="AE25" s="67">
        <v>7.7</v>
      </c>
      <c r="AF25" s="67">
        <v>20.399999999999999</v>
      </c>
      <c r="AG25" s="67">
        <v>20.399999999999999</v>
      </c>
      <c r="AH25" s="67">
        <v>20.2</v>
      </c>
      <c r="AI25" s="67">
        <v>9.1999999999999993</v>
      </c>
      <c r="AJ25" s="67">
        <v>69.8</v>
      </c>
      <c r="AK25" s="67">
        <v>6.1</v>
      </c>
      <c r="AL25" s="67">
        <v>10.199999999999999</v>
      </c>
      <c r="AM25" s="67">
        <v>3.7</v>
      </c>
      <c r="AN25" s="67">
        <v>9.3000000000000007</v>
      </c>
      <c r="AO25" s="67"/>
      <c r="AP25" s="67">
        <v>0.2</v>
      </c>
      <c r="AQ25" s="67"/>
      <c r="AR25" s="67">
        <v>12.3</v>
      </c>
      <c r="AS25" s="67">
        <v>13.8</v>
      </c>
      <c r="AT25" s="67">
        <v>5.3</v>
      </c>
      <c r="AU25" s="67">
        <v>10.3</v>
      </c>
      <c r="AV25" s="67">
        <v>13.2</v>
      </c>
      <c r="AW25" s="67">
        <v>131.9</v>
      </c>
      <c r="AX25" s="67">
        <v>9</v>
      </c>
      <c r="AY25" s="67">
        <v>96</v>
      </c>
      <c r="AZ25" s="67">
        <v>0.6</v>
      </c>
      <c r="BA25" s="67">
        <v>17.2</v>
      </c>
      <c r="BB25" s="67">
        <v>17.100000000000001</v>
      </c>
      <c r="BC25" s="67">
        <v>69.7</v>
      </c>
      <c r="BD25" s="67">
        <v>20</v>
      </c>
      <c r="BE25" s="67">
        <v>4.3</v>
      </c>
      <c r="BF25" s="67"/>
      <c r="BG25" s="67">
        <v>1.2</v>
      </c>
      <c r="BH25" s="67">
        <v>2.4</v>
      </c>
      <c r="BI25" s="67">
        <v>12.3</v>
      </c>
      <c r="BJ25" s="67">
        <v>1.2</v>
      </c>
      <c r="BK25" s="67"/>
      <c r="BL25" s="67">
        <v>20</v>
      </c>
      <c r="BM25" s="67">
        <v>7.9</v>
      </c>
      <c r="BN25" s="67">
        <v>12.5</v>
      </c>
      <c r="BO25" s="68">
        <v>1106.5999999999999</v>
      </c>
    </row>
    <row r="26" spans="1:67" x14ac:dyDescent="0.3">
      <c r="A26" s="1"/>
      <c r="B26" s="54" t="s">
        <v>1059</v>
      </c>
      <c r="C26" s="67">
        <v>16.2</v>
      </c>
      <c r="D26" s="67"/>
      <c r="E26" s="67"/>
      <c r="F26" s="67">
        <v>20.2</v>
      </c>
      <c r="G26" s="67">
        <v>3</v>
      </c>
      <c r="H26" s="67"/>
      <c r="I26" s="67"/>
      <c r="J26" s="67">
        <v>1.3</v>
      </c>
      <c r="K26" s="67">
        <v>19.8</v>
      </c>
      <c r="L26" s="67"/>
      <c r="M26" s="67">
        <v>20.3</v>
      </c>
      <c r="N26" s="67">
        <v>20.3</v>
      </c>
      <c r="O26" s="67">
        <v>9.8000000000000007</v>
      </c>
      <c r="P26" s="67">
        <v>3.1</v>
      </c>
      <c r="Q26" s="67">
        <v>5</v>
      </c>
      <c r="R26" s="67">
        <v>20</v>
      </c>
      <c r="S26" s="67">
        <v>20.5</v>
      </c>
      <c r="T26" s="67">
        <v>20</v>
      </c>
      <c r="U26" s="67">
        <v>19</v>
      </c>
      <c r="V26" s="67">
        <v>15.2</v>
      </c>
      <c r="W26" s="67">
        <v>26.6</v>
      </c>
      <c r="X26" s="67">
        <v>38.700000000000003</v>
      </c>
      <c r="Y26" s="67">
        <v>67</v>
      </c>
      <c r="Z26" s="67">
        <v>57.9</v>
      </c>
      <c r="AA26" s="67">
        <v>34.9</v>
      </c>
      <c r="AB26" s="67">
        <v>9.1999999999999993</v>
      </c>
      <c r="AC26" s="67">
        <v>11.5</v>
      </c>
      <c r="AD26" s="67">
        <v>21</v>
      </c>
      <c r="AE26" s="67">
        <v>7.7</v>
      </c>
      <c r="AF26" s="67">
        <v>20.399999999999999</v>
      </c>
      <c r="AG26" s="67">
        <v>20.399999999999999</v>
      </c>
      <c r="AH26" s="67">
        <v>20.2</v>
      </c>
      <c r="AI26" s="67">
        <v>9.6999999999999993</v>
      </c>
      <c r="AJ26" s="67">
        <v>70.5</v>
      </c>
      <c r="AK26" s="67">
        <v>9.5</v>
      </c>
      <c r="AL26" s="67">
        <v>11.9</v>
      </c>
      <c r="AM26" s="67">
        <v>3.7</v>
      </c>
      <c r="AN26" s="67">
        <v>9.3000000000000007</v>
      </c>
      <c r="AO26" s="67"/>
      <c r="AP26" s="67">
        <v>0.3</v>
      </c>
      <c r="AQ26" s="67"/>
      <c r="AR26" s="67">
        <v>14</v>
      </c>
      <c r="AS26" s="67">
        <v>13.8</v>
      </c>
      <c r="AT26" s="67">
        <v>5.3</v>
      </c>
      <c r="AU26" s="67">
        <v>10.5</v>
      </c>
      <c r="AV26" s="67">
        <v>25.4</v>
      </c>
      <c r="AW26" s="67">
        <v>132.80000000000001</v>
      </c>
      <c r="AX26" s="67">
        <v>16.8</v>
      </c>
      <c r="AY26" s="67">
        <v>96.9</v>
      </c>
      <c r="AZ26" s="67">
        <v>0.6</v>
      </c>
      <c r="BA26" s="67">
        <v>17.2</v>
      </c>
      <c r="BB26" s="67">
        <v>14.3</v>
      </c>
      <c r="BC26" s="67">
        <v>70.900000000000006</v>
      </c>
      <c r="BD26" s="67">
        <v>20</v>
      </c>
      <c r="BE26" s="67">
        <v>4.4000000000000004</v>
      </c>
      <c r="BF26" s="67"/>
      <c r="BG26" s="67">
        <v>1.2</v>
      </c>
      <c r="BH26" s="67">
        <v>2.4</v>
      </c>
      <c r="BI26" s="67">
        <v>14.1</v>
      </c>
      <c r="BJ26" s="67">
        <v>1.2</v>
      </c>
      <c r="BK26" s="67"/>
      <c r="BL26" s="67">
        <v>20</v>
      </c>
      <c r="BM26" s="67">
        <v>7.9</v>
      </c>
      <c r="BN26" s="67">
        <v>16.7</v>
      </c>
      <c r="BO26" s="68">
        <v>1170.5</v>
      </c>
    </row>
    <row r="27" spans="1:67" x14ac:dyDescent="0.3">
      <c r="A27" s="1"/>
      <c r="B27" s="54" t="s">
        <v>813</v>
      </c>
      <c r="C27" s="67">
        <v>16.2</v>
      </c>
      <c r="D27" s="67"/>
      <c r="E27" s="67"/>
      <c r="F27" s="67">
        <v>20.2</v>
      </c>
      <c r="G27" s="67">
        <v>3</v>
      </c>
      <c r="H27" s="67"/>
      <c r="I27" s="67"/>
      <c r="J27" s="67">
        <v>1.3</v>
      </c>
      <c r="K27" s="67">
        <v>19.8</v>
      </c>
      <c r="L27" s="67"/>
      <c r="M27" s="67">
        <v>20.3</v>
      </c>
      <c r="N27" s="67">
        <v>20.3</v>
      </c>
      <c r="O27" s="67">
        <v>9.8000000000000007</v>
      </c>
      <c r="P27" s="67">
        <v>3.1</v>
      </c>
      <c r="Q27" s="67">
        <v>5</v>
      </c>
      <c r="R27" s="67">
        <v>20</v>
      </c>
      <c r="S27" s="67">
        <v>20.2</v>
      </c>
      <c r="T27" s="67">
        <v>20</v>
      </c>
      <c r="U27" s="67">
        <v>19</v>
      </c>
      <c r="V27" s="67">
        <v>18.3</v>
      </c>
      <c r="W27" s="67">
        <v>41.3</v>
      </c>
      <c r="X27" s="67">
        <v>42</v>
      </c>
      <c r="Y27" s="67">
        <v>66.900000000000006</v>
      </c>
      <c r="Z27" s="67">
        <v>68.400000000000006</v>
      </c>
      <c r="AA27" s="67">
        <v>34.9</v>
      </c>
      <c r="AB27" s="67">
        <v>8.3000000000000007</v>
      </c>
      <c r="AC27" s="67">
        <v>9.1999999999999993</v>
      </c>
      <c r="AD27" s="67">
        <v>21</v>
      </c>
      <c r="AE27" s="67">
        <v>7.7</v>
      </c>
      <c r="AF27" s="67">
        <v>20.399999999999999</v>
      </c>
      <c r="AG27" s="67">
        <v>20.399999999999999</v>
      </c>
      <c r="AH27" s="67">
        <v>20.2</v>
      </c>
      <c r="AI27" s="67">
        <v>9.6999999999999993</v>
      </c>
      <c r="AJ27" s="67">
        <v>71.3</v>
      </c>
      <c r="AK27" s="67">
        <v>12.1</v>
      </c>
      <c r="AL27" s="67">
        <v>13.7</v>
      </c>
      <c r="AM27" s="67">
        <v>3.7</v>
      </c>
      <c r="AN27" s="67">
        <v>9.3000000000000007</v>
      </c>
      <c r="AO27" s="67"/>
      <c r="AP27" s="67">
        <v>0.3</v>
      </c>
      <c r="AQ27" s="67"/>
      <c r="AR27" s="67">
        <v>15.3</v>
      </c>
      <c r="AS27" s="67">
        <v>13.8</v>
      </c>
      <c r="AT27" s="67">
        <v>5.4</v>
      </c>
      <c r="AU27" s="67">
        <v>10.4</v>
      </c>
      <c r="AV27" s="67">
        <v>42.7</v>
      </c>
      <c r="AW27" s="67">
        <v>133</v>
      </c>
      <c r="AX27" s="67">
        <v>29.7</v>
      </c>
      <c r="AY27" s="67">
        <v>97.2</v>
      </c>
      <c r="AZ27" s="67">
        <v>0.6</v>
      </c>
      <c r="BA27" s="67">
        <v>17.2</v>
      </c>
      <c r="BB27" s="67">
        <v>14.3</v>
      </c>
      <c r="BC27" s="67">
        <v>67</v>
      </c>
      <c r="BD27" s="67">
        <v>20</v>
      </c>
      <c r="BE27" s="67">
        <v>4.3</v>
      </c>
      <c r="BF27" s="67"/>
      <c r="BG27" s="67">
        <v>1.2</v>
      </c>
      <c r="BH27" s="67">
        <v>2.4</v>
      </c>
      <c r="BI27" s="67">
        <v>15.6</v>
      </c>
      <c r="BJ27" s="67">
        <v>1.2</v>
      </c>
      <c r="BK27" s="67"/>
      <c r="BL27" s="67">
        <v>20</v>
      </c>
      <c r="BM27" s="67">
        <v>7.9</v>
      </c>
      <c r="BN27" s="67">
        <v>17.7</v>
      </c>
      <c r="BO27" s="68">
        <v>1234.2</v>
      </c>
    </row>
    <row r="28" spans="1:67" x14ac:dyDescent="0.3">
      <c r="A28" s="1"/>
      <c r="B28" s="54" t="s">
        <v>814</v>
      </c>
      <c r="C28" s="67">
        <v>16.2</v>
      </c>
      <c r="D28" s="67"/>
      <c r="E28" s="67"/>
      <c r="F28" s="67">
        <v>20.2</v>
      </c>
      <c r="G28" s="67">
        <v>3</v>
      </c>
      <c r="H28" s="67"/>
      <c r="I28" s="67"/>
      <c r="J28" s="67">
        <v>0.8</v>
      </c>
      <c r="K28" s="67">
        <v>19.8</v>
      </c>
      <c r="L28" s="67"/>
      <c r="M28" s="67">
        <v>20.2</v>
      </c>
      <c r="N28" s="67">
        <v>20.3</v>
      </c>
      <c r="O28" s="67">
        <v>9.8000000000000007</v>
      </c>
      <c r="P28" s="67">
        <v>3.1</v>
      </c>
      <c r="Q28" s="67">
        <v>5</v>
      </c>
      <c r="R28" s="67">
        <v>20</v>
      </c>
      <c r="S28" s="67">
        <v>20.2</v>
      </c>
      <c r="T28" s="67">
        <v>20</v>
      </c>
      <c r="U28" s="67">
        <v>19</v>
      </c>
      <c r="V28" s="67">
        <v>20.7</v>
      </c>
      <c r="W28" s="67">
        <v>59.2</v>
      </c>
      <c r="X28" s="67">
        <v>48.3</v>
      </c>
      <c r="Y28" s="67">
        <v>66.2</v>
      </c>
      <c r="Z28" s="67">
        <v>81.900000000000006</v>
      </c>
      <c r="AA28" s="67">
        <v>34.9</v>
      </c>
      <c r="AB28" s="67">
        <v>9.6</v>
      </c>
      <c r="AC28" s="67">
        <v>7.7</v>
      </c>
      <c r="AD28" s="67">
        <v>21</v>
      </c>
      <c r="AE28" s="67">
        <v>7.7</v>
      </c>
      <c r="AF28" s="67">
        <v>20.399999999999999</v>
      </c>
      <c r="AG28" s="67">
        <v>20.399999999999999</v>
      </c>
      <c r="AH28" s="67">
        <v>20.2</v>
      </c>
      <c r="AI28" s="67">
        <v>9.6999999999999993</v>
      </c>
      <c r="AJ28" s="67">
        <v>73</v>
      </c>
      <c r="AK28" s="67">
        <v>12.3</v>
      </c>
      <c r="AL28" s="67">
        <v>15.5</v>
      </c>
      <c r="AM28" s="67">
        <v>3.7</v>
      </c>
      <c r="AN28" s="67">
        <v>9.3000000000000007</v>
      </c>
      <c r="AO28" s="67"/>
      <c r="AP28" s="67">
        <v>0.4</v>
      </c>
      <c r="AQ28" s="67"/>
      <c r="AR28" s="67">
        <v>16.5</v>
      </c>
      <c r="AS28" s="67">
        <v>13.7</v>
      </c>
      <c r="AT28" s="67">
        <v>5.3</v>
      </c>
      <c r="AU28" s="67">
        <v>10.5</v>
      </c>
      <c r="AV28" s="67">
        <v>57.9</v>
      </c>
      <c r="AW28" s="67">
        <v>132.9</v>
      </c>
      <c r="AX28" s="67">
        <v>50.2</v>
      </c>
      <c r="AY28" s="67">
        <v>97.3</v>
      </c>
      <c r="AZ28" s="67">
        <v>0.6</v>
      </c>
      <c r="BA28" s="67">
        <v>17.100000000000001</v>
      </c>
      <c r="BB28" s="67">
        <v>15.1</v>
      </c>
      <c r="BC28" s="67">
        <v>74.7</v>
      </c>
      <c r="BD28" s="67">
        <v>20</v>
      </c>
      <c r="BE28" s="67">
        <v>4.4000000000000004</v>
      </c>
      <c r="BF28" s="67"/>
      <c r="BG28" s="67">
        <v>1.2</v>
      </c>
      <c r="BH28" s="67">
        <v>2.4</v>
      </c>
      <c r="BI28" s="67">
        <v>16.8</v>
      </c>
      <c r="BJ28" s="67">
        <v>1.2</v>
      </c>
      <c r="BK28" s="67"/>
      <c r="BL28" s="67">
        <v>20</v>
      </c>
      <c r="BM28" s="67">
        <v>7.9</v>
      </c>
      <c r="BN28" s="67">
        <v>17.600000000000001</v>
      </c>
      <c r="BO28" s="68">
        <v>1323</v>
      </c>
    </row>
    <row r="29" spans="1:67" x14ac:dyDescent="0.3">
      <c r="A29" s="1"/>
      <c r="B29" s="54" t="s">
        <v>815</v>
      </c>
      <c r="C29" s="67">
        <v>16</v>
      </c>
      <c r="D29" s="67"/>
      <c r="E29" s="67"/>
      <c r="F29" s="67">
        <v>20.2</v>
      </c>
      <c r="G29" s="67">
        <v>3</v>
      </c>
      <c r="H29" s="67"/>
      <c r="I29" s="67"/>
      <c r="J29" s="67">
        <v>1.3</v>
      </c>
      <c r="K29" s="67">
        <v>19.8</v>
      </c>
      <c r="L29" s="67"/>
      <c r="M29" s="67">
        <v>20.3</v>
      </c>
      <c r="N29" s="67">
        <v>20.3</v>
      </c>
      <c r="O29" s="67">
        <v>9.8000000000000007</v>
      </c>
      <c r="P29" s="67">
        <v>3.1</v>
      </c>
      <c r="Q29" s="67">
        <v>5</v>
      </c>
      <c r="R29" s="67">
        <v>20</v>
      </c>
      <c r="S29" s="67">
        <v>20.5</v>
      </c>
      <c r="T29" s="67">
        <v>20</v>
      </c>
      <c r="U29" s="67">
        <v>19</v>
      </c>
      <c r="V29" s="67">
        <v>22.6</v>
      </c>
      <c r="W29" s="67">
        <v>71.099999999999994</v>
      </c>
      <c r="X29" s="67">
        <v>49.5</v>
      </c>
      <c r="Y29" s="67">
        <v>77.8</v>
      </c>
      <c r="Z29" s="67">
        <v>87.1</v>
      </c>
      <c r="AA29" s="67">
        <v>35.1</v>
      </c>
      <c r="AB29" s="67">
        <v>11.9</v>
      </c>
      <c r="AC29" s="67">
        <v>9.6</v>
      </c>
      <c r="AD29" s="67">
        <v>21</v>
      </c>
      <c r="AE29" s="67">
        <v>7.7</v>
      </c>
      <c r="AF29" s="67">
        <v>20.399999999999999</v>
      </c>
      <c r="AG29" s="67">
        <v>20.399999999999999</v>
      </c>
      <c r="AH29" s="67">
        <v>20.2</v>
      </c>
      <c r="AI29" s="67">
        <v>9.5</v>
      </c>
      <c r="AJ29" s="67">
        <v>73.599999999999994</v>
      </c>
      <c r="AK29" s="67">
        <v>14.6</v>
      </c>
      <c r="AL29" s="67">
        <v>14.1</v>
      </c>
      <c r="AM29" s="67">
        <v>3.7</v>
      </c>
      <c r="AN29" s="67">
        <v>9.3000000000000007</v>
      </c>
      <c r="AO29" s="67"/>
      <c r="AP29" s="67">
        <v>0.4</v>
      </c>
      <c r="AQ29" s="67"/>
      <c r="AR29" s="67">
        <v>17.5</v>
      </c>
      <c r="AS29" s="67">
        <v>13.7</v>
      </c>
      <c r="AT29" s="67">
        <v>5.4</v>
      </c>
      <c r="AU29" s="67">
        <v>10.4</v>
      </c>
      <c r="AV29" s="67">
        <v>62.2</v>
      </c>
      <c r="AW29" s="67">
        <v>132.80000000000001</v>
      </c>
      <c r="AX29" s="67">
        <v>56.7</v>
      </c>
      <c r="AY29" s="67">
        <v>97.8</v>
      </c>
      <c r="AZ29" s="67">
        <v>0.6</v>
      </c>
      <c r="BA29" s="67">
        <v>16.7</v>
      </c>
      <c r="BB29" s="67">
        <v>14</v>
      </c>
      <c r="BC29" s="67">
        <v>73.099999999999994</v>
      </c>
      <c r="BD29" s="67">
        <v>20</v>
      </c>
      <c r="BE29" s="67">
        <v>4.3</v>
      </c>
      <c r="BF29" s="67"/>
      <c r="BG29" s="67">
        <v>1.2</v>
      </c>
      <c r="BH29" s="67">
        <v>2.4</v>
      </c>
      <c r="BI29" s="67">
        <v>17.5</v>
      </c>
      <c r="BJ29" s="67">
        <v>1.2</v>
      </c>
      <c r="BK29" s="67"/>
      <c r="BL29" s="67">
        <v>20</v>
      </c>
      <c r="BM29" s="67">
        <v>7.9</v>
      </c>
      <c r="BN29" s="67">
        <v>17.600000000000001</v>
      </c>
      <c r="BO29" s="68">
        <v>1370.9</v>
      </c>
    </row>
    <row r="30" spans="1:67" x14ac:dyDescent="0.3">
      <c r="A30" s="1"/>
      <c r="B30" s="54" t="s">
        <v>816</v>
      </c>
      <c r="C30" s="67">
        <v>16</v>
      </c>
      <c r="D30" s="67"/>
      <c r="E30" s="67"/>
      <c r="F30" s="67">
        <v>20.2</v>
      </c>
      <c r="G30" s="67">
        <v>3</v>
      </c>
      <c r="H30" s="67"/>
      <c r="I30" s="67"/>
      <c r="J30" s="67">
        <v>1.1000000000000001</v>
      </c>
      <c r="K30" s="67">
        <v>19.8</v>
      </c>
      <c r="L30" s="67"/>
      <c r="M30" s="67">
        <v>20.2</v>
      </c>
      <c r="N30" s="67">
        <v>20.3</v>
      </c>
      <c r="O30" s="67">
        <v>9.8000000000000007</v>
      </c>
      <c r="P30" s="67">
        <v>3.1</v>
      </c>
      <c r="Q30" s="67">
        <v>5</v>
      </c>
      <c r="R30" s="67">
        <v>20</v>
      </c>
      <c r="S30" s="67">
        <v>20.100000000000001</v>
      </c>
      <c r="T30" s="67">
        <v>20</v>
      </c>
      <c r="U30" s="67">
        <v>19</v>
      </c>
      <c r="V30" s="67">
        <v>24.3</v>
      </c>
      <c r="W30" s="67">
        <v>77.2</v>
      </c>
      <c r="X30" s="67">
        <v>57</v>
      </c>
      <c r="Y30" s="67">
        <v>89.3</v>
      </c>
      <c r="Z30" s="67">
        <v>86.5</v>
      </c>
      <c r="AA30" s="67">
        <v>35</v>
      </c>
      <c r="AB30" s="67">
        <v>9.1</v>
      </c>
      <c r="AC30" s="67">
        <v>11.9</v>
      </c>
      <c r="AD30" s="67">
        <v>21</v>
      </c>
      <c r="AE30" s="67">
        <v>7.6</v>
      </c>
      <c r="AF30" s="67">
        <v>20.399999999999999</v>
      </c>
      <c r="AG30" s="67">
        <v>20.399999999999999</v>
      </c>
      <c r="AH30" s="67">
        <v>20.2</v>
      </c>
      <c r="AI30" s="67">
        <v>9.5</v>
      </c>
      <c r="AJ30" s="67">
        <v>74</v>
      </c>
      <c r="AK30" s="67">
        <v>14.9</v>
      </c>
      <c r="AL30" s="67">
        <v>15.5</v>
      </c>
      <c r="AM30" s="67">
        <v>3.7</v>
      </c>
      <c r="AN30" s="67">
        <v>9.3000000000000007</v>
      </c>
      <c r="AO30" s="67"/>
      <c r="AP30" s="67">
        <v>0.4</v>
      </c>
      <c r="AQ30" s="67"/>
      <c r="AR30" s="67">
        <v>18</v>
      </c>
      <c r="AS30" s="67">
        <v>13.8</v>
      </c>
      <c r="AT30" s="67">
        <v>5.5</v>
      </c>
      <c r="AU30" s="67">
        <v>10.4</v>
      </c>
      <c r="AV30" s="67">
        <v>73.599999999999994</v>
      </c>
      <c r="AW30" s="67">
        <v>132.80000000000001</v>
      </c>
      <c r="AX30" s="67">
        <v>74.599999999999994</v>
      </c>
      <c r="AY30" s="67">
        <v>98.2</v>
      </c>
      <c r="AZ30" s="67">
        <v>0.6</v>
      </c>
      <c r="BA30" s="67">
        <v>16.899999999999999</v>
      </c>
      <c r="BB30" s="67">
        <v>17.899999999999999</v>
      </c>
      <c r="BC30" s="67">
        <v>73.900000000000006</v>
      </c>
      <c r="BD30" s="67">
        <v>20</v>
      </c>
      <c r="BE30" s="67">
        <v>4.2</v>
      </c>
      <c r="BF30" s="67"/>
      <c r="BG30" s="67">
        <v>1.2</v>
      </c>
      <c r="BH30" s="67">
        <v>2.4</v>
      </c>
      <c r="BI30" s="67">
        <v>18.2</v>
      </c>
      <c r="BJ30" s="67">
        <v>1.2</v>
      </c>
      <c r="BK30" s="67"/>
      <c r="BL30" s="67">
        <v>20</v>
      </c>
      <c r="BM30" s="67">
        <v>7.8</v>
      </c>
      <c r="BN30" s="67">
        <v>17.600000000000001</v>
      </c>
      <c r="BO30" s="68">
        <v>1433.6</v>
      </c>
    </row>
    <row r="31" spans="1:67" x14ac:dyDescent="0.3">
      <c r="A31" s="1"/>
      <c r="B31" s="56" t="s">
        <v>817</v>
      </c>
      <c r="C31" s="69">
        <v>16.2</v>
      </c>
      <c r="D31" s="69"/>
      <c r="E31" s="69"/>
      <c r="F31" s="69">
        <v>20.3</v>
      </c>
      <c r="G31" s="69">
        <v>3</v>
      </c>
      <c r="H31" s="69"/>
      <c r="I31" s="69"/>
      <c r="J31" s="69">
        <v>1.2</v>
      </c>
      <c r="K31" s="69">
        <v>19.8</v>
      </c>
      <c r="L31" s="69"/>
      <c r="M31" s="69">
        <v>20.2</v>
      </c>
      <c r="N31" s="69">
        <v>20.3</v>
      </c>
      <c r="O31" s="69">
        <v>9.8000000000000007</v>
      </c>
      <c r="P31" s="69">
        <v>3.1</v>
      </c>
      <c r="Q31" s="69">
        <v>5</v>
      </c>
      <c r="R31" s="69">
        <v>20</v>
      </c>
      <c r="S31" s="69">
        <v>20.3</v>
      </c>
      <c r="T31" s="69">
        <v>20</v>
      </c>
      <c r="U31" s="69">
        <v>18.899999999999999</v>
      </c>
      <c r="V31" s="69">
        <v>26.8</v>
      </c>
      <c r="W31" s="69">
        <v>77.3</v>
      </c>
      <c r="X31" s="69">
        <v>62.3</v>
      </c>
      <c r="Y31" s="69">
        <v>86.5</v>
      </c>
      <c r="Z31" s="69">
        <v>92.3</v>
      </c>
      <c r="AA31" s="69">
        <v>34.700000000000003</v>
      </c>
      <c r="AB31" s="69">
        <v>13.8</v>
      </c>
      <c r="AC31" s="69">
        <v>8.6999999999999993</v>
      </c>
      <c r="AD31" s="69">
        <v>21</v>
      </c>
      <c r="AE31" s="69">
        <v>7.6</v>
      </c>
      <c r="AF31" s="69">
        <v>20.399999999999999</v>
      </c>
      <c r="AG31" s="69">
        <v>20.399999999999999</v>
      </c>
      <c r="AH31" s="69">
        <v>20.2</v>
      </c>
      <c r="AI31" s="69">
        <v>9.5</v>
      </c>
      <c r="AJ31" s="69">
        <v>74.599999999999994</v>
      </c>
      <c r="AK31" s="69">
        <v>14.5</v>
      </c>
      <c r="AL31" s="69">
        <v>16.2</v>
      </c>
      <c r="AM31" s="69">
        <v>3.7</v>
      </c>
      <c r="AN31" s="69">
        <v>9.3000000000000007</v>
      </c>
      <c r="AO31" s="69"/>
      <c r="AP31" s="69">
        <v>0.4</v>
      </c>
      <c r="AQ31" s="69"/>
      <c r="AR31" s="69">
        <v>18.100000000000001</v>
      </c>
      <c r="AS31" s="69">
        <v>13.8</v>
      </c>
      <c r="AT31" s="69">
        <v>5.4</v>
      </c>
      <c r="AU31" s="69">
        <v>10.5</v>
      </c>
      <c r="AV31" s="69">
        <v>66.7</v>
      </c>
      <c r="AW31" s="69">
        <v>133.4</v>
      </c>
      <c r="AX31" s="69">
        <v>74.599999999999994</v>
      </c>
      <c r="AY31" s="69">
        <v>97.6</v>
      </c>
      <c r="AZ31" s="69">
        <v>0.6</v>
      </c>
      <c r="BA31" s="69">
        <v>16.899999999999999</v>
      </c>
      <c r="BB31" s="69">
        <v>15.5</v>
      </c>
      <c r="BC31" s="69">
        <v>66.3</v>
      </c>
      <c r="BD31" s="69">
        <v>19.899999999999999</v>
      </c>
      <c r="BE31" s="69">
        <v>4.3</v>
      </c>
      <c r="BF31" s="69"/>
      <c r="BG31" s="69">
        <v>1.2</v>
      </c>
      <c r="BH31" s="69">
        <v>2.4</v>
      </c>
      <c r="BI31" s="69">
        <v>18.399999999999999</v>
      </c>
      <c r="BJ31" s="69">
        <v>1.2</v>
      </c>
      <c r="BK31" s="69"/>
      <c r="BL31" s="69">
        <v>20</v>
      </c>
      <c r="BM31" s="69">
        <v>7.9</v>
      </c>
      <c r="BN31" s="69">
        <v>17.7</v>
      </c>
      <c r="BO31" s="70">
        <v>1430.7</v>
      </c>
    </row>
    <row r="32" spans="1:67" x14ac:dyDescent="0.3">
      <c r="A32" s="1"/>
      <c r="B32" s="50" t="s">
        <v>818</v>
      </c>
      <c r="C32" s="65">
        <v>16.100000000000001</v>
      </c>
      <c r="D32" s="65"/>
      <c r="E32" s="65"/>
      <c r="F32" s="65">
        <v>20.2</v>
      </c>
      <c r="G32" s="65">
        <v>3</v>
      </c>
      <c r="H32" s="65"/>
      <c r="I32" s="65"/>
      <c r="J32" s="65">
        <v>1.3</v>
      </c>
      <c r="K32" s="65">
        <v>19.8</v>
      </c>
      <c r="L32" s="65"/>
      <c r="M32" s="65">
        <v>20.3</v>
      </c>
      <c r="N32" s="65">
        <v>20.3</v>
      </c>
      <c r="O32" s="65">
        <v>9.8000000000000007</v>
      </c>
      <c r="P32" s="65">
        <v>3.1</v>
      </c>
      <c r="Q32" s="65">
        <v>5</v>
      </c>
      <c r="R32" s="65">
        <v>19.8</v>
      </c>
      <c r="S32" s="65">
        <v>20.100000000000001</v>
      </c>
      <c r="T32" s="65">
        <v>20</v>
      </c>
      <c r="U32" s="65">
        <v>18.899999999999999</v>
      </c>
      <c r="V32" s="65">
        <v>28.5</v>
      </c>
      <c r="W32" s="65">
        <v>76.599999999999994</v>
      </c>
      <c r="X32" s="65">
        <v>69.8</v>
      </c>
      <c r="Y32" s="65">
        <v>86.8</v>
      </c>
      <c r="Z32" s="65">
        <v>87.5</v>
      </c>
      <c r="AA32" s="65">
        <v>34.4</v>
      </c>
      <c r="AB32" s="65">
        <v>13.4</v>
      </c>
      <c r="AC32" s="65">
        <v>13.2</v>
      </c>
      <c r="AD32" s="65">
        <v>21</v>
      </c>
      <c r="AE32" s="65">
        <v>7.6</v>
      </c>
      <c r="AF32" s="65">
        <v>20.399999999999999</v>
      </c>
      <c r="AG32" s="65">
        <v>20.399999999999999</v>
      </c>
      <c r="AH32" s="65">
        <v>20.2</v>
      </c>
      <c r="AI32" s="65">
        <v>9.6999999999999993</v>
      </c>
      <c r="AJ32" s="65">
        <v>75.099999999999994</v>
      </c>
      <c r="AK32" s="65">
        <v>15.3</v>
      </c>
      <c r="AL32" s="65">
        <v>17.600000000000001</v>
      </c>
      <c r="AM32" s="65">
        <v>3.6</v>
      </c>
      <c r="AN32" s="65">
        <v>9.3000000000000007</v>
      </c>
      <c r="AO32" s="65"/>
      <c r="AP32" s="65">
        <v>0.4</v>
      </c>
      <c r="AQ32" s="65"/>
      <c r="AR32" s="65">
        <v>18.2</v>
      </c>
      <c r="AS32" s="65">
        <v>13.9</v>
      </c>
      <c r="AT32" s="65">
        <v>5.5</v>
      </c>
      <c r="AU32" s="65">
        <v>10.4</v>
      </c>
      <c r="AV32" s="65">
        <v>77.900000000000006</v>
      </c>
      <c r="AW32" s="65">
        <v>134.1</v>
      </c>
      <c r="AX32" s="65">
        <v>84.4</v>
      </c>
      <c r="AY32" s="65">
        <v>98.2</v>
      </c>
      <c r="AZ32" s="65">
        <v>0.6</v>
      </c>
      <c r="BA32" s="65">
        <v>16.899999999999999</v>
      </c>
      <c r="BB32" s="65">
        <v>19.5</v>
      </c>
      <c r="BC32" s="65">
        <v>71.8</v>
      </c>
      <c r="BD32" s="65">
        <v>19.8</v>
      </c>
      <c r="BE32" s="65">
        <v>4.0999999999999996</v>
      </c>
      <c r="BF32" s="65"/>
      <c r="BG32" s="65">
        <v>1.2</v>
      </c>
      <c r="BH32" s="65">
        <v>2.4</v>
      </c>
      <c r="BI32" s="65">
        <v>18.2</v>
      </c>
      <c r="BJ32" s="65">
        <v>1.2</v>
      </c>
      <c r="BK32" s="65"/>
      <c r="BL32" s="65">
        <v>19.8</v>
      </c>
      <c r="BM32" s="65">
        <v>7.8</v>
      </c>
      <c r="BN32" s="65">
        <v>17.7</v>
      </c>
      <c r="BO32" s="66">
        <v>1472.1</v>
      </c>
    </row>
    <row r="33" spans="1:67" x14ac:dyDescent="0.3">
      <c r="A33" s="1"/>
      <c r="B33" s="54" t="s">
        <v>819</v>
      </c>
      <c r="C33" s="67">
        <v>16.100000000000001</v>
      </c>
      <c r="D33" s="67"/>
      <c r="E33" s="67"/>
      <c r="F33" s="67">
        <v>20.2</v>
      </c>
      <c r="G33" s="67">
        <v>3</v>
      </c>
      <c r="H33" s="67"/>
      <c r="I33" s="67"/>
      <c r="J33" s="67">
        <v>0.9</v>
      </c>
      <c r="K33" s="67">
        <v>19.8</v>
      </c>
      <c r="L33" s="67"/>
      <c r="M33" s="67">
        <v>20.2</v>
      </c>
      <c r="N33" s="67">
        <v>20.2</v>
      </c>
      <c r="O33" s="67">
        <v>9.8000000000000007</v>
      </c>
      <c r="P33" s="67">
        <v>3</v>
      </c>
      <c r="Q33" s="67">
        <v>5</v>
      </c>
      <c r="R33" s="67">
        <v>19.8</v>
      </c>
      <c r="S33" s="67">
        <v>20.2</v>
      </c>
      <c r="T33" s="67">
        <v>20</v>
      </c>
      <c r="U33" s="67">
        <v>19</v>
      </c>
      <c r="V33" s="67">
        <v>28.9</v>
      </c>
      <c r="W33" s="67">
        <v>78.2</v>
      </c>
      <c r="X33" s="67">
        <v>72.900000000000006</v>
      </c>
      <c r="Y33" s="67">
        <v>85.7</v>
      </c>
      <c r="Z33" s="67">
        <v>89.4</v>
      </c>
      <c r="AA33" s="67">
        <v>34.6</v>
      </c>
      <c r="AB33" s="67">
        <v>14.8</v>
      </c>
      <c r="AC33" s="67">
        <v>8.3000000000000007</v>
      </c>
      <c r="AD33" s="67">
        <v>21</v>
      </c>
      <c r="AE33" s="67">
        <v>7.6</v>
      </c>
      <c r="AF33" s="67">
        <v>20.399999999999999</v>
      </c>
      <c r="AG33" s="67">
        <v>20.399999999999999</v>
      </c>
      <c r="AH33" s="67">
        <v>20.2</v>
      </c>
      <c r="AI33" s="67">
        <v>9.6999999999999993</v>
      </c>
      <c r="AJ33" s="67">
        <v>75.5</v>
      </c>
      <c r="AK33" s="67">
        <v>13.1</v>
      </c>
      <c r="AL33" s="67">
        <v>17</v>
      </c>
      <c r="AM33" s="67">
        <v>3.6</v>
      </c>
      <c r="AN33" s="67">
        <v>9.3000000000000007</v>
      </c>
      <c r="AO33" s="67"/>
      <c r="AP33" s="67">
        <v>0.5</v>
      </c>
      <c r="AQ33" s="67"/>
      <c r="AR33" s="67">
        <v>17.7</v>
      </c>
      <c r="AS33" s="67">
        <v>14</v>
      </c>
      <c r="AT33" s="67">
        <v>5.3</v>
      </c>
      <c r="AU33" s="67">
        <v>10.4</v>
      </c>
      <c r="AV33" s="67">
        <v>100.8</v>
      </c>
      <c r="AW33" s="67">
        <v>133.9</v>
      </c>
      <c r="AX33" s="67">
        <v>88.8</v>
      </c>
      <c r="AY33" s="67">
        <v>98.2</v>
      </c>
      <c r="AZ33" s="67">
        <v>0.6</v>
      </c>
      <c r="BA33" s="67">
        <v>17</v>
      </c>
      <c r="BB33" s="67">
        <v>22.7</v>
      </c>
      <c r="BC33" s="67">
        <v>72.900000000000006</v>
      </c>
      <c r="BD33" s="67">
        <v>19.899999999999999</v>
      </c>
      <c r="BE33" s="67">
        <v>4.2</v>
      </c>
      <c r="BF33" s="67"/>
      <c r="BG33" s="67">
        <v>1.2</v>
      </c>
      <c r="BH33" s="67">
        <v>2.4</v>
      </c>
      <c r="BI33" s="67">
        <v>17.8</v>
      </c>
      <c r="BJ33" s="67">
        <v>1.2</v>
      </c>
      <c r="BK33" s="67"/>
      <c r="BL33" s="67">
        <v>19.8</v>
      </c>
      <c r="BM33" s="67">
        <v>7.8</v>
      </c>
      <c r="BN33" s="67">
        <v>17.7</v>
      </c>
      <c r="BO33" s="68">
        <v>1502.6</v>
      </c>
    </row>
    <row r="34" spans="1:67" x14ac:dyDescent="0.3">
      <c r="A34" s="1"/>
      <c r="B34" s="54" t="s">
        <v>820</v>
      </c>
      <c r="C34" s="67">
        <v>15.2</v>
      </c>
      <c r="D34" s="67"/>
      <c r="E34" s="67"/>
      <c r="F34" s="67">
        <v>20.2</v>
      </c>
      <c r="G34" s="67">
        <v>3</v>
      </c>
      <c r="H34" s="67"/>
      <c r="I34" s="67"/>
      <c r="J34" s="67">
        <v>0.5</v>
      </c>
      <c r="K34" s="67">
        <v>19.8</v>
      </c>
      <c r="L34" s="67"/>
      <c r="M34" s="67">
        <v>20.3</v>
      </c>
      <c r="N34" s="67">
        <v>20.3</v>
      </c>
      <c r="O34" s="67">
        <v>9.8000000000000007</v>
      </c>
      <c r="P34" s="67">
        <v>3</v>
      </c>
      <c r="Q34" s="67">
        <v>4.9000000000000004</v>
      </c>
      <c r="R34" s="67">
        <v>20</v>
      </c>
      <c r="S34" s="67">
        <v>20.5</v>
      </c>
      <c r="T34" s="67">
        <v>20</v>
      </c>
      <c r="U34" s="67">
        <v>19</v>
      </c>
      <c r="V34" s="67">
        <v>28.8</v>
      </c>
      <c r="W34" s="67">
        <v>78.2</v>
      </c>
      <c r="X34" s="67">
        <v>73.400000000000006</v>
      </c>
      <c r="Y34" s="67">
        <v>90</v>
      </c>
      <c r="Z34" s="67">
        <v>89.4</v>
      </c>
      <c r="AA34" s="67">
        <v>35</v>
      </c>
      <c r="AB34" s="67">
        <v>11.2</v>
      </c>
      <c r="AC34" s="67">
        <v>10.199999999999999</v>
      </c>
      <c r="AD34" s="67">
        <v>21</v>
      </c>
      <c r="AE34" s="67">
        <v>7.6</v>
      </c>
      <c r="AF34" s="67">
        <v>20.399999999999999</v>
      </c>
      <c r="AG34" s="67">
        <v>20.399999999999999</v>
      </c>
      <c r="AH34" s="67">
        <v>20.2</v>
      </c>
      <c r="AI34" s="67">
        <v>9.6999999999999993</v>
      </c>
      <c r="AJ34" s="67">
        <v>75.400000000000006</v>
      </c>
      <c r="AK34" s="67">
        <v>14.1</v>
      </c>
      <c r="AL34" s="67">
        <v>16.399999999999999</v>
      </c>
      <c r="AM34" s="67">
        <v>3.6</v>
      </c>
      <c r="AN34" s="67">
        <v>9.3000000000000007</v>
      </c>
      <c r="AO34" s="67"/>
      <c r="AP34" s="67">
        <v>0.5</v>
      </c>
      <c r="AQ34" s="67"/>
      <c r="AR34" s="67">
        <v>16.8</v>
      </c>
      <c r="AS34" s="67">
        <v>14</v>
      </c>
      <c r="AT34" s="67">
        <v>5.4</v>
      </c>
      <c r="AU34" s="67">
        <v>10.4</v>
      </c>
      <c r="AV34" s="67">
        <v>119.5</v>
      </c>
      <c r="AW34" s="67">
        <v>135.4</v>
      </c>
      <c r="AX34" s="67">
        <v>113.4</v>
      </c>
      <c r="AY34" s="67">
        <v>97.8</v>
      </c>
      <c r="AZ34" s="67">
        <v>0.6</v>
      </c>
      <c r="BA34" s="67">
        <v>17</v>
      </c>
      <c r="BB34" s="67">
        <v>20.2</v>
      </c>
      <c r="BC34" s="67">
        <v>75.099999999999994</v>
      </c>
      <c r="BD34" s="67">
        <v>19.899999999999999</v>
      </c>
      <c r="BE34" s="67">
        <v>4.2</v>
      </c>
      <c r="BF34" s="67"/>
      <c r="BG34" s="67">
        <v>1.2</v>
      </c>
      <c r="BH34" s="67">
        <v>2.4</v>
      </c>
      <c r="BI34" s="67">
        <v>17</v>
      </c>
      <c r="BJ34" s="67">
        <v>1.2</v>
      </c>
      <c r="BK34" s="67"/>
      <c r="BL34" s="67">
        <v>20</v>
      </c>
      <c r="BM34" s="67">
        <v>7.8</v>
      </c>
      <c r="BN34" s="67">
        <v>18</v>
      </c>
      <c r="BO34" s="68">
        <v>1548.6</v>
      </c>
    </row>
    <row r="35" spans="1:67" x14ac:dyDescent="0.3">
      <c r="A35" s="1"/>
      <c r="B35" s="54" t="s">
        <v>821</v>
      </c>
      <c r="C35" s="67">
        <v>16</v>
      </c>
      <c r="D35" s="67"/>
      <c r="E35" s="67"/>
      <c r="F35" s="67">
        <v>20.2</v>
      </c>
      <c r="G35" s="67">
        <v>3</v>
      </c>
      <c r="H35" s="67"/>
      <c r="I35" s="67"/>
      <c r="J35" s="67">
        <v>0.4</v>
      </c>
      <c r="K35" s="67">
        <v>19.899999999999999</v>
      </c>
      <c r="L35" s="67"/>
      <c r="M35" s="67">
        <v>20.2</v>
      </c>
      <c r="N35" s="67">
        <v>20.3</v>
      </c>
      <c r="O35" s="67">
        <v>9.8000000000000007</v>
      </c>
      <c r="P35" s="67">
        <v>3.1</v>
      </c>
      <c r="Q35" s="67">
        <v>4.9000000000000004</v>
      </c>
      <c r="R35" s="67">
        <v>20</v>
      </c>
      <c r="S35" s="67">
        <v>20.2</v>
      </c>
      <c r="T35" s="67">
        <v>20</v>
      </c>
      <c r="U35" s="67">
        <v>18.899999999999999</v>
      </c>
      <c r="V35" s="67">
        <v>27.5</v>
      </c>
      <c r="W35" s="67">
        <v>78.2</v>
      </c>
      <c r="X35" s="67">
        <v>81.8</v>
      </c>
      <c r="Y35" s="67">
        <v>87.8</v>
      </c>
      <c r="Z35" s="67">
        <v>88.4</v>
      </c>
      <c r="AA35" s="67">
        <v>35</v>
      </c>
      <c r="AB35" s="67">
        <v>12.6</v>
      </c>
      <c r="AC35" s="67">
        <v>11.5</v>
      </c>
      <c r="AD35" s="67">
        <v>21</v>
      </c>
      <c r="AE35" s="67">
        <v>7.6</v>
      </c>
      <c r="AF35" s="67">
        <v>20.399999999999999</v>
      </c>
      <c r="AG35" s="67">
        <v>20.399999999999999</v>
      </c>
      <c r="AH35" s="67">
        <v>20.2</v>
      </c>
      <c r="AI35" s="67">
        <v>9.6999999999999993</v>
      </c>
      <c r="AJ35" s="67">
        <v>75.3</v>
      </c>
      <c r="AK35" s="67">
        <v>14.8</v>
      </c>
      <c r="AL35" s="67">
        <v>16.899999999999999</v>
      </c>
      <c r="AM35" s="67">
        <v>3.6</v>
      </c>
      <c r="AN35" s="67">
        <v>9.3000000000000007</v>
      </c>
      <c r="AO35" s="67"/>
      <c r="AP35" s="67">
        <v>0.3</v>
      </c>
      <c r="AQ35" s="67"/>
      <c r="AR35" s="67">
        <v>15.8</v>
      </c>
      <c r="AS35" s="67">
        <v>13.9</v>
      </c>
      <c r="AT35" s="67">
        <v>5.4</v>
      </c>
      <c r="AU35" s="67">
        <v>10.5</v>
      </c>
      <c r="AV35" s="67">
        <v>119.7</v>
      </c>
      <c r="AW35" s="67">
        <v>135.6</v>
      </c>
      <c r="AX35" s="67">
        <v>117.6</v>
      </c>
      <c r="AY35" s="67">
        <v>97.9</v>
      </c>
      <c r="AZ35" s="67">
        <v>0.6</v>
      </c>
      <c r="BA35" s="67">
        <v>17</v>
      </c>
      <c r="BB35" s="67">
        <v>24</v>
      </c>
      <c r="BC35" s="67">
        <v>76.3</v>
      </c>
      <c r="BD35" s="67">
        <v>20</v>
      </c>
      <c r="BE35" s="67">
        <v>4.0999999999999996</v>
      </c>
      <c r="BF35" s="67"/>
      <c r="BG35" s="67">
        <v>1.2</v>
      </c>
      <c r="BH35" s="67">
        <v>2.4</v>
      </c>
      <c r="BI35" s="67">
        <v>15.9</v>
      </c>
      <c r="BJ35" s="67">
        <v>1.2</v>
      </c>
      <c r="BK35" s="67"/>
      <c r="BL35" s="67">
        <v>20</v>
      </c>
      <c r="BM35" s="67">
        <v>7.8</v>
      </c>
      <c r="BN35" s="67">
        <v>18</v>
      </c>
      <c r="BO35" s="68">
        <v>1564.1</v>
      </c>
    </row>
    <row r="36" spans="1:67" x14ac:dyDescent="0.3">
      <c r="A36" s="1"/>
      <c r="B36" s="54" t="s">
        <v>822</v>
      </c>
      <c r="C36" s="67">
        <v>16.100000000000001</v>
      </c>
      <c r="D36" s="67"/>
      <c r="E36" s="67"/>
      <c r="F36" s="67">
        <v>20.3</v>
      </c>
      <c r="G36" s="67">
        <v>3</v>
      </c>
      <c r="H36" s="67"/>
      <c r="I36" s="67"/>
      <c r="J36" s="67">
        <v>1.2</v>
      </c>
      <c r="K36" s="67">
        <v>19.8</v>
      </c>
      <c r="L36" s="67"/>
      <c r="M36" s="67">
        <v>20.2</v>
      </c>
      <c r="N36" s="67">
        <v>20.3</v>
      </c>
      <c r="O36" s="67">
        <v>9.8000000000000007</v>
      </c>
      <c r="P36" s="67">
        <v>3.1</v>
      </c>
      <c r="Q36" s="67">
        <v>4.9000000000000004</v>
      </c>
      <c r="R36" s="67">
        <v>20</v>
      </c>
      <c r="S36" s="67">
        <v>20.5</v>
      </c>
      <c r="T36" s="67">
        <v>20</v>
      </c>
      <c r="U36" s="67">
        <v>19</v>
      </c>
      <c r="V36" s="67">
        <v>28.4</v>
      </c>
      <c r="W36" s="67">
        <v>79.5</v>
      </c>
      <c r="X36" s="67">
        <v>89.4</v>
      </c>
      <c r="Y36" s="67">
        <v>81.8</v>
      </c>
      <c r="Z36" s="67">
        <v>88</v>
      </c>
      <c r="AA36" s="67">
        <v>34.4</v>
      </c>
      <c r="AB36" s="67">
        <v>16.3</v>
      </c>
      <c r="AC36" s="67">
        <v>12.2</v>
      </c>
      <c r="AD36" s="67">
        <v>21</v>
      </c>
      <c r="AE36" s="67">
        <v>7.6</v>
      </c>
      <c r="AF36" s="67">
        <v>20.399999999999999</v>
      </c>
      <c r="AG36" s="67">
        <v>20.399999999999999</v>
      </c>
      <c r="AH36" s="67">
        <v>20.2</v>
      </c>
      <c r="AI36" s="67">
        <v>9.3000000000000007</v>
      </c>
      <c r="AJ36" s="67">
        <v>74.2</v>
      </c>
      <c r="AK36" s="67">
        <v>16.7</v>
      </c>
      <c r="AL36" s="67">
        <v>17.899999999999999</v>
      </c>
      <c r="AM36" s="67">
        <v>3.6</v>
      </c>
      <c r="AN36" s="67">
        <v>9.3000000000000007</v>
      </c>
      <c r="AO36" s="67"/>
      <c r="AP36" s="67">
        <v>0.1</v>
      </c>
      <c r="AQ36" s="67"/>
      <c r="AR36" s="67">
        <v>14.4</v>
      </c>
      <c r="AS36" s="67">
        <v>13.9</v>
      </c>
      <c r="AT36" s="67">
        <v>5.5</v>
      </c>
      <c r="AU36" s="67">
        <v>10.4</v>
      </c>
      <c r="AV36" s="67">
        <v>127</v>
      </c>
      <c r="AW36" s="67">
        <v>134.4</v>
      </c>
      <c r="AX36" s="67">
        <v>116.9</v>
      </c>
      <c r="AY36" s="67">
        <v>97.1</v>
      </c>
      <c r="AZ36" s="67">
        <v>0.6</v>
      </c>
      <c r="BA36" s="67">
        <v>16.8</v>
      </c>
      <c r="BB36" s="67">
        <v>25.1</v>
      </c>
      <c r="BC36" s="67">
        <v>80.3</v>
      </c>
      <c r="BD36" s="67">
        <v>19.899999999999999</v>
      </c>
      <c r="BE36" s="67">
        <v>4.2</v>
      </c>
      <c r="BF36" s="67"/>
      <c r="BG36" s="67">
        <v>1.2</v>
      </c>
      <c r="BH36" s="67">
        <v>2.4</v>
      </c>
      <c r="BI36" s="67">
        <v>14.5</v>
      </c>
      <c r="BJ36" s="67">
        <v>1.2</v>
      </c>
      <c r="BK36" s="67"/>
      <c r="BL36" s="67">
        <v>20</v>
      </c>
      <c r="BM36" s="67">
        <v>7.8</v>
      </c>
      <c r="BN36" s="67">
        <v>17.7</v>
      </c>
      <c r="BO36" s="68">
        <v>1580.2</v>
      </c>
    </row>
    <row r="37" spans="1:67" x14ac:dyDescent="0.3">
      <c r="A37" s="1"/>
      <c r="B37" s="54" t="s">
        <v>823</v>
      </c>
      <c r="C37" s="67">
        <v>16.2</v>
      </c>
      <c r="D37" s="67"/>
      <c r="E37" s="67"/>
      <c r="F37" s="67">
        <v>20.2</v>
      </c>
      <c r="G37" s="67">
        <v>3</v>
      </c>
      <c r="H37" s="67"/>
      <c r="I37" s="67"/>
      <c r="J37" s="67">
        <v>0.7</v>
      </c>
      <c r="K37" s="67">
        <v>19.8</v>
      </c>
      <c r="L37" s="67"/>
      <c r="M37" s="67">
        <v>20.2</v>
      </c>
      <c r="N37" s="67">
        <v>20.3</v>
      </c>
      <c r="O37" s="67">
        <v>9.6999999999999993</v>
      </c>
      <c r="P37" s="67">
        <v>3.1</v>
      </c>
      <c r="Q37" s="67">
        <v>5</v>
      </c>
      <c r="R37" s="67">
        <v>19.8</v>
      </c>
      <c r="S37" s="67">
        <v>20.3</v>
      </c>
      <c r="T37" s="67">
        <v>20</v>
      </c>
      <c r="U37" s="67">
        <v>19</v>
      </c>
      <c r="V37" s="67">
        <v>28.8</v>
      </c>
      <c r="W37" s="67">
        <v>80.7</v>
      </c>
      <c r="X37" s="67">
        <v>85.9</v>
      </c>
      <c r="Y37" s="67">
        <v>78.8</v>
      </c>
      <c r="Z37" s="67">
        <v>86.1</v>
      </c>
      <c r="AA37" s="67">
        <v>34.200000000000003</v>
      </c>
      <c r="AB37" s="67">
        <v>16.5</v>
      </c>
      <c r="AC37" s="67">
        <v>9.5</v>
      </c>
      <c r="AD37" s="67">
        <v>21</v>
      </c>
      <c r="AE37" s="67">
        <v>7.5</v>
      </c>
      <c r="AF37" s="67">
        <v>20.399999999999999</v>
      </c>
      <c r="AG37" s="67">
        <v>20.399999999999999</v>
      </c>
      <c r="AH37" s="67">
        <v>20.2</v>
      </c>
      <c r="AI37" s="67">
        <v>9.3000000000000007</v>
      </c>
      <c r="AJ37" s="67">
        <v>73.2</v>
      </c>
      <c r="AK37" s="67">
        <v>16.100000000000001</v>
      </c>
      <c r="AL37" s="67">
        <v>16.3</v>
      </c>
      <c r="AM37" s="67">
        <v>3.6</v>
      </c>
      <c r="AN37" s="67">
        <v>9.3000000000000007</v>
      </c>
      <c r="AO37" s="67"/>
      <c r="AP37" s="67">
        <v>0.1</v>
      </c>
      <c r="AQ37" s="67"/>
      <c r="AR37" s="67">
        <v>12.6</v>
      </c>
      <c r="AS37" s="67">
        <v>13.6</v>
      </c>
      <c r="AT37" s="67">
        <v>5.5</v>
      </c>
      <c r="AU37" s="67">
        <v>10.4</v>
      </c>
      <c r="AV37" s="67">
        <v>142.5</v>
      </c>
      <c r="AW37" s="67">
        <v>133</v>
      </c>
      <c r="AX37" s="67">
        <v>126.1</v>
      </c>
      <c r="AY37" s="67">
        <v>96.4</v>
      </c>
      <c r="AZ37" s="67">
        <v>0.6</v>
      </c>
      <c r="BA37" s="67">
        <v>16.5</v>
      </c>
      <c r="BB37" s="67">
        <v>25</v>
      </c>
      <c r="BC37" s="67">
        <v>81.8</v>
      </c>
      <c r="BD37" s="67">
        <v>19.899999999999999</v>
      </c>
      <c r="BE37" s="67">
        <v>4.0999999999999996</v>
      </c>
      <c r="BF37" s="67"/>
      <c r="BG37" s="67">
        <v>1.2</v>
      </c>
      <c r="BH37" s="67">
        <v>2.4</v>
      </c>
      <c r="BI37" s="67">
        <v>12.7</v>
      </c>
      <c r="BJ37" s="67">
        <v>1.2</v>
      </c>
      <c r="BK37" s="67"/>
      <c r="BL37" s="67">
        <v>19.899999999999999</v>
      </c>
      <c r="BM37" s="67">
        <v>7.8</v>
      </c>
      <c r="BN37" s="67">
        <v>17.2</v>
      </c>
      <c r="BO37" s="68">
        <v>1585.6</v>
      </c>
    </row>
    <row r="38" spans="1:67" x14ac:dyDescent="0.3">
      <c r="A38" s="1"/>
      <c r="B38" s="54" t="s">
        <v>824</v>
      </c>
      <c r="C38" s="67">
        <v>16</v>
      </c>
      <c r="D38" s="67"/>
      <c r="E38" s="67"/>
      <c r="F38" s="67">
        <v>20.2</v>
      </c>
      <c r="G38" s="67">
        <v>3</v>
      </c>
      <c r="H38" s="67"/>
      <c r="I38" s="67"/>
      <c r="J38" s="67">
        <v>0.7</v>
      </c>
      <c r="K38" s="67">
        <v>19.8</v>
      </c>
      <c r="L38" s="67"/>
      <c r="M38" s="67">
        <v>20.2</v>
      </c>
      <c r="N38" s="67">
        <v>20.3</v>
      </c>
      <c r="O38" s="67">
        <v>9.8000000000000007</v>
      </c>
      <c r="P38" s="67">
        <v>3</v>
      </c>
      <c r="Q38" s="67">
        <v>5</v>
      </c>
      <c r="R38" s="67">
        <v>19.7</v>
      </c>
      <c r="S38" s="67">
        <v>20.6</v>
      </c>
      <c r="T38" s="67">
        <v>20</v>
      </c>
      <c r="U38" s="67">
        <v>18.899999999999999</v>
      </c>
      <c r="V38" s="67">
        <v>29.6</v>
      </c>
      <c r="W38" s="67">
        <v>81.8</v>
      </c>
      <c r="X38" s="67">
        <v>86</v>
      </c>
      <c r="Y38" s="67">
        <v>75.8</v>
      </c>
      <c r="Z38" s="67">
        <v>79.599999999999994</v>
      </c>
      <c r="AA38" s="67">
        <v>33.9</v>
      </c>
      <c r="AB38" s="67">
        <v>14.5</v>
      </c>
      <c r="AC38" s="67">
        <v>10.9</v>
      </c>
      <c r="AD38" s="67">
        <v>21</v>
      </c>
      <c r="AE38" s="67">
        <v>7.5</v>
      </c>
      <c r="AF38" s="67">
        <v>20.399999999999999</v>
      </c>
      <c r="AG38" s="67">
        <v>20.399999999999999</v>
      </c>
      <c r="AH38" s="67">
        <v>20.2</v>
      </c>
      <c r="AI38" s="67">
        <v>9.6</v>
      </c>
      <c r="AJ38" s="67">
        <v>70.8</v>
      </c>
      <c r="AK38" s="67">
        <v>13.9</v>
      </c>
      <c r="AL38" s="67">
        <v>16.100000000000001</v>
      </c>
      <c r="AM38" s="67">
        <v>3.6</v>
      </c>
      <c r="AN38" s="67">
        <v>9.3000000000000007</v>
      </c>
      <c r="AO38" s="67"/>
      <c r="AP38" s="67">
        <v>0.1</v>
      </c>
      <c r="AQ38" s="67"/>
      <c r="AR38" s="67">
        <v>10.5</v>
      </c>
      <c r="AS38" s="67">
        <v>12.9</v>
      </c>
      <c r="AT38" s="67">
        <v>5.5</v>
      </c>
      <c r="AU38" s="67">
        <v>10.5</v>
      </c>
      <c r="AV38" s="67">
        <v>143.80000000000001</v>
      </c>
      <c r="AW38" s="67">
        <v>129.30000000000001</v>
      </c>
      <c r="AX38" s="67">
        <v>125.9</v>
      </c>
      <c r="AY38" s="67">
        <v>93.2</v>
      </c>
      <c r="AZ38" s="67">
        <v>0.6</v>
      </c>
      <c r="BA38" s="67">
        <v>15.7</v>
      </c>
      <c r="BB38" s="67">
        <v>23.7</v>
      </c>
      <c r="BC38" s="67">
        <v>81.400000000000006</v>
      </c>
      <c r="BD38" s="67">
        <v>20</v>
      </c>
      <c r="BE38" s="67">
        <v>4.0999999999999996</v>
      </c>
      <c r="BF38" s="67"/>
      <c r="BG38" s="67">
        <v>1.2</v>
      </c>
      <c r="BH38" s="67">
        <v>2.4</v>
      </c>
      <c r="BI38" s="67">
        <v>10.7</v>
      </c>
      <c r="BJ38" s="67">
        <v>1.2</v>
      </c>
      <c r="BK38" s="67"/>
      <c r="BL38" s="67">
        <v>19.8</v>
      </c>
      <c r="BM38" s="67">
        <v>7.8</v>
      </c>
      <c r="BN38" s="67">
        <v>15.7</v>
      </c>
      <c r="BO38" s="68">
        <v>1558.1</v>
      </c>
    </row>
    <row r="39" spans="1:67" x14ac:dyDescent="0.3">
      <c r="A39" s="1"/>
      <c r="B39" s="56" t="s">
        <v>825</v>
      </c>
      <c r="C39" s="69">
        <v>16</v>
      </c>
      <c r="D39" s="69"/>
      <c r="E39" s="69"/>
      <c r="F39" s="69">
        <v>20.2</v>
      </c>
      <c r="G39" s="69">
        <v>3</v>
      </c>
      <c r="H39" s="69"/>
      <c r="I39" s="69"/>
      <c r="J39" s="69">
        <v>0.8</v>
      </c>
      <c r="K39" s="69">
        <v>19.8</v>
      </c>
      <c r="L39" s="69"/>
      <c r="M39" s="69">
        <v>20.2</v>
      </c>
      <c r="N39" s="69">
        <v>20.3</v>
      </c>
      <c r="O39" s="69">
        <v>9.8000000000000007</v>
      </c>
      <c r="P39" s="69">
        <v>3</v>
      </c>
      <c r="Q39" s="69">
        <v>4.9000000000000004</v>
      </c>
      <c r="R39" s="69">
        <v>19.600000000000001</v>
      </c>
      <c r="S39" s="69">
        <v>20.6</v>
      </c>
      <c r="T39" s="69">
        <v>20</v>
      </c>
      <c r="U39" s="69">
        <v>18.899999999999999</v>
      </c>
      <c r="V39" s="69">
        <v>29.9</v>
      </c>
      <c r="W39" s="69">
        <v>81.8</v>
      </c>
      <c r="X39" s="69">
        <v>92.5</v>
      </c>
      <c r="Y39" s="69">
        <v>75.599999999999994</v>
      </c>
      <c r="Z39" s="69">
        <v>79.8</v>
      </c>
      <c r="AA39" s="69">
        <v>30.6</v>
      </c>
      <c r="AB39" s="69">
        <v>15.2</v>
      </c>
      <c r="AC39" s="69">
        <v>10</v>
      </c>
      <c r="AD39" s="69">
        <v>21</v>
      </c>
      <c r="AE39" s="69">
        <v>7.5</v>
      </c>
      <c r="AF39" s="69">
        <v>20.399999999999999</v>
      </c>
      <c r="AG39" s="69">
        <v>20.399999999999999</v>
      </c>
      <c r="AH39" s="69">
        <v>20.2</v>
      </c>
      <c r="AI39" s="69">
        <v>9.6999999999999993</v>
      </c>
      <c r="AJ39" s="69">
        <v>64.599999999999994</v>
      </c>
      <c r="AK39" s="69">
        <v>15</v>
      </c>
      <c r="AL39" s="69">
        <v>16.5</v>
      </c>
      <c r="AM39" s="69">
        <v>3.6</v>
      </c>
      <c r="AN39" s="69">
        <v>9.3000000000000007</v>
      </c>
      <c r="AO39" s="69"/>
      <c r="AP39" s="69">
        <v>0.1</v>
      </c>
      <c r="AQ39" s="69"/>
      <c r="AR39" s="69">
        <v>7.9</v>
      </c>
      <c r="AS39" s="69">
        <v>11.6</v>
      </c>
      <c r="AT39" s="69">
        <v>5.5</v>
      </c>
      <c r="AU39" s="69">
        <v>10.5</v>
      </c>
      <c r="AV39" s="69">
        <v>149.80000000000001</v>
      </c>
      <c r="AW39" s="69">
        <v>114.6</v>
      </c>
      <c r="AX39" s="69">
        <v>126</v>
      </c>
      <c r="AY39" s="69">
        <v>86.4</v>
      </c>
      <c r="AZ39" s="69">
        <v>0.6</v>
      </c>
      <c r="BA39" s="69">
        <v>13.4</v>
      </c>
      <c r="BB39" s="69">
        <v>26.5</v>
      </c>
      <c r="BC39" s="69">
        <v>81.900000000000006</v>
      </c>
      <c r="BD39" s="69">
        <v>19.899999999999999</v>
      </c>
      <c r="BE39" s="69">
        <v>3.3</v>
      </c>
      <c r="BF39" s="69"/>
      <c r="BG39" s="69">
        <v>1.1000000000000001</v>
      </c>
      <c r="BH39" s="69">
        <v>2.4</v>
      </c>
      <c r="BI39" s="69">
        <v>8.6</v>
      </c>
      <c r="BJ39" s="69">
        <v>1.2</v>
      </c>
      <c r="BK39" s="69"/>
      <c r="BL39" s="69">
        <v>19.600000000000001</v>
      </c>
      <c r="BM39" s="69">
        <v>7.8</v>
      </c>
      <c r="BN39" s="69">
        <v>10.7</v>
      </c>
      <c r="BO39" s="70">
        <v>1530.1</v>
      </c>
    </row>
    <row r="40" spans="1:67" x14ac:dyDescent="0.3">
      <c r="A40" s="1"/>
      <c r="B40" s="50" t="s">
        <v>826</v>
      </c>
      <c r="C40" s="65">
        <v>16.100000000000001</v>
      </c>
      <c r="D40" s="65"/>
      <c r="E40" s="65"/>
      <c r="F40" s="65">
        <v>20.100000000000001</v>
      </c>
      <c r="G40" s="65">
        <v>3</v>
      </c>
      <c r="H40" s="65"/>
      <c r="I40" s="65"/>
      <c r="J40" s="65">
        <v>0.6</v>
      </c>
      <c r="K40" s="65">
        <v>19.8</v>
      </c>
      <c r="L40" s="65"/>
      <c r="M40" s="65">
        <v>20.2</v>
      </c>
      <c r="N40" s="65">
        <v>20.3</v>
      </c>
      <c r="O40" s="65">
        <v>9.8000000000000007</v>
      </c>
      <c r="P40" s="65">
        <v>3</v>
      </c>
      <c r="Q40" s="65">
        <v>4.8</v>
      </c>
      <c r="R40" s="65">
        <v>19.7</v>
      </c>
      <c r="S40" s="65">
        <v>20.5</v>
      </c>
      <c r="T40" s="65">
        <v>20</v>
      </c>
      <c r="U40" s="65">
        <v>18.899999999999999</v>
      </c>
      <c r="V40" s="65">
        <v>29.3</v>
      </c>
      <c r="W40" s="65">
        <v>81.8</v>
      </c>
      <c r="X40" s="65">
        <v>88.2</v>
      </c>
      <c r="Y40" s="65">
        <v>75.7</v>
      </c>
      <c r="Z40" s="65">
        <v>80</v>
      </c>
      <c r="AA40" s="65">
        <v>20.100000000000001</v>
      </c>
      <c r="AB40" s="65">
        <v>14.6</v>
      </c>
      <c r="AC40" s="65">
        <v>10.6</v>
      </c>
      <c r="AD40" s="65">
        <v>21</v>
      </c>
      <c r="AE40" s="65">
        <v>7.5</v>
      </c>
      <c r="AF40" s="65">
        <v>20.399999999999999</v>
      </c>
      <c r="AG40" s="65">
        <v>20.399999999999999</v>
      </c>
      <c r="AH40" s="65">
        <v>20.2</v>
      </c>
      <c r="AI40" s="65">
        <v>9.6999999999999993</v>
      </c>
      <c r="AJ40" s="65">
        <v>40.4</v>
      </c>
      <c r="AK40" s="65">
        <v>13</v>
      </c>
      <c r="AL40" s="65">
        <v>15.9</v>
      </c>
      <c r="AM40" s="65">
        <v>3.6</v>
      </c>
      <c r="AN40" s="65">
        <v>9.3000000000000007</v>
      </c>
      <c r="AO40" s="65"/>
      <c r="AP40" s="65">
        <v>0.1</v>
      </c>
      <c r="AQ40" s="65"/>
      <c r="AR40" s="65">
        <v>4.3</v>
      </c>
      <c r="AS40" s="65">
        <v>7.8</v>
      </c>
      <c r="AT40" s="65">
        <v>5.5</v>
      </c>
      <c r="AU40" s="65">
        <v>10.3</v>
      </c>
      <c r="AV40" s="65">
        <v>158.1</v>
      </c>
      <c r="AW40" s="65">
        <v>71.7</v>
      </c>
      <c r="AX40" s="65">
        <v>119.6</v>
      </c>
      <c r="AY40" s="65">
        <v>65.7</v>
      </c>
      <c r="AZ40" s="65">
        <v>0.6</v>
      </c>
      <c r="BA40" s="65">
        <v>9.1</v>
      </c>
      <c r="BB40" s="65">
        <v>23.8</v>
      </c>
      <c r="BC40" s="65">
        <v>80.8</v>
      </c>
      <c r="BD40" s="65">
        <v>19.899999999999999</v>
      </c>
      <c r="BE40" s="65">
        <v>3.3</v>
      </c>
      <c r="BF40" s="65"/>
      <c r="BG40" s="65">
        <v>0.9</v>
      </c>
      <c r="BH40" s="65">
        <v>2.4</v>
      </c>
      <c r="BI40" s="65">
        <v>6.3</v>
      </c>
      <c r="BJ40" s="65">
        <v>1.2</v>
      </c>
      <c r="BK40" s="65"/>
      <c r="BL40" s="65">
        <v>19.8</v>
      </c>
      <c r="BM40" s="65">
        <v>7.7</v>
      </c>
      <c r="BN40" s="65">
        <v>5.6</v>
      </c>
      <c r="BO40" s="66">
        <v>1403</v>
      </c>
    </row>
    <row r="41" spans="1:67" x14ac:dyDescent="0.3">
      <c r="A41" s="1"/>
      <c r="B41" s="54" t="s">
        <v>827</v>
      </c>
      <c r="C41" s="67">
        <v>16.2</v>
      </c>
      <c r="D41" s="67"/>
      <c r="E41" s="67"/>
      <c r="F41" s="67">
        <v>20.100000000000001</v>
      </c>
      <c r="G41" s="67">
        <v>3</v>
      </c>
      <c r="H41" s="67"/>
      <c r="I41" s="67"/>
      <c r="J41" s="67">
        <v>0.2</v>
      </c>
      <c r="K41" s="67">
        <v>19.8</v>
      </c>
      <c r="L41" s="67"/>
      <c r="M41" s="67">
        <v>20.3</v>
      </c>
      <c r="N41" s="67">
        <v>20.3</v>
      </c>
      <c r="O41" s="67">
        <v>9.8000000000000007</v>
      </c>
      <c r="P41" s="67">
        <v>3.1</v>
      </c>
      <c r="Q41" s="67">
        <v>4.8</v>
      </c>
      <c r="R41" s="67">
        <v>20</v>
      </c>
      <c r="S41" s="67">
        <v>20.399999999999999</v>
      </c>
      <c r="T41" s="67">
        <v>20</v>
      </c>
      <c r="U41" s="67">
        <v>18.899999999999999</v>
      </c>
      <c r="V41" s="67">
        <v>28.5</v>
      </c>
      <c r="W41" s="67">
        <v>81.599999999999994</v>
      </c>
      <c r="X41" s="67">
        <v>78.099999999999994</v>
      </c>
      <c r="Y41" s="67">
        <v>84.2</v>
      </c>
      <c r="Z41" s="67">
        <v>94.7</v>
      </c>
      <c r="AA41" s="67">
        <v>8.6999999999999993</v>
      </c>
      <c r="AB41" s="67">
        <v>16.3</v>
      </c>
      <c r="AC41" s="67">
        <v>12.4</v>
      </c>
      <c r="AD41" s="67">
        <v>21</v>
      </c>
      <c r="AE41" s="67">
        <v>7.5</v>
      </c>
      <c r="AF41" s="67">
        <v>20.399999999999999</v>
      </c>
      <c r="AG41" s="67">
        <v>20.399999999999999</v>
      </c>
      <c r="AH41" s="67">
        <v>20.2</v>
      </c>
      <c r="AI41" s="67">
        <v>9.6999999999999993</v>
      </c>
      <c r="AJ41" s="67">
        <v>2</v>
      </c>
      <c r="AK41" s="67">
        <v>14.6</v>
      </c>
      <c r="AL41" s="67">
        <v>14</v>
      </c>
      <c r="AM41" s="67">
        <v>3.5</v>
      </c>
      <c r="AN41" s="67">
        <v>9.3000000000000007</v>
      </c>
      <c r="AO41" s="67"/>
      <c r="AP41" s="67"/>
      <c r="AQ41" s="67"/>
      <c r="AR41" s="67">
        <v>2.7</v>
      </c>
      <c r="AS41" s="67">
        <v>2</v>
      </c>
      <c r="AT41" s="67">
        <v>5.4</v>
      </c>
      <c r="AU41" s="67">
        <v>10.3</v>
      </c>
      <c r="AV41" s="67">
        <v>155.9</v>
      </c>
      <c r="AW41" s="67">
        <v>30</v>
      </c>
      <c r="AX41" s="67">
        <v>126.3</v>
      </c>
      <c r="AY41" s="67">
        <v>29.4</v>
      </c>
      <c r="AZ41" s="67">
        <v>0.6</v>
      </c>
      <c r="BA41" s="67">
        <v>2.2999999999999998</v>
      </c>
      <c r="BB41" s="67">
        <v>21.8</v>
      </c>
      <c r="BC41" s="67">
        <v>76.5</v>
      </c>
      <c r="BD41" s="67">
        <v>19.899999999999999</v>
      </c>
      <c r="BE41" s="67">
        <v>3.3</v>
      </c>
      <c r="BF41" s="67"/>
      <c r="BG41" s="67">
        <v>0.9</v>
      </c>
      <c r="BH41" s="67">
        <v>2.4</v>
      </c>
      <c r="BI41" s="67">
        <v>3.6</v>
      </c>
      <c r="BJ41" s="67">
        <v>1.2</v>
      </c>
      <c r="BK41" s="67"/>
      <c r="BL41" s="67">
        <v>19.8</v>
      </c>
      <c r="BM41" s="67">
        <v>7.8</v>
      </c>
      <c r="BN41" s="67">
        <v>1</v>
      </c>
      <c r="BO41" s="68">
        <v>1267.0999999999999</v>
      </c>
    </row>
    <row r="42" spans="1:67" x14ac:dyDescent="0.3">
      <c r="A42" s="1"/>
      <c r="B42" s="54" t="s">
        <v>828</v>
      </c>
      <c r="C42" s="67">
        <v>16</v>
      </c>
      <c r="D42" s="67"/>
      <c r="E42" s="67"/>
      <c r="F42" s="67">
        <v>20.2</v>
      </c>
      <c r="G42" s="67">
        <v>3</v>
      </c>
      <c r="H42" s="67"/>
      <c r="I42" s="67"/>
      <c r="J42" s="67"/>
      <c r="K42" s="67">
        <v>19.899999999999999</v>
      </c>
      <c r="L42" s="67"/>
      <c r="M42" s="67">
        <v>20.3</v>
      </c>
      <c r="N42" s="67">
        <v>20.3</v>
      </c>
      <c r="O42" s="67">
        <v>9.8000000000000007</v>
      </c>
      <c r="P42" s="67">
        <v>3</v>
      </c>
      <c r="Q42" s="67">
        <v>4.8</v>
      </c>
      <c r="R42" s="67">
        <v>19.8</v>
      </c>
      <c r="S42" s="67">
        <v>20.2</v>
      </c>
      <c r="T42" s="67">
        <v>20</v>
      </c>
      <c r="U42" s="67">
        <v>18.899999999999999</v>
      </c>
      <c r="V42" s="67">
        <v>26.7</v>
      </c>
      <c r="W42" s="67">
        <v>81.599999999999994</v>
      </c>
      <c r="X42" s="67">
        <v>81.900000000000006</v>
      </c>
      <c r="Y42" s="67">
        <v>86.5</v>
      </c>
      <c r="Z42" s="67">
        <v>88.9</v>
      </c>
      <c r="AA42" s="67">
        <v>0.6</v>
      </c>
      <c r="AB42" s="67">
        <v>13.8</v>
      </c>
      <c r="AC42" s="67">
        <v>11.5</v>
      </c>
      <c r="AD42" s="67">
        <v>21</v>
      </c>
      <c r="AE42" s="67">
        <v>7.5</v>
      </c>
      <c r="AF42" s="67">
        <v>20.399999999999999</v>
      </c>
      <c r="AG42" s="67">
        <v>20.399999999999999</v>
      </c>
      <c r="AH42" s="67">
        <v>20.2</v>
      </c>
      <c r="AI42" s="67">
        <v>9.6</v>
      </c>
      <c r="AJ42" s="67"/>
      <c r="AK42" s="67">
        <v>12.6</v>
      </c>
      <c r="AL42" s="67">
        <v>15.4</v>
      </c>
      <c r="AM42" s="67">
        <v>3.5</v>
      </c>
      <c r="AN42" s="67">
        <v>9.3000000000000007</v>
      </c>
      <c r="AO42" s="67"/>
      <c r="AP42" s="67"/>
      <c r="AQ42" s="67"/>
      <c r="AR42" s="67">
        <v>0.7</v>
      </c>
      <c r="AS42" s="67"/>
      <c r="AT42" s="67">
        <v>5.5</v>
      </c>
      <c r="AU42" s="67">
        <v>10.4</v>
      </c>
      <c r="AV42" s="67">
        <v>154.69999999999999</v>
      </c>
      <c r="AW42" s="67">
        <v>2.4</v>
      </c>
      <c r="AX42" s="67">
        <v>126.2</v>
      </c>
      <c r="AY42" s="67">
        <v>2.7</v>
      </c>
      <c r="AZ42" s="67">
        <v>0.6</v>
      </c>
      <c r="BA42" s="67"/>
      <c r="BB42" s="67">
        <v>24.3</v>
      </c>
      <c r="BC42" s="67">
        <v>80.5</v>
      </c>
      <c r="BD42" s="67">
        <v>19.899999999999999</v>
      </c>
      <c r="BE42" s="67">
        <v>3.9</v>
      </c>
      <c r="BF42" s="67"/>
      <c r="BG42" s="67">
        <v>1.2</v>
      </c>
      <c r="BH42" s="67">
        <v>2.4</v>
      </c>
      <c r="BI42" s="67">
        <v>0.9</v>
      </c>
      <c r="BJ42" s="67">
        <v>1.2</v>
      </c>
      <c r="BK42" s="67"/>
      <c r="BL42" s="67">
        <v>19.899999999999999</v>
      </c>
      <c r="BM42" s="67">
        <v>7.8</v>
      </c>
      <c r="BN42" s="67"/>
      <c r="BO42" s="68">
        <v>1192.8</v>
      </c>
    </row>
    <row r="43" spans="1:67" x14ac:dyDescent="0.3">
      <c r="A43" s="1"/>
      <c r="B43" s="54" t="s">
        <v>829</v>
      </c>
      <c r="C43" s="67">
        <v>16</v>
      </c>
      <c r="D43" s="67"/>
      <c r="E43" s="67"/>
      <c r="F43" s="67">
        <v>20.3</v>
      </c>
      <c r="G43" s="67">
        <v>3</v>
      </c>
      <c r="H43" s="67"/>
      <c r="I43" s="67"/>
      <c r="J43" s="67"/>
      <c r="K43" s="67">
        <v>19.8</v>
      </c>
      <c r="L43" s="67"/>
      <c r="M43" s="67">
        <v>20.100000000000001</v>
      </c>
      <c r="N43" s="67">
        <v>20.2</v>
      </c>
      <c r="O43" s="67">
        <v>9.8000000000000007</v>
      </c>
      <c r="P43" s="67">
        <v>3</v>
      </c>
      <c r="Q43" s="67">
        <v>4.9000000000000004</v>
      </c>
      <c r="R43" s="67">
        <v>19.8</v>
      </c>
      <c r="S43" s="67">
        <v>20.100000000000001</v>
      </c>
      <c r="T43" s="67">
        <v>20</v>
      </c>
      <c r="U43" s="67">
        <v>18.899999999999999</v>
      </c>
      <c r="V43" s="67">
        <v>26.2</v>
      </c>
      <c r="W43" s="67">
        <v>81.5</v>
      </c>
      <c r="X43" s="67">
        <v>90.4</v>
      </c>
      <c r="Y43" s="67">
        <v>84.3</v>
      </c>
      <c r="Z43" s="67">
        <v>91.2</v>
      </c>
      <c r="AA43" s="67"/>
      <c r="AB43" s="67">
        <v>15.4</v>
      </c>
      <c r="AC43" s="67">
        <v>9</v>
      </c>
      <c r="AD43" s="67">
        <v>21</v>
      </c>
      <c r="AE43" s="67">
        <v>7.5</v>
      </c>
      <c r="AF43" s="67">
        <v>20.399999999999999</v>
      </c>
      <c r="AG43" s="67">
        <v>20.399999999999999</v>
      </c>
      <c r="AH43" s="67">
        <v>20.2</v>
      </c>
      <c r="AI43" s="67">
        <v>9.6</v>
      </c>
      <c r="AJ43" s="67"/>
      <c r="AK43" s="67">
        <v>10.1</v>
      </c>
      <c r="AL43" s="67">
        <v>13.7</v>
      </c>
      <c r="AM43" s="67">
        <v>3.5</v>
      </c>
      <c r="AN43" s="67">
        <v>9.3000000000000007</v>
      </c>
      <c r="AO43" s="67"/>
      <c r="AP43" s="67"/>
      <c r="AQ43" s="67"/>
      <c r="AR43" s="67"/>
      <c r="AS43" s="67"/>
      <c r="AT43" s="67">
        <v>5.5</v>
      </c>
      <c r="AU43" s="67">
        <v>10.3</v>
      </c>
      <c r="AV43" s="67">
        <v>151.4</v>
      </c>
      <c r="AW43" s="67"/>
      <c r="AX43" s="67">
        <v>126</v>
      </c>
      <c r="AY43" s="67"/>
      <c r="AZ43" s="67">
        <v>0.6</v>
      </c>
      <c r="BA43" s="67"/>
      <c r="BB43" s="67">
        <v>27</v>
      </c>
      <c r="BC43" s="67">
        <v>81.5</v>
      </c>
      <c r="BD43" s="67">
        <v>19.899999999999999</v>
      </c>
      <c r="BE43" s="67">
        <v>4.2</v>
      </c>
      <c r="BF43" s="67"/>
      <c r="BG43" s="67">
        <v>1.2</v>
      </c>
      <c r="BH43" s="67">
        <v>2.4</v>
      </c>
      <c r="BI43" s="67"/>
      <c r="BJ43" s="67">
        <v>1.2</v>
      </c>
      <c r="BK43" s="67"/>
      <c r="BL43" s="67">
        <v>19.8</v>
      </c>
      <c r="BM43" s="67">
        <v>7.8</v>
      </c>
      <c r="BN43" s="67"/>
      <c r="BO43" s="68">
        <v>1188.4000000000001</v>
      </c>
    </row>
    <row r="44" spans="1:67" x14ac:dyDescent="0.3">
      <c r="A44" s="1"/>
      <c r="B44" s="54" t="s">
        <v>830</v>
      </c>
      <c r="C44" s="67">
        <v>16.2</v>
      </c>
      <c r="D44" s="67"/>
      <c r="E44" s="67"/>
      <c r="F44" s="67">
        <v>20.2</v>
      </c>
      <c r="G44" s="67">
        <v>3</v>
      </c>
      <c r="H44" s="67"/>
      <c r="I44" s="67"/>
      <c r="J44" s="67"/>
      <c r="K44" s="67">
        <v>19.8</v>
      </c>
      <c r="L44" s="67"/>
      <c r="M44" s="67">
        <v>20.2</v>
      </c>
      <c r="N44" s="67">
        <v>20.3</v>
      </c>
      <c r="O44" s="67">
        <v>9.8000000000000007</v>
      </c>
      <c r="P44" s="67">
        <v>3</v>
      </c>
      <c r="Q44" s="67">
        <v>4.9000000000000004</v>
      </c>
      <c r="R44" s="67">
        <v>19.899999999999999</v>
      </c>
      <c r="S44" s="67">
        <v>20.2</v>
      </c>
      <c r="T44" s="67">
        <v>20</v>
      </c>
      <c r="U44" s="67">
        <v>18.899999999999999</v>
      </c>
      <c r="V44" s="67">
        <v>28.3</v>
      </c>
      <c r="W44" s="67">
        <v>74.5</v>
      </c>
      <c r="X44" s="67">
        <v>78.099999999999994</v>
      </c>
      <c r="Y44" s="67">
        <v>87.5</v>
      </c>
      <c r="Z44" s="67">
        <v>90.4</v>
      </c>
      <c r="AA44" s="67"/>
      <c r="AB44" s="67">
        <v>12.7</v>
      </c>
      <c r="AC44" s="67">
        <v>10.1</v>
      </c>
      <c r="AD44" s="67">
        <v>21</v>
      </c>
      <c r="AE44" s="67">
        <v>7.4</v>
      </c>
      <c r="AF44" s="67">
        <v>20.399999999999999</v>
      </c>
      <c r="AG44" s="67">
        <v>20.399999999999999</v>
      </c>
      <c r="AH44" s="67">
        <v>20.2</v>
      </c>
      <c r="AI44" s="67">
        <v>9.1999999999999993</v>
      </c>
      <c r="AJ44" s="67"/>
      <c r="AK44" s="67">
        <v>10.1</v>
      </c>
      <c r="AL44" s="67">
        <v>13.2</v>
      </c>
      <c r="AM44" s="67">
        <v>3.5</v>
      </c>
      <c r="AN44" s="67">
        <v>9.3000000000000007</v>
      </c>
      <c r="AO44" s="67"/>
      <c r="AP44" s="67"/>
      <c r="AQ44" s="67"/>
      <c r="AR44" s="67"/>
      <c r="AS44" s="67"/>
      <c r="AT44" s="67">
        <v>5.5</v>
      </c>
      <c r="AU44" s="67">
        <v>10.4</v>
      </c>
      <c r="AV44" s="67">
        <v>121.2</v>
      </c>
      <c r="AW44" s="67"/>
      <c r="AX44" s="67">
        <v>123.9</v>
      </c>
      <c r="AY44" s="67"/>
      <c r="AZ44" s="67">
        <v>0.6</v>
      </c>
      <c r="BA44" s="67"/>
      <c r="BB44" s="67">
        <v>23.5</v>
      </c>
      <c r="BC44" s="67">
        <v>72.099999999999994</v>
      </c>
      <c r="BD44" s="67">
        <v>20</v>
      </c>
      <c r="BE44" s="67">
        <v>4.2</v>
      </c>
      <c r="BF44" s="67"/>
      <c r="BG44" s="67">
        <v>1.2</v>
      </c>
      <c r="BH44" s="67">
        <v>2.4</v>
      </c>
      <c r="BI44" s="67"/>
      <c r="BJ44" s="67">
        <v>1.2</v>
      </c>
      <c r="BK44" s="67"/>
      <c r="BL44" s="67">
        <v>20</v>
      </c>
      <c r="BM44" s="67">
        <v>7.8</v>
      </c>
      <c r="BN44" s="67"/>
      <c r="BO44" s="68">
        <v>1126.7</v>
      </c>
    </row>
    <row r="45" spans="1:67" x14ac:dyDescent="0.3">
      <c r="A45" s="1"/>
      <c r="B45" s="54" t="s">
        <v>831</v>
      </c>
      <c r="C45" s="67">
        <v>16</v>
      </c>
      <c r="D45" s="67"/>
      <c r="E45" s="67"/>
      <c r="F45" s="67">
        <v>20.399999999999999</v>
      </c>
      <c r="G45" s="67">
        <v>3</v>
      </c>
      <c r="H45" s="67"/>
      <c r="I45" s="67"/>
      <c r="J45" s="67"/>
      <c r="K45" s="67">
        <v>19.8</v>
      </c>
      <c r="L45" s="67"/>
      <c r="M45" s="67">
        <v>20.3</v>
      </c>
      <c r="N45" s="67">
        <v>20.3</v>
      </c>
      <c r="O45" s="67">
        <v>9.8000000000000007</v>
      </c>
      <c r="P45" s="67">
        <v>3</v>
      </c>
      <c r="Q45" s="67">
        <v>4.9000000000000004</v>
      </c>
      <c r="R45" s="67">
        <v>19.899999999999999</v>
      </c>
      <c r="S45" s="67">
        <v>20.5</v>
      </c>
      <c r="T45" s="67">
        <v>20</v>
      </c>
      <c r="U45" s="67">
        <v>18.899999999999999</v>
      </c>
      <c r="V45" s="67">
        <v>24.3</v>
      </c>
      <c r="W45" s="67">
        <v>59.8</v>
      </c>
      <c r="X45" s="67">
        <v>77.900000000000006</v>
      </c>
      <c r="Y45" s="67">
        <v>88.5</v>
      </c>
      <c r="Z45" s="67">
        <v>92.6</v>
      </c>
      <c r="AA45" s="67"/>
      <c r="AB45" s="67">
        <v>12.9</v>
      </c>
      <c r="AC45" s="67">
        <v>7.8</v>
      </c>
      <c r="AD45" s="67">
        <v>21</v>
      </c>
      <c r="AE45" s="67">
        <v>7.4</v>
      </c>
      <c r="AF45" s="67">
        <v>20.399999999999999</v>
      </c>
      <c r="AG45" s="67">
        <v>20.399999999999999</v>
      </c>
      <c r="AH45" s="67">
        <v>20.2</v>
      </c>
      <c r="AI45" s="67">
        <v>9.1999999999999993</v>
      </c>
      <c r="AJ45" s="67"/>
      <c r="AK45" s="67">
        <v>8.4</v>
      </c>
      <c r="AL45" s="67">
        <v>13</v>
      </c>
      <c r="AM45" s="67">
        <v>3.5</v>
      </c>
      <c r="AN45" s="67">
        <v>9.3000000000000007</v>
      </c>
      <c r="AO45" s="67"/>
      <c r="AP45" s="67"/>
      <c r="AQ45" s="67"/>
      <c r="AR45" s="67"/>
      <c r="AS45" s="67"/>
      <c r="AT45" s="67">
        <v>5.5</v>
      </c>
      <c r="AU45" s="67">
        <v>10.5</v>
      </c>
      <c r="AV45" s="67">
        <v>105.6</v>
      </c>
      <c r="AW45" s="67"/>
      <c r="AX45" s="67">
        <v>114.9</v>
      </c>
      <c r="AY45" s="67"/>
      <c r="AZ45" s="67">
        <v>0.6</v>
      </c>
      <c r="BA45" s="67"/>
      <c r="BB45" s="67">
        <v>24.7</v>
      </c>
      <c r="BC45" s="67">
        <v>68.2</v>
      </c>
      <c r="BD45" s="67">
        <v>19.899999999999999</v>
      </c>
      <c r="BE45" s="67">
        <v>4.4000000000000004</v>
      </c>
      <c r="BF45" s="67"/>
      <c r="BG45" s="67">
        <v>1.1000000000000001</v>
      </c>
      <c r="BH45" s="67">
        <v>2.4</v>
      </c>
      <c r="BI45" s="67"/>
      <c r="BJ45" s="67">
        <v>1.2</v>
      </c>
      <c r="BK45" s="67"/>
      <c r="BL45" s="67">
        <v>20</v>
      </c>
      <c r="BM45" s="67">
        <v>7.8</v>
      </c>
      <c r="BN45" s="67"/>
      <c r="BO45" s="68">
        <v>1080.2</v>
      </c>
    </row>
    <row r="46" spans="1:67" x14ac:dyDescent="0.3">
      <c r="A46" s="1"/>
      <c r="B46" s="54" t="s">
        <v>832</v>
      </c>
      <c r="C46" s="67">
        <v>16.100000000000001</v>
      </c>
      <c r="D46" s="67"/>
      <c r="E46" s="67"/>
      <c r="F46" s="67">
        <v>20.399999999999999</v>
      </c>
      <c r="G46" s="67">
        <v>3</v>
      </c>
      <c r="H46" s="67"/>
      <c r="I46" s="67"/>
      <c r="J46" s="67"/>
      <c r="K46" s="67">
        <v>19.8</v>
      </c>
      <c r="L46" s="67"/>
      <c r="M46" s="67">
        <v>20.2</v>
      </c>
      <c r="N46" s="67">
        <v>20.3</v>
      </c>
      <c r="O46" s="67">
        <v>9.6999999999999993</v>
      </c>
      <c r="P46" s="67">
        <v>3</v>
      </c>
      <c r="Q46" s="67">
        <v>4.9000000000000004</v>
      </c>
      <c r="R46" s="67">
        <v>19.899999999999999</v>
      </c>
      <c r="S46" s="67">
        <v>20.3</v>
      </c>
      <c r="T46" s="67">
        <v>20</v>
      </c>
      <c r="U46" s="67">
        <v>18.899999999999999</v>
      </c>
      <c r="V46" s="67">
        <v>22.4</v>
      </c>
      <c r="W46" s="67">
        <v>65.400000000000006</v>
      </c>
      <c r="X46" s="67">
        <v>80.900000000000006</v>
      </c>
      <c r="Y46" s="67">
        <v>86.4</v>
      </c>
      <c r="Z46" s="67">
        <v>92</v>
      </c>
      <c r="AA46" s="67"/>
      <c r="AB46" s="67">
        <v>13.5</v>
      </c>
      <c r="AC46" s="67">
        <v>8.8000000000000007</v>
      </c>
      <c r="AD46" s="67">
        <v>21</v>
      </c>
      <c r="AE46" s="67">
        <v>7.4</v>
      </c>
      <c r="AF46" s="67">
        <v>20.399999999999999</v>
      </c>
      <c r="AG46" s="67">
        <v>20.399999999999999</v>
      </c>
      <c r="AH46" s="67">
        <v>20.2</v>
      </c>
      <c r="AI46" s="67">
        <v>8.5</v>
      </c>
      <c r="AJ46" s="67"/>
      <c r="AK46" s="67">
        <v>6.8</v>
      </c>
      <c r="AL46" s="67">
        <v>13.3</v>
      </c>
      <c r="AM46" s="67">
        <v>3.6</v>
      </c>
      <c r="AN46" s="67">
        <v>9.3000000000000007</v>
      </c>
      <c r="AO46" s="67"/>
      <c r="AP46" s="67"/>
      <c r="AQ46" s="67"/>
      <c r="AR46" s="67"/>
      <c r="AS46" s="67"/>
      <c r="AT46" s="67">
        <v>5.5</v>
      </c>
      <c r="AU46" s="67">
        <v>10.4</v>
      </c>
      <c r="AV46" s="67">
        <v>98.8</v>
      </c>
      <c r="AW46" s="67"/>
      <c r="AX46" s="67">
        <v>107.8</v>
      </c>
      <c r="AY46" s="67"/>
      <c r="AZ46" s="67">
        <v>0.6</v>
      </c>
      <c r="BA46" s="67"/>
      <c r="BB46" s="67">
        <v>23.4</v>
      </c>
      <c r="BC46" s="67">
        <v>73.099999999999994</v>
      </c>
      <c r="BD46" s="67">
        <v>20</v>
      </c>
      <c r="BE46" s="67">
        <v>4.4000000000000004</v>
      </c>
      <c r="BF46" s="67"/>
      <c r="BG46" s="67">
        <v>2.2999999999999998</v>
      </c>
      <c r="BH46" s="67">
        <v>2.4</v>
      </c>
      <c r="BI46" s="67"/>
      <c r="BJ46" s="67">
        <v>1.2</v>
      </c>
      <c r="BK46" s="67"/>
      <c r="BL46" s="67">
        <v>20</v>
      </c>
      <c r="BM46" s="67">
        <v>7.8</v>
      </c>
      <c r="BN46" s="67"/>
      <c r="BO46" s="68">
        <v>1074.5</v>
      </c>
    </row>
    <row r="47" spans="1:67" x14ac:dyDescent="0.3">
      <c r="A47" s="1"/>
      <c r="B47" s="56" t="s">
        <v>833</v>
      </c>
      <c r="C47" s="69">
        <v>16.2</v>
      </c>
      <c r="D47" s="69"/>
      <c r="E47" s="69"/>
      <c r="F47" s="69">
        <v>20.399999999999999</v>
      </c>
      <c r="G47" s="69">
        <v>3</v>
      </c>
      <c r="H47" s="69"/>
      <c r="I47" s="69"/>
      <c r="J47" s="69"/>
      <c r="K47" s="69">
        <v>19.8</v>
      </c>
      <c r="L47" s="69"/>
      <c r="M47" s="69">
        <v>20.3</v>
      </c>
      <c r="N47" s="69">
        <v>20.3</v>
      </c>
      <c r="O47" s="69">
        <v>9.8000000000000007</v>
      </c>
      <c r="P47" s="69">
        <v>3</v>
      </c>
      <c r="Q47" s="69">
        <v>4.8</v>
      </c>
      <c r="R47" s="69">
        <v>19.899999999999999</v>
      </c>
      <c r="S47" s="69">
        <v>20.100000000000001</v>
      </c>
      <c r="T47" s="69">
        <v>20</v>
      </c>
      <c r="U47" s="69">
        <v>18.899999999999999</v>
      </c>
      <c r="V47" s="69">
        <v>19.7</v>
      </c>
      <c r="W47" s="69">
        <v>72.099999999999994</v>
      </c>
      <c r="X47" s="69">
        <v>88.4</v>
      </c>
      <c r="Y47" s="69">
        <v>88.5</v>
      </c>
      <c r="Z47" s="69">
        <v>93.4</v>
      </c>
      <c r="AA47" s="69"/>
      <c r="AB47" s="69">
        <v>10.1</v>
      </c>
      <c r="AC47" s="69">
        <v>7.1</v>
      </c>
      <c r="AD47" s="69">
        <v>21</v>
      </c>
      <c r="AE47" s="69">
        <v>7.4</v>
      </c>
      <c r="AF47" s="69">
        <v>20.399999999999999</v>
      </c>
      <c r="AG47" s="69">
        <v>20.399999999999999</v>
      </c>
      <c r="AH47" s="69">
        <v>20.2</v>
      </c>
      <c r="AI47" s="69">
        <v>9.6</v>
      </c>
      <c r="AJ47" s="69"/>
      <c r="AK47" s="69">
        <v>5.2</v>
      </c>
      <c r="AL47" s="69">
        <v>10</v>
      </c>
      <c r="AM47" s="69">
        <v>3.6</v>
      </c>
      <c r="AN47" s="69">
        <v>9.3000000000000007</v>
      </c>
      <c r="AO47" s="69"/>
      <c r="AP47" s="69"/>
      <c r="AQ47" s="69"/>
      <c r="AR47" s="69"/>
      <c r="AS47" s="69"/>
      <c r="AT47" s="69">
        <v>5.5</v>
      </c>
      <c r="AU47" s="69">
        <v>10.5</v>
      </c>
      <c r="AV47" s="69">
        <v>104.1</v>
      </c>
      <c r="AW47" s="69"/>
      <c r="AX47" s="69">
        <v>107.3</v>
      </c>
      <c r="AY47" s="69"/>
      <c r="AZ47" s="69">
        <v>0.6</v>
      </c>
      <c r="BA47" s="69"/>
      <c r="BB47" s="69">
        <v>28.4</v>
      </c>
      <c r="BC47" s="69">
        <v>75.099999999999994</v>
      </c>
      <c r="BD47" s="69">
        <v>20</v>
      </c>
      <c r="BE47" s="69">
        <v>4.4000000000000004</v>
      </c>
      <c r="BF47" s="69"/>
      <c r="BG47" s="69">
        <v>2.4</v>
      </c>
      <c r="BH47" s="69">
        <v>2.4</v>
      </c>
      <c r="BI47" s="69"/>
      <c r="BJ47" s="69">
        <v>1.2</v>
      </c>
      <c r="BK47" s="69"/>
      <c r="BL47" s="69">
        <v>20</v>
      </c>
      <c r="BM47" s="69">
        <v>7.8</v>
      </c>
      <c r="BN47" s="69"/>
      <c r="BO47" s="70">
        <v>1092.5999999999999</v>
      </c>
    </row>
    <row r="48" spans="1:67" x14ac:dyDescent="0.3">
      <c r="A48" s="1"/>
      <c r="B48" s="50" t="s">
        <v>834</v>
      </c>
      <c r="C48" s="65">
        <v>16.100000000000001</v>
      </c>
      <c r="D48" s="65"/>
      <c r="E48" s="65"/>
      <c r="F48" s="65">
        <v>20.399999999999999</v>
      </c>
      <c r="G48" s="65">
        <v>3</v>
      </c>
      <c r="H48" s="65"/>
      <c r="I48" s="65"/>
      <c r="J48" s="65"/>
      <c r="K48" s="65">
        <v>19.7</v>
      </c>
      <c r="L48" s="65"/>
      <c r="M48" s="65">
        <v>20.2</v>
      </c>
      <c r="N48" s="65">
        <v>20.3</v>
      </c>
      <c r="O48" s="65">
        <v>9.8000000000000007</v>
      </c>
      <c r="P48" s="65">
        <v>3</v>
      </c>
      <c r="Q48" s="65">
        <v>4.8</v>
      </c>
      <c r="R48" s="65">
        <v>19.899999999999999</v>
      </c>
      <c r="S48" s="65">
        <v>20.2</v>
      </c>
      <c r="T48" s="65">
        <v>20</v>
      </c>
      <c r="U48" s="65">
        <v>18.899999999999999</v>
      </c>
      <c r="V48" s="65">
        <v>16.899999999999999</v>
      </c>
      <c r="W48" s="65">
        <v>67.7</v>
      </c>
      <c r="X48" s="65">
        <v>84.2</v>
      </c>
      <c r="Y48" s="65">
        <v>77.5</v>
      </c>
      <c r="Z48" s="65">
        <v>92.4</v>
      </c>
      <c r="AA48" s="65"/>
      <c r="AB48" s="65">
        <v>9.8000000000000007</v>
      </c>
      <c r="AC48" s="65">
        <v>8</v>
      </c>
      <c r="AD48" s="65">
        <v>21</v>
      </c>
      <c r="AE48" s="65">
        <v>7.4</v>
      </c>
      <c r="AF48" s="65">
        <v>20.399999999999999</v>
      </c>
      <c r="AG48" s="65">
        <v>20.399999999999999</v>
      </c>
      <c r="AH48" s="65">
        <v>20.2</v>
      </c>
      <c r="AI48" s="65">
        <v>9.4</v>
      </c>
      <c r="AJ48" s="65"/>
      <c r="AK48" s="65">
        <v>3.9</v>
      </c>
      <c r="AL48" s="65">
        <v>7.3</v>
      </c>
      <c r="AM48" s="65">
        <v>3.6</v>
      </c>
      <c r="AN48" s="65">
        <v>9.3000000000000007</v>
      </c>
      <c r="AO48" s="65"/>
      <c r="AP48" s="65"/>
      <c r="AQ48" s="65"/>
      <c r="AR48" s="65"/>
      <c r="AS48" s="65"/>
      <c r="AT48" s="65">
        <v>5.4</v>
      </c>
      <c r="AU48" s="65">
        <v>10.4</v>
      </c>
      <c r="AV48" s="65">
        <v>101.8</v>
      </c>
      <c r="AW48" s="65"/>
      <c r="AX48" s="65">
        <v>105.5</v>
      </c>
      <c r="AY48" s="65"/>
      <c r="AZ48" s="65">
        <v>0.6</v>
      </c>
      <c r="BA48" s="65"/>
      <c r="BB48" s="65">
        <v>25.9</v>
      </c>
      <c r="BC48" s="65">
        <v>73.900000000000006</v>
      </c>
      <c r="BD48" s="65">
        <v>20</v>
      </c>
      <c r="BE48" s="65">
        <v>4.4000000000000004</v>
      </c>
      <c r="BF48" s="65"/>
      <c r="BG48" s="65">
        <v>2.4</v>
      </c>
      <c r="BH48" s="65">
        <v>2.4</v>
      </c>
      <c r="BI48" s="65"/>
      <c r="BJ48" s="65">
        <v>1.2</v>
      </c>
      <c r="BK48" s="65"/>
      <c r="BL48" s="65">
        <v>20</v>
      </c>
      <c r="BM48" s="65">
        <v>7.8</v>
      </c>
      <c r="BN48" s="65"/>
      <c r="BO48" s="66">
        <v>1057.4000000000001</v>
      </c>
    </row>
    <row r="49" spans="1:67" x14ac:dyDescent="0.3">
      <c r="A49" s="1"/>
      <c r="B49" s="54" t="s">
        <v>835</v>
      </c>
      <c r="C49" s="67">
        <v>16.100000000000001</v>
      </c>
      <c r="D49" s="67"/>
      <c r="E49" s="67"/>
      <c r="F49" s="67">
        <v>20.399999999999999</v>
      </c>
      <c r="G49" s="67">
        <v>3</v>
      </c>
      <c r="H49" s="67"/>
      <c r="I49" s="67"/>
      <c r="J49" s="67"/>
      <c r="K49" s="67">
        <v>19.7</v>
      </c>
      <c r="L49" s="67"/>
      <c r="M49" s="67">
        <v>20.2</v>
      </c>
      <c r="N49" s="67">
        <v>20.3</v>
      </c>
      <c r="O49" s="67">
        <v>9.8000000000000007</v>
      </c>
      <c r="P49" s="67">
        <v>3</v>
      </c>
      <c r="Q49" s="67">
        <v>4.7</v>
      </c>
      <c r="R49" s="67">
        <v>20</v>
      </c>
      <c r="S49" s="67">
        <v>20.6</v>
      </c>
      <c r="T49" s="67">
        <v>20</v>
      </c>
      <c r="U49" s="67">
        <v>18.899999999999999</v>
      </c>
      <c r="V49" s="67">
        <v>13.2</v>
      </c>
      <c r="W49" s="67">
        <v>60.8</v>
      </c>
      <c r="X49" s="67">
        <v>67.2</v>
      </c>
      <c r="Y49" s="67">
        <v>80.900000000000006</v>
      </c>
      <c r="Z49" s="67">
        <v>93.7</v>
      </c>
      <c r="AA49" s="67"/>
      <c r="AB49" s="67">
        <v>10.1</v>
      </c>
      <c r="AC49" s="67">
        <v>6.7</v>
      </c>
      <c r="AD49" s="67">
        <v>21</v>
      </c>
      <c r="AE49" s="67">
        <v>7.4</v>
      </c>
      <c r="AF49" s="67">
        <v>20.399999999999999</v>
      </c>
      <c r="AG49" s="67">
        <v>20.399999999999999</v>
      </c>
      <c r="AH49" s="67">
        <v>20.2</v>
      </c>
      <c r="AI49" s="67">
        <v>9.1999999999999993</v>
      </c>
      <c r="AJ49" s="67"/>
      <c r="AK49" s="67">
        <v>3</v>
      </c>
      <c r="AL49" s="67">
        <v>4.4000000000000004</v>
      </c>
      <c r="AM49" s="67">
        <v>3.6</v>
      </c>
      <c r="AN49" s="67">
        <v>9.3000000000000007</v>
      </c>
      <c r="AO49" s="67"/>
      <c r="AP49" s="67"/>
      <c r="AQ49" s="67"/>
      <c r="AR49" s="67"/>
      <c r="AS49" s="67"/>
      <c r="AT49" s="67">
        <v>5.5</v>
      </c>
      <c r="AU49" s="67">
        <v>10.5</v>
      </c>
      <c r="AV49" s="67">
        <v>92.1</v>
      </c>
      <c r="AW49" s="67"/>
      <c r="AX49" s="67">
        <v>96.2</v>
      </c>
      <c r="AY49" s="67"/>
      <c r="AZ49" s="67">
        <v>0.6</v>
      </c>
      <c r="BA49" s="67"/>
      <c r="BB49" s="67">
        <v>23.7</v>
      </c>
      <c r="BC49" s="67">
        <v>69.7</v>
      </c>
      <c r="BD49" s="67">
        <v>20</v>
      </c>
      <c r="BE49" s="67">
        <v>4.4000000000000004</v>
      </c>
      <c r="BF49" s="67"/>
      <c r="BG49" s="67">
        <v>2.4</v>
      </c>
      <c r="BH49" s="67">
        <v>2.4</v>
      </c>
      <c r="BI49" s="67"/>
      <c r="BJ49" s="67">
        <v>1.2</v>
      </c>
      <c r="BK49" s="67"/>
      <c r="BL49" s="67">
        <v>20</v>
      </c>
      <c r="BM49" s="67">
        <v>7.8</v>
      </c>
      <c r="BN49" s="67"/>
      <c r="BO49" s="68">
        <v>1004.7</v>
      </c>
    </row>
    <row r="50" spans="1:67" x14ac:dyDescent="0.3">
      <c r="A50" s="1"/>
      <c r="B50" s="54" t="s">
        <v>836</v>
      </c>
      <c r="C50" s="67">
        <v>16</v>
      </c>
      <c r="D50" s="67"/>
      <c r="E50" s="67"/>
      <c r="F50" s="67">
        <v>20.399999999999999</v>
      </c>
      <c r="G50" s="67">
        <v>3</v>
      </c>
      <c r="H50" s="67"/>
      <c r="I50" s="67"/>
      <c r="J50" s="67"/>
      <c r="K50" s="67">
        <v>19.399999999999999</v>
      </c>
      <c r="L50" s="67"/>
      <c r="M50" s="67">
        <v>20.2</v>
      </c>
      <c r="N50" s="67">
        <v>20.2</v>
      </c>
      <c r="O50" s="67">
        <v>9.8000000000000007</v>
      </c>
      <c r="P50" s="67">
        <v>3</v>
      </c>
      <c r="Q50" s="67">
        <v>4.9000000000000004</v>
      </c>
      <c r="R50" s="67">
        <v>20</v>
      </c>
      <c r="S50" s="67">
        <v>20.2</v>
      </c>
      <c r="T50" s="67">
        <v>20</v>
      </c>
      <c r="U50" s="67">
        <v>18.899999999999999</v>
      </c>
      <c r="V50" s="67">
        <v>9.4</v>
      </c>
      <c r="W50" s="67">
        <v>68.5</v>
      </c>
      <c r="X50" s="67">
        <v>65.5</v>
      </c>
      <c r="Y50" s="67">
        <v>77.3</v>
      </c>
      <c r="Z50" s="67">
        <v>92.8</v>
      </c>
      <c r="AA50" s="67"/>
      <c r="AB50" s="67">
        <v>10.199999999999999</v>
      </c>
      <c r="AC50" s="67">
        <v>7.6</v>
      </c>
      <c r="AD50" s="67">
        <v>21</v>
      </c>
      <c r="AE50" s="67">
        <v>7.4</v>
      </c>
      <c r="AF50" s="67">
        <v>20.399999999999999</v>
      </c>
      <c r="AG50" s="67">
        <v>20.399999999999999</v>
      </c>
      <c r="AH50" s="67">
        <v>20.2</v>
      </c>
      <c r="AI50" s="67">
        <v>9.1999999999999993</v>
      </c>
      <c r="AJ50" s="67"/>
      <c r="AK50" s="67">
        <v>2.4</v>
      </c>
      <c r="AL50" s="67">
        <v>3.8</v>
      </c>
      <c r="AM50" s="67">
        <v>3.6</v>
      </c>
      <c r="AN50" s="67">
        <v>9.3000000000000007</v>
      </c>
      <c r="AO50" s="67"/>
      <c r="AP50" s="67"/>
      <c r="AQ50" s="67"/>
      <c r="AR50" s="67"/>
      <c r="AS50" s="67"/>
      <c r="AT50" s="67">
        <v>5.5</v>
      </c>
      <c r="AU50" s="67">
        <v>10.5</v>
      </c>
      <c r="AV50" s="67">
        <v>89.6</v>
      </c>
      <c r="AW50" s="67"/>
      <c r="AX50" s="67">
        <v>96</v>
      </c>
      <c r="AY50" s="67"/>
      <c r="AZ50" s="67">
        <v>0.6</v>
      </c>
      <c r="BA50" s="67"/>
      <c r="BB50" s="67">
        <v>21.9</v>
      </c>
      <c r="BC50" s="67">
        <v>68.2</v>
      </c>
      <c r="BD50" s="67">
        <v>19.899999999999999</v>
      </c>
      <c r="BE50" s="67">
        <v>4.4000000000000004</v>
      </c>
      <c r="BF50" s="67"/>
      <c r="BG50" s="67">
        <v>2.4</v>
      </c>
      <c r="BH50" s="67">
        <v>2.4</v>
      </c>
      <c r="BI50" s="67"/>
      <c r="BJ50" s="67">
        <v>1.2</v>
      </c>
      <c r="BK50" s="67"/>
      <c r="BL50" s="67">
        <v>20</v>
      </c>
      <c r="BM50" s="67">
        <v>7.8</v>
      </c>
      <c r="BN50" s="67"/>
      <c r="BO50" s="68">
        <v>995.4</v>
      </c>
    </row>
    <row r="51" spans="1:67" x14ac:dyDescent="0.3">
      <c r="A51" s="1"/>
      <c r="B51" s="54" t="s">
        <v>837</v>
      </c>
      <c r="C51" s="67">
        <v>16</v>
      </c>
      <c r="D51" s="67"/>
      <c r="E51" s="67"/>
      <c r="F51" s="67">
        <v>20.399999999999999</v>
      </c>
      <c r="G51" s="67">
        <v>3</v>
      </c>
      <c r="H51" s="67"/>
      <c r="I51" s="67"/>
      <c r="J51" s="67"/>
      <c r="K51" s="67">
        <v>19.399999999999999</v>
      </c>
      <c r="L51" s="67"/>
      <c r="M51" s="67">
        <v>20.2</v>
      </c>
      <c r="N51" s="67">
        <v>20.3</v>
      </c>
      <c r="O51" s="67">
        <v>9.8000000000000007</v>
      </c>
      <c r="P51" s="67">
        <v>3</v>
      </c>
      <c r="Q51" s="67">
        <v>5</v>
      </c>
      <c r="R51" s="67">
        <v>20</v>
      </c>
      <c r="S51" s="67">
        <v>20.100000000000001</v>
      </c>
      <c r="T51" s="67">
        <v>20</v>
      </c>
      <c r="U51" s="67">
        <v>18.899999999999999</v>
      </c>
      <c r="V51" s="67">
        <v>9</v>
      </c>
      <c r="W51" s="67">
        <v>73.5</v>
      </c>
      <c r="X51" s="67">
        <v>56.7</v>
      </c>
      <c r="Y51" s="67">
        <v>86.5</v>
      </c>
      <c r="Z51" s="67">
        <v>89.3</v>
      </c>
      <c r="AA51" s="67"/>
      <c r="AB51" s="67">
        <v>13.6</v>
      </c>
      <c r="AC51" s="67">
        <v>11</v>
      </c>
      <c r="AD51" s="67">
        <v>21</v>
      </c>
      <c r="AE51" s="67">
        <v>7.3</v>
      </c>
      <c r="AF51" s="67">
        <v>20.399999999999999</v>
      </c>
      <c r="AG51" s="67">
        <v>20.399999999999999</v>
      </c>
      <c r="AH51" s="67">
        <v>20.2</v>
      </c>
      <c r="AI51" s="67">
        <v>9.4</v>
      </c>
      <c r="AJ51" s="67"/>
      <c r="AK51" s="67">
        <v>2</v>
      </c>
      <c r="AL51" s="67">
        <v>3.9</v>
      </c>
      <c r="AM51" s="67">
        <v>3.6</v>
      </c>
      <c r="AN51" s="67">
        <v>9.3000000000000007</v>
      </c>
      <c r="AO51" s="67"/>
      <c r="AP51" s="67"/>
      <c r="AQ51" s="67"/>
      <c r="AR51" s="67"/>
      <c r="AS51" s="67"/>
      <c r="AT51" s="67">
        <v>5.5</v>
      </c>
      <c r="AU51" s="67">
        <v>10.5</v>
      </c>
      <c r="AV51" s="67">
        <v>101.9</v>
      </c>
      <c r="AW51" s="67"/>
      <c r="AX51" s="67">
        <v>91.2</v>
      </c>
      <c r="AY51" s="67"/>
      <c r="AZ51" s="67">
        <v>0.6</v>
      </c>
      <c r="BA51" s="67"/>
      <c r="BB51" s="67">
        <v>20.9</v>
      </c>
      <c r="BC51" s="67">
        <v>62.3</v>
      </c>
      <c r="BD51" s="67">
        <v>19.899999999999999</v>
      </c>
      <c r="BE51" s="67">
        <v>4.4000000000000004</v>
      </c>
      <c r="BF51" s="67"/>
      <c r="BG51" s="67">
        <v>2.4</v>
      </c>
      <c r="BH51" s="67">
        <v>2.4</v>
      </c>
      <c r="BI51" s="67"/>
      <c r="BJ51" s="67">
        <v>1.2</v>
      </c>
      <c r="BK51" s="67"/>
      <c r="BL51" s="67">
        <v>20</v>
      </c>
      <c r="BM51" s="67">
        <v>7.7</v>
      </c>
      <c r="BN51" s="67"/>
      <c r="BO51" s="68">
        <v>1004.1</v>
      </c>
    </row>
    <row r="52" spans="1:67" x14ac:dyDescent="0.3">
      <c r="A52" s="1"/>
      <c r="B52" s="54" t="s">
        <v>838</v>
      </c>
      <c r="C52" s="67">
        <v>16</v>
      </c>
      <c r="D52" s="67"/>
      <c r="E52" s="67"/>
      <c r="F52" s="67">
        <v>20.2</v>
      </c>
      <c r="G52" s="67">
        <v>3</v>
      </c>
      <c r="H52" s="67"/>
      <c r="I52" s="67"/>
      <c r="J52" s="67"/>
      <c r="K52" s="67">
        <v>19.399999999999999</v>
      </c>
      <c r="L52" s="67"/>
      <c r="M52" s="67">
        <v>20.100000000000001</v>
      </c>
      <c r="N52" s="67">
        <v>20.3</v>
      </c>
      <c r="O52" s="67">
        <v>9.8000000000000007</v>
      </c>
      <c r="P52" s="67">
        <v>3</v>
      </c>
      <c r="Q52" s="67">
        <v>5</v>
      </c>
      <c r="R52" s="67">
        <v>20</v>
      </c>
      <c r="S52" s="67">
        <v>20</v>
      </c>
      <c r="T52" s="67">
        <v>20</v>
      </c>
      <c r="U52" s="67">
        <v>18.899999999999999</v>
      </c>
      <c r="V52" s="67">
        <v>8.1</v>
      </c>
      <c r="W52" s="67">
        <v>64.3</v>
      </c>
      <c r="X52" s="67">
        <v>63.7</v>
      </c>
      <c r="Y52" s="67">
        <v>88.1</v>
      </c>
      <c r="Z52" s="67">
        <v>88.5</v>
      </c>
      <c r="AA52" s="67"/>
      <c r="AB52" s="67">
        <v>12.2</v>
      </c>
      <c r="AC52" s="67">
        <v>11.4</v>
      </c>
      <c r="AD52" s="67">
        <v>21</v>
      </c>
      <c r="AE52" s="67">
        <v>7.3</v>
      </c>
      <c r="AF52" s="67">
        <v>20.399999999999999</v>
      </c>
      <c r="AG52" s="67">
        <v>20.399999999999999</v>
      </c>
      <c r="AH52" s="67">
        <v>20.2</v>
      </c>
      <c r="AI52" s="67">
        <v>9.4</v>
      </c>
      <c r="AJ52" s="67"/>
      <c r="AK52" s="67">
        <v>1.9</v>
      </c>
      <c r="AL52" s="67">
        <v>5.6</v>
      </c>
      <c r="AM52" s="67">
        <v>3.6</v>
      </c>
      <c r="AN52" s="67">
        <v>9.3000000000000007</v>
      </c>
      <c r="AO52" s="67"/>
      <c r="AP52" s="67"/>
      <c r="AQ52" s="67"/>
      <c r="AR52" s="67"/>
      <c r="AS52" s="67"/>
      <c r="AT52" s="67">
        <v>5.5</v>
      </c>
      <c r="AU52" s="67">
        <v>10.4</v>
      </c>
      <c r="AV52" s="67">
        <v>106.4</v>
      </c>
      <c r="AW52" s="67"/>
      <c r="AX52" s="67">
        <v>99.5</v>
      </c>
      <c r="AY52" s="67"/>
      <c r="AZ52" s="67">
        <v>0.6</v>
      </c>
      <c r="BA52" s="67"/>
      <c r="BB52" s="67">
        <v>18</v>
      </c>
      <c r="BC52" s="67">
        <v>66.5</v>
      </c>
      <c r="BD52" s="67">
        <v>19.899999999999999</v>
      </c>
      <c r="BE52" s="67">
        <v>4.4000000000000004</v>
      </c>
      <c r="BF52" s="67"/>
      <c r="BG52" s="67">
        <v>2.4</v>
      </c>
      <c r="BH52" s="67">
        <v>2.4</v>
      </c>
      <c r="BI52" s="67"/>
      <c r="BJ52" s="67">
        <v>1.2</v>
      </c>
      <c r="BK52" s="67"/>
      <c r="BL52" s="67">
        <v>20</v>
      </c>
      <c r="BM52" s="67">
        <v>7.8</v>
      </c>
      <c r="BN52" s="67"/>
      <c r="BO52" s="68">
        <v>1016.1</v>
      </c>
    </row>
    <row r="53" spans="1:67" x14ac:dyDescent="0.3">
      <c r="A53" s="1"/>
      <c r="B53" s="54" t="s">
        <v>839</v>
      </c>
      <c r="C53" s="67">
        <v>16</v>
      </c>
      <c r="D53" s="67"/>
      <c r="E53" s="67"/>
      <c r="F53" s="67">
        <v>20.3</v>
      </c>
      <c r="G53" s="67">
        <v>3</v>
      </c>
      <c r="H53" s="67"/>
      <c r="I53" s="67"/>
      <c r="J53" s="67"/>
      <c r="K53" s="67">
        <v>19.399999999999999</v>
      </c>
      <c r="L53" s="67"/>
      <c r="M53" s="67">
        <v>20.2</v>
      </c>
      <c r="N53" s="67">
        <v>20.3</v>
      </c>
      <c r="O53" s="67">
        <v>9.8000000000000007</v>
      </c>
      <c r="P53" s="67">
        <v>3</v>
      </c>
      <c r="Q53" s="67">
        <v>5</v>
      </c>
      <c r="R53" s="67">
        <v>20</v>
      </c>
      <c r="S53" s="67">
        <v>20.6</v>
      </c>
      <c r="T53" s="67">
        <v>20</v>
      </c>
      <c r="U53" s="67">
        <v>18.899999999999999</v>
      </c>
      <c r="V53" s="67">
        <v>12.3</v>
      </c>
      <c r="W53" s="67">
        <v>46.3</v>
      </c>
      <c r="X53" s="67">
        <v>78.599999999999994</v>
      </c>
      <c r="Y53" s="67">
        <v>86.2</v>
      </c>
      <c r="Z53" s="67">
        <v>91.8</v>
      </c>
      <c r="AA53" s="67"/>
      <c r="AB53" s="67">
        <v>10.7</v>
      </c>
      <c r="AC53" s="67">
        <v>8.8000000000000007</v>
      </c>
      <c r="AD53" s="67">
        <v>21</v>
      </c>
      <c r="AE53" s="67">
        <v>7.3</v>
      </c>
      <c r="AF53" s="67">
        <v>20.399999999999999</v>
      </c>
      <c r="AG53" s="67">
        <v>20.399999999999999</v>
      </c>
      <c r="AH53" s="67">
        <v>20.2</v>
      </c>
      <c r="AI53" s="67">
        <v>9.4</v>
      </c>
      <c r="AJ53" s="67"/>
      <c r="AK53" s="67">
        <v>1.8</v>
      </c>
      <c r="AL53" s="67">
        <v>4.7</v>
      </c>
      <c r="AM53" s="67">
        <v>3.6</v>
      </c>
      <c r="AN53" s="67">
        <v>9.3000000000000007</v>
      </c>
      <c r="AO53" s="67"/>
      <c r="AP53" s="67"/>
      <c r="AQ53" s="67"/>
      <c r="AR53" s="67"/>
      <c r="AS53" s="67"/>
      <c r="AT53" s="67">
        <v>5.3</v>
      </c>
      <c r="AU53" s="67">
        <v>10.5</v>
      </c>
      <c r="AV53" s="67">
        <v>90.3</v>
      </c>
      <c r="AW53" s="67"/>
      <c r="AX53" s="67">
        <v>93.9</v>
      </c>
      <c r="AY53" s="67"/>
      <c r="AZ53" s="67">
        <v>0.6</v>
      </c>
      <c r="BA53" s="67"/>
      <c r="BB53" s="67">
        <v>23.7</v>
      </c>
      <c r="BC53" s="67">
        <v>71.7</v>
      </c>
      <c r="BD53" s="67">
        <v>19.8</v>
      </c>
      <c r="BE53" s="67">
        <v>4.4000000000000004</v>
      </c>
      <c r="BF53" s="67"/>
      <c r="BG53" s="67">
        <v>2.4</v>
      </c>
      <c r="BH53" s="67">
        <v>2.4</v>
      </c>
      <c r="BI53" s="67"/>
      <c r="BJ53" s="67">
        <v>1.2</v>
      </c>
      <c r="BK53" s="67"/>
      <c r="BL53" s="67">
        <v>20</v>
      </c>
      <c r="BM53" s="67">
        <v>7.8</v>
      </c>
      <c r="BN53" s="67"/>
      <c r="BO53" s="68">
        <v>1003.3</v>
      </c>
    </row>
    <row r="54" spans="1:67" x14ac:dyDescent="0.3">
      <c r="A54" s="1"/>
      <c r="B54" s="54" t="s">
        <v>840</v>
      </c>
      <c r="C54" s="67">
        <v>16.2</v>
      </c>
      <c r="D54" s="67"/>
      <c r="E54" s="67"/>
      <c r="F54" s="67">
        <v>20.2</v>
      </c>
      <c r="G54" s="67">
        <v>3</v>
      </c>
      <c r="H54" s="67"/>
      <c r="I54" s="67"/>
      <c r="J54" s="67"/>
      <c r="K54" s="67">
        <v>19.399999999999999</v>
      </c>
      <c r="L54" s="67"/>
      <c r="M54" s="67">
        <v>20</v>
      </c>
      <c r="N54" s="67">
        <v>20.2</v>
      </c>
      <c r="O54" s="67">
        <v>9.8000000000000007</v>
      </c>
      <c r="P54" s="67">
        <v>3</v>
      </c>
      <c r="Q54" s="67">
        <v>5</v>
      </c>
      <c r="R54" s="67">
        <v>19.8</v>
      </c>
      <c r="S54" s="67">
        <v>19.7</v>
      </c>
      <c r="T54" s="67">
        <v>20</v>
      </c>
      <c r="U54" s="67">
        <v>18.899999999999999</v>
      </c>
      <c r="V54" s="67">
        <v>14.1</v>
      </c>
      <c r="W54" s="67">
        <v>48.2</v>
      </c>
      <c r="X54" s="67">
        <v>84.3</v>
      </c>
      <c r="Y54" s="67">
        <v>88</v>
      </c>
      <c r="Z54" s="67">
        <v>90.3</v>
      </c>
      <c r="AA54" s="67"/>
      <c r="AB54" s="67">
        <v>12.8</v>
      </c>
      <c r="AC54" s="67">
        <v>10.1</v>
      </c>
      <c r="AD54" s="67">
        <v>21</v>
      </c>
      <c r="AE54" s="67">
        <v>7.3</v>
      </c>
      <c r="AF54" s="67">
        <v>20.399999999999999</v>
      </c>
      <c r="AG54" s="67">
        <v>20.399999999999999</v>
      </c>
      <c r="AH54" s="67">
        <v>20.2</v>
      </c>
      <c r="AI54" s="67">
        <v>9.4</v>
      </c>
      <c r="AJ54" s="67"/>
      <c r="AK54" s="67">
        <v>2</v>
      </c>
      <c r="AL54" s="67">
        <v>3.9</v>
      </c>
      <c r="AM54" s="67">
        <v>3.6</v>
      </c>
      <c r="AN54" s="67">
        <v>9.3000000000000007</v>
      </c>
      <c r="AO54" s="67"/>
      <c r="AP54" s="67"/>
      <c r="AQ54" s="67"/>
      <c r="AR54" s="67"/>
      <c r="AS54" s="67"/>
      <c r="AT54" s="67">
        <v>5.4</v>
      </c>
      <c r="AU54" s="67">
        <v>10.4</v>
      </c>
      <c r="AV54" s="67">
        <v>85.3</v>
      </c>
      <c r="AW54" s="67"/>
      <c r="AX54" s="67">
        <v>81.599999999999994</v>
      </c>
      <c r="AY54" s="67"/>
      <c r="AZ54" s="67">
        <v>0.6</v>
      </c>
      <c r="BA54" s="67"/>
      <c r="BB54" s="67">
        <v>26.5</v>
      </c>
      <c r="BC54" s="67">
        <v>76.3</v>
      </c>
      <c r="BD54" s="67">
        <v>19.600000000000001</v>
      </c>
      <c r="BE54" s="67">
        <v>4.4000000000000004</v>
      </c>
      <c r="BF54" s="67"/>
      <c r="BG54" s="67">
        <v>2.4</v>
      </c>
      <c r="BH54" s="67">
        <v>2.4</v>
      </c>
      <c r="BI54" s="67"/>
      <c r="BJ54" s="67">
        <v>1.2</v>
      </c>
      <c r="BK54" s="67"/>
      <c r="BL54" s="67">
        <v>19.8</v>
      </c>
      <c r="BM54" s="67">
        <v>7.8</v>
      </c>
      <c r="BN54" s="67"/>
      <c r="BO54" s="68">
        <v>1004.2</v>
      </c>
    </row>
    <row r="55" spans="1:67" x14ac:dyDescent="0.3">
      <c r="A55" s="1"/>
      <c r="B55" s="56" t="s">
        <v>1060</v>
      </c>
      <c r="C55" s="69">
        <v>16</v>
      </c>
      <c r="D55" s="69"/>
      <c r="E55" s="69"/>
      <c r="F55" s="69">
        <v>20.100000000000001</v>
      </c>
      <c r="G55" s="69">
        <v>3</v>
      </c>
      <c r="H55" s="69"/>
      <c r="I55" s="69"/>
      <c r="J55" s="69"/>
      <c r="K55" s="69">
        <v>19.399999999999999</v>
      </c>
      <c r="L55" s="69"/>
      <c r="M55" s="69">
        <v>20.2</v>
      </c>
      <c r="N55" s="69">
        <v>20.3</v>
      </c>
      <c r="O55" s="69">
        <v>9.8000000000000007</v>
      </c>
      <c r="P55" s="69">
        <v>3</v>
      </c>
      <c r="Q55" s="69">
        <v>4.7</v>
      </c>
      <c r="R55" s="69">
        <v>19.600000000000001</v>
      </c>
      <c r="S55" s="69">
        <v>20.5</v>
      </c>
      <c r="T55" s="69">
        <v>20</v>
      </c>
      <c r="U55" s="69">
        <v>18.899999999999999</v>
      </c>
      <c r="V55" s="69">
        <v>17.399999999999999</v>
      </c>
      <c r="W55" s="69">
        <v>34.299999999999997</v>
      </c>
      <c r="X55" s="69">
        <v>93.2</v>
      </c>
      <c r="Y55" s="69">
        <v>85.7</v>
      </c>
      <c r="Z55" s="69">
        <v>89.4</v>
      </c>
      <c r="AA55" s="69"/>
      <c r="AB55" s="69">
        <v>14.5</v>
      </c>
      <c r="AC55" s="69">
        <v>11</v>
      </c>
      <c r="AD55" s="69">
        <v>21</v>
      </c>
      <c r="AE55" s="69">
        <v>7.3</v>
      </c>
      <c r="AF55" s="69">
        <v>20.399999999999999</v>
      </c>
      <c r="AG55" s="69">
        <v>20.399999999999999</v>
      </c>
      <c r="AH55" s="69">
        <v>20.2</v>
      </c>
      <c r="AI55" s="69">
        <v>9.4</v>
      </c>
      <c r="AJ55" s="69"/>
      <c r="AK55" s="69">
        <v>2.1</v>
      </c>
      <c r="AL55" s="69">
        <v>5.6</v>
      </c>
      <c r="AM55" s="69">
        <v>3.6</v>
      </c>
      <c r="AN55" s="69">
        <v>9.3000000000000007</v>
      </c>
      <c r="AO55" s="69"/>
      <c r="AP55" s="69"/>
      <c r="AQ55" s="69"/>
      <c r="AR55" s="69"/>
      <c r="AS55" s="69"/>
      <c r="AT55" s="69">
        <v>5.3</v>
      </c>
      <c r="AU55" s="69">
        <v>10.4</v>
      </c>
      <c r="AV55" s="69">
        <v>76.3</v>
      </c>
      <c r="AW55" s="69"/>
      <c r="AX55" s="69">
        <v>72.5</v>
      </c>
      <c r="AY55" s="69"/>
      <c r="AZ55" s="69">
        <v>0.6</v>
      </c>
      <c r="BA55" s="69"/>
      <c r="BB55" s="69">
        <v>27.2</v>
      </c>
      <c r="BC55" s="69">
        <v>79.400000000000006</v>
      </c>
      <c r="BD55" s="69">
        <v>19.8</v>
      </c>
      <c r="BE55" s="69">
        <v>4.4000000000000004</v>
      </c>
      <c r="BF55" s="69"/>
      <c r="BG55" s="69">
        <v>2.4</v>
      </c>
      <c r="BH55" s="69">
        <v>2.4</v>
      </c>
      <c r="BI55" s="69"/>
      <c r="BJ55" s="69">
        <v>1.2</v>
      </c>
      <c r="BK55" s="69"/>
      <c r="BL55" s="69">
        <v>19.600000000000001</v>
      </c>
      <c r="BM55" s="69">
        <v>7.8</v>
      </c>
      <c r="BN55" s="69"/>
      <c r="BO55" s="70">
        <v>989.6</v>
      </c>
    </row>
    <row r="56" spans="1:67" ht="15.6" x14ac:dyDescent="0.3">
      <c r="A56" s="1"/>
      <c r="B56" s="71" t="s">
        <v>1061</v>
      </c>
      <c r="C56" s="72">
        <v>386.5</v>
      </c>
      <c r="D56" s="72">
        <v>0</v>
      </c>
      <c r="E56" s="72">
        <v>0</v>
      </c>
      <c r="F56" s="72">
        <v>485.6</v>
      </c>
      <c r="G56" s="72">
        <v>72</v>
      </c>
      <c r="H56" s="72">
        <v>0</v>
      </c>
      <c r="I56" s="72">
        <v>0</v>
      </c>
      <c r="J56" s="72">
        <v>8.0500000000000007</v>
      </c>
      <c r="K56" s="72">
        <v>474.1</v>
      </c>
      <c r="L56" s="72">
        <v>0</v>
      </c>
      <c r="M56" s="72">
        <v>480.75</v>
      </c>
      <c r="N56" s="72">
        <v>486.85</v>
      </c>
      <c r="O56" s="72">
        <v>234.25</v>
      </c>
      <c r="P56" s="72">
        <v>73.400000000000006</v>
      </c>
      <c r="Q56" s="72">
        <v>117.95</v>
      </c>
      <c r="R56" s="72">
        <v>478</v>
      </c>
      <c r="S56" s="72">
        <v>486.95</v>
      </c>
      <c r="T56" s="72">
        <v>480</v>
      </c>
      <c r="U56" s="72">
        <v>454.5</v>
      </c>
      <c r="V56" s="72">
        <v>419.35</v>
      </c>
      <c r="W56" s="72">
        <v>1183.5</v>
      </c>
      <c r="X56" s="72">
        <v>2083.9</v>
      </c>
      <c r="Y56" s="72">
        <v>1744.1</v>
      </c>
      <c r="Z56" s="72">
        <v>1825.15</v>
      </c>
      <c r="AA56" s="72">
        <v>328</v>
      </c>
      <c r="AB56" s="72">
        <v>249.45</v>
      </c>
      <c r="AC56" s="72">
        <v>211.9</v>
      </c>
      <c r="AD56" s="72">
        <v>504</v>
      </c>
      <c r="AE56" s="72">
        <v>182.4</v>
      </c>
      <c r="AF56" s="72">
        <v>489.6</v>
      </c>
      <c r="AG56" s="72">
        <v>489.6</v>
      </c>
      <c r="AH56" s="72">
        <v>484.8</v>
      </c>
      <c r="AI56" s="72">
        <v>225.25</v>
      </c>
      <c r="AJ56" s="72">
        <v>671.2</v>
      </c>
      <c r="AK56" s="72">
        <v>201.1</v>
      </c>
      <c r="AL56" s="72">
        <v>264.25</v>
      </c>
      <c r="AM56" s="72">
        <v>87.1</v>
      </c>
      <c r="AN56" s="72">
        <v>223.2</v>
      </c>
      <c r="AO56" s="72">
        <v>0</v>
      </c>
      <c r="AP56" s="72">
        <v>2.5</v>
      </c>
      <c r="AQ56" s="72">
        <v>0</v>
      </c>
      <c r="AR56" s="72">
        <v>129.9</v>
      </c>
      <c r="AS56" s="72">
        <v>136.69999999999999</v>
      </c>
      <c r="AT56" s="72">
        <v>126.95</v>
      </c>
      <c r="AU56" s="72">
        <v>250.3</v>
      </c>
      <c r="AV56" s="72">
        <v>2066.1999999999998</v>
      </c>
      <c r="AW56" s="72">
        <v>1267.5999999999999</v>
      </c>
      <c r="AX56" s="72">
        <v>2024.8</v>
      </c>
      <c r="AY56" s="72">
        <v>939.75</v>
      </c>
      <c r="AZ56" s="72">
        <v>14.4</v>
      </c>
      <c r="BA56" s="72">
        <v>166.35</v>
      </c>
      <c r="BB56" s="72">
        <v>554.75</v>
      </c>
      <c r="BC56" s="72">
        <v>1833.2</v>
      </c>
      <c r="BD56" s="72">
        <v>478.4</v>
      </c>
      <c r="BE56" s="72">
        <v>101.65</v>
      </c>
      <c r="BF56" s="72">
        <v>0</v>
      </c>
      <c r="BG56" s="72">
        <v>41.95</v>
      </c>
      <c r="BH56" s="72">
        <v>57.6</v>
      </c>
      <c r="BI56" s="72">
        <v>132.85</v>
      </c>
      <c r="BJ56" s="72">
        <v>28.8</v>
      </c>
      <c r="BK56" s="72">
        <v>0</v>
      </c>
      <c r="BL56" s="72">
        <v>478.65</v>
      </c>
      <c r="BM56" s="72">
        <v>188.5</v>
      </c>
      <c r="BN56" s="72">
        <v>136.85</v>
      </c>
      <c r="BO56" s="72">
        <v>27745.4</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582</v>
      </c>
      <c r="M70" s="1">
        <v>587.70000000000005</v>
      </c>
      <c r="N70" s="1">
        <v>2.1181889610530034</v>
      </c>
      <c r="O70" s="1" t="s">
        <v>1062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583</v>
      </c>
      <c r="M71" s="1">
        <v>3919.75</v>
      </c>
      <c r="N71" s="1">
        <v>14.127567092202671</v>
      </c>
      <c r="O71" s="1" t="s">
        <v>1063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581</v>
      </c>
      <c r="M72" s="1">
        <v>8576.2999999999993</v>
      </c>
      <c r="N72" s="1">
        <v>30.910709523020031</v>
      </c>
      <c r="O72" s="1" t="s">
        <v>1064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584</v>
      </c>
      <c r="M73" s="1">
        <v>14661.65</v>
      </c>
      <c r="N73" s="1">
        <v>52.843534423724293</v>
      </c>
      <c r="O73" s="1" t="s">
        <v>1065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1066</v>
      </c>
      <c r="C5" s="212"/>
      <c r="D5" s="212"/>
      <c r="E5" s="212"/>
      <c r="F5" s="212"/>
      <c r="G5" s="212"/>
      <c r="H5" s="212"/>
      <c r="I5" s="212"/>
    </row>
    <row r="6" spans="1:9" ht="43.95" customHeight="1" x14ac:dyDescent="0.3">
      <c r="A6" s="1"/>
      <c r="B6" s="211" t="s">
        <v>574</v>
      </c>
      <c r="C6" s="211" t="s">
        <v>627</v>
      </c>
      <c r="D6" s="211" t="s">
        <v>177</v>
      </c>
      <c r="E6" s="211" t="s">
        <v>189</v>
      </c>
      <c r="F6" s="211" t="s">
        <v>224</v>
      </c>
      <c r="G6" s="211" t="s">
        <v>625</v>
      </c>
      <c r="H6" s="211" t="s">
        <v>626</v>
      </c>
      <c r="I6" s="64" t="s">
        <v>1067</v>
      </c>
    </row>
    <row r="7" spans="1:9" x14ac:dyDescent="0.3">
      <c r="A7" s="1"/>
      <c r="B7" s="211"/>
      <c r="C7" s="64" t="s">
        <v>1018</v>
      </c>
      <c r="D7" s="64" t="s">
        <v>1019</v>
      </c>
      <c r="E7" s="64" t="s">
        <v>1020</v>
      </c>
      <c r="F7" s="64" t="s">
        <v>1023</v>
      </c>
      <c r="G7" s="64" t="s">
        <v>1068</v>
      </c>
      <c r="H7" s="64" t="s">
        <v>1039</v>
      </c>
      <c r="I7" s="64" t="s">
        <v>785</v>
      </c>
    </row>
    <row r="8" spans="1:9" x14ac:dyDescent="0.3">
      <c r="A8" s="1"/>
      <c r="B8" s="50" t="s">
        <v>1041</v>
      </c>
      <c r="C8" s="65">
        <v>16.3</v>
      </c>
      <c r="D8" s="65"/>
      <c r="E8" s="65"/>
      <c r="F8" s="65"/>
      <c r="G8" s="65">
        <v>43.6</v>
      </c>
      <c r="H8" s="65">
        <v>32.200000000000003</v>
      </c>
      <c r="I8" s="66">
        <v>92.1</v>
      </c>
    </row>
    <row r="9" spans="1:9" x14ac:dyDescent="0.3">
      <c r="A9" s="1"/>
      <c r="B9" s="54" t="s">
        <v>1042</v>
      </c>
      <c r="C9" s="67">
        <v>16</v>
      </c>
      <c r="D9" s="67"/>
      <c r="E9" s="67"/>
      <c r="F9" s="67"/>
      <c r="G9" s="67">
        <v>43.7</v>
      </c>
      <c r="H9" s="67">
        <v>32.299999999999997</v>
      </c>
      <c r="I9" s="68">
        <v>92</v>
      </c>
    </row>
    <row r="10" spans="1:9" x14ac:dyDescent="0.3">
      <c r="A10" s="1"/>
      <c r="B10" s="54" t="s">
        <v>1043</v>
      </c>
      <c r="C10" s="67">
        <v>16.399999999999999</v>
      </c>
      <c r="D10" s="67"/>
      <c r="E10" s="67"/>
      <c r="F10" s="67"/>
      <c r="G10" s="67">
        <v>43.6</v>
      </c>
      <c r="H10" s="67">
        <v>32.200000000000003</v>
      </c>
      <c r="I10" s="68">
        <v>92.2</v>
      </c>
    </row>
    <row r="11" spans="1:9" x14ac:dyDescent="0.3">
      <c r="A11" s="1"/>
      <c r="B11" s="54" t="s">
        <v>1044</v>
      </c>
      <c r="C11" s="67">
        <v>16.100000000000001</v>
      </c>
      <c r="D11" s="67"/>
      <c r="E11" s="67"/>
      <c r="F11" s="67"/>
      <c r="G11" s="67">
        <v>44.1</v>
      </c>
      <c r="H11" s="67">
        <v>32.299999999999997</v>
      </c>
      <c r="I11" s="68">
        <v>92.5</v>
      </c>
    </row>
    <row r="12" spans="1:9" x14ac:dyDescent="0.3">
      <c r="A12" s="1"/>
      <c r="B12" s="54" t="s">
        <v>1045</v>
      </c>
      <c r="C12" s="67">
        <v>16.2</v>
      </c>
      <c r="D12" s="67"/>
      <c r="E12" s="67"/>
      <c r="F12" s="67"/>
      <c r="G12" s="67">
        <v>43.6</v>
      </c>
      <c r="H12" s="67">
        <v>32.299999999999997</v>
      </c>
      <c r="I12" s="68">
        <v>92.1</v>
      </c>
    </row>
    <row r="13" spans="1:9" x14ac:dyDescent="0.3">
      <c r="A13" s="1"/>
      <c r="B13" s="54" t="s">
        <v>1046</v>
      </c>
      <c r="C13" s="67">
        <v>16.100000000000001</v>
      </c>
      <c r="D13" s="67"/>
      <c r="E13" s="67"/>
      <c r="F13" s="67"/>
      <c r="G13" s="67">
        <v>43.4</v>
      </c>
      <c r="H13" s="67">
        <v>32.4</v>
      </c>
      <c r="I13" s="68">
        <v>91.9</v>
      </c>
    </row>
    <row r="14" spans="1:9" x14ac:dyDescent="0.3">
      <c r="A14" s="1"/>
      <c r="B14" s="54" t="s">
        <v>1047</v>
      </c>
      <c r="C14" s="67">
        <v>16.2</v>
      </c>
      <c r="D14" s="67"/>
      <c r="E14" s="67"/>
      <c r="F14" s="67"/>
      <c r="G14" s="67">
        <v>43.6</v>
      </c>
      <c r="H14" s="67">
        <v>32.5</v>
      </c>
      <c r="I14" s="68">
        <v>92.3</v>
      </c>
    </row>
    <row r="15" spans="1:9" x14ac:dyDescent="0.3">
      <c r="A15" s="1"/>
      <c r="B15" s="56" t="s">
        <v>1048</v>
      </c>
      <c r="C15" s="69">
        <v>16.3</v>
      </c>
      <c r="D15" s="69"/>
      <c r="E15" s="69"/>
      <c r="F15" s="69"/>
      <c r="G15" s="69">
        <v>43.7</v>
      </c>
      <c r="H15" s="69">
        <v>32.5</v>
      </c>
      <c r="I15" s="70">
        <v>92.5</v>
      </c>
    </row>
    <row r="16" spans="1:9" x14ac:dyDescent="0.3">
      <c r="A16" s="1"/>
      <c r="B16" s="50" t="s">
        <v>1049</v>
      </c>
      <c r="C16" s="65">
        <v>16.100000000000001</v>
      </c>
      <c r="D16" s="65"/>
      <c r="E16" s="65"/>
      <c r="F16" s="65"/>
      <c r="G16" s="65">
        <v>43.4</v>
      </c>
      <c r="H16" s="65">
        <v>32.5</v>
      </c>
      <c r="I16" s="66">
        <v>92</v>
      </c>
    </row>
    <row r="17" spans="1:9" x14ac:dyDescent="0.3">
      <c r="A17" s="1"/>
      <c r="B17" s="54" t="s">
        <v>1050</v>
      </c>
      <c r="C17" s="67">
        <v>16.2</v>
      </c>
      <c r="D17" s="67"/>
      <c r="E17" s="67"/>
      <c r="F17" s="67"/>
      <c r="G17" s="67">
        <v>43.7</v>
      </c>
      <c r="H17" s="67">
        <v>32.4</v>
      </c>
      <c r="I17" s="68">
        <v>92.3</v>
      </c>
    </row>
    <row r="18" spans="1:9" x14ac:dyDescent="0.3">
      <c r="A18" s="1"/>
      <c r="B18" s="54" t="s">
        <v>1051</v>
      </c>
      <c r="C18" s="67">
        <v>16.3</v>
      </c>
      <c r="D18" s="67"/>
      <c r="E18" s="67"/>
      <c r="F18" s="67"/>
      <c r="G18" s="67">
        <v>44.2</v>
      </c>
      <c r="H18" s="67">
        <v>32.6</v>
      </c>
      <c r="I18" s="68">
        <v>93.1</v>
      </c>
    </row>
    <row r="19" spans="1:9" x14ac:dyDescent="0.3">
      <c r="A19" s="1"/>
      <c r="B19" s="54" t="s">
        <v>1052</v>
      </c>
      <c r="C19" s="67">
        <v>16.3</v>
      </c>
      <c r="D19" s="67"/>
      <c r="E19" s="67"/>
      <c r="F19" s="67"/>
      <c r="G19" s="67">
        <v>43.5</v>
      </c>
      <c r="H19" s="67">
        <v>32.5</v>
      </c>
      <c r="I19" s="68">
        <v>92.3</v>
      </c>
    </row>
    <row r="20" spans="1:9" x14ac:dyDescent="0.3">
      <c r="A20" s="1"/>
      <c r="B20" s="54" t="s">
        <v>1053</v>
      </c>
      <c r="C20" s="67">
        <v>16.2</v>
      </c>
      <c r="D20" s="67"/>
      <c r="E20" s="67"/>
      <c r="F20" s="67"/>
      <c r="G20" s="67">
        <v>44.2</v>
      </c>
      <c r="H20" s="67">
        <v>32.4</v>
      </c>
      <c r="I20" s="68">
        <v>92.8</v>
      </c>
    </row>
    <row r="21" spans="1:9" x14ac:dyDescent="0.3">
      <c r="A21" s="1"/>
      <c r="B21" s="54" t="s">
        <v>1054</v>
      </c>
      <c r="C21" s="67">
        <v>15.9</v>
      </c>
      <c r="D21" s="67"/>
      <c r="E21" s="67"/>
      <c r="F21" s="67"/>
      <c r="G21" s="67">
        <v>44</v>
      </c>
      <c r="H21" s="67">
        <v>32.5</v>
      </c>
      <c r="I21" s="68">
        <v>92.4</v>
      </c>
    </row>
    <row r="22" spans="1:9" x14ac:dyDescent="0.3">
      <c r="A22" s="1"/>
      <c r="B22" s="54" t="s">
        <v>1055</v>
      </c>
      <c r="C22" s="67">
        <v>16.2</v>
      </c>
      <c r="D22" s="67"/>
      <c r="E22" s="67"/>
      <c r="F22" s="67"/>
      <c r="G22" s="67">
        <v>44.1</v>
      </c>
      <c r="H22" s="67">
        <v>32.299999999999997</v>
      </c>
      <c r="I22" s="68">
        <v>92.6</v>
      </c>
    </row>
    <row r="23" spans="1:9" x14ac:dyDescent="0.3">
      <c r="A23" s="1"/>
      <c r="B23" s="56" t="s">
        <v>1056</v>
      </c>
      <c r="C23" s="69">
        <v>16</v>
      </c>
      <c r="D23" s="69"/>
      <c r="E23" s="69"/>
      <c r="F23" s="69"/>
      <c r="G23" s="69">
        <v>44</v>
      </c>
      <c r="H23" s="69">
        <v>32.4</v>
      </c>
      <c r="I23" s="70">
        <v>92.4</v>
      </c>
    </row>
    <row r="24" spans="1:9" x14ac:dyDescent="0.3">
      <c r="A24" s="1"/>
      <c r="B24" s="50" t="s">
        <v>1057</v>
      </c>
      <c r="C24" s="65">
        <v>16.3</v>
      </c>
      <c r="D24" s="65"/>
      <c r="E24" s="65"/>
      <c r="F24" s="65"/>
      <c r="G24" s="65">
        <v>44.9</v>
      </c>
      <c r="H24" s="65">
        <v>32.299999999999997</v>
      </c>
      <c r="I24" s="66">
        <v>93.5</v>
      </c>
    </row>
    <row r="25" spans="1:9" x14ac:dyDescent="0.3">
      <c r="A25" s="1"/>
      <c r="B25" s="54" t="s">
        <v>1058</v>
      </c>
      <c r="C25" s="67">
        <v>16.2</v>
      </c>
      <c r="D25" s="67"/>
      <c r="E25" s="67"/>
      <c r="F25" s="67"/>
      <c r="G25" s="67">
        <v>44.3</v>
      </c>
      <c r="H25" s="67">
        <v>32.1</v>
      </c>
      <c r="I25" s="68">
        <v>92.6</v>
      </c>
    </row>
    <row r="26" spans="1:9" x14ac:dyDescent="0.3">
      <c r="A26" s="1"/>
      <c r="B26" s="54" t="s">
        <v>1059</v>
      </c>
      <c r="C26" s="67">
        <v>16.2</v>
      </c>
      <c r="D26" s="67"/>
      <c r="E26" s="67"/>
      <c r="F26" s="67"/>
      <c r="G26" s="67">
        <v>44.1</v>
      </c>
      <c r="H26" s="67">
        <v>32.299999999999997</v>
      </c>
      <c r="I26" s="68">
        <v>92.6</v>
      </c>
    </row>
    <row r="27" spans="1:9" x14ac:dyDescent="0.3">
      <c r="A27" s="1"/>
      <c r="B27" s="54" t="s">
        <v>813</v>
      </c>
      <c r="C27" s="67">
        <v>16.2</v>
      </c>
      <c r="D27" s="67"/>
      <c r="E27" s="67"/>
      <c r="F27" s="67"/>
      <c r="G27" s="67">
        <v>44.5</v>
      </c>
      <c r="H27" s="67">
        <v>31.9</v>
      </c>
      <c r="I27" s="68">
        <v>92.6</v>
      </c>
    </row>
    <row r="28" spans="1:9" x14ac:dyDescent="0.3">
      <c r="A28" s="1"/>
      <c r="B28" s="54" t="s">
        <v>814</v>
      </c>
      <c r="C28" s="67">
        <v>16.2</v>
      </c>
      <c r="D28" s="67"/>
      <c r="E28" s="67"/>
      <c r="F28" s="67"/>
      <c r="G28" s="67">
        <v>44.5</v>
      </c>
      <c r="H28" s="67">
        <v>31.7</v>
      </c>
      <c r="I28" s="68">
        <v>92.4</v>
      </c>
    </row>
    <row r="29" spans="1:9" x14ac:dyDescent="0.3">
      <c r="A29" s="1"/>
      <c r="B29" s="54" t="s">
        <v>815</v>
      </c>
      <c r="C29" s="67">
        <v>16</v>
      </c>
      <c r="D29" s="67"/>
      <c r="E29" s="67"/>
      <c r="F29" s="67"/>
      <c r="G29" s="67">
        <v>44.3</v>
      </c>
      <c r="H29" s="67">
        <v>31.6</v>
      </c>
      <c r="I29" s="68">
        <v>91.9</v>
      </c>
    </row>
    <row r="30" spans="1:9" x14ac:dyDescent="0.3">
      <c r="A30" s="1"/>
      <c r="B30" s="54" t="s">
        <v>816</v>
      </c>
      <c r="C30" s="67">
        <v>16</v>
      </c>
      <c r="D30" s="67"/>
      <c r="E30" s="67"/>
      <c r="F30" s="67"/>
      <c r="G30" s="67">
        <v>43.3</v>
      </c>
      <c r="H30" s="67">
        <v>31.5</v>
      </c>
      <c r="I30" s="68">
        <v>90.8</v>
      </c>
    </row>
    <row r="31" spans="1:9" x14ac:dyDescent="0.3">
      <c r="A31" s="1"/>
      <c r="B31" s="56" t="s">
        <v>817</v>
      </c>
      <c r="C31" s="69">
        <v>16.2</v>
      </c>
      <c r="D31" s="69"/>
      <c r="E31" s="69"/>
      <c r="F31" s="69"/>
      <c r="G31" s="69">
        <v>44.4</v>
      </c>
      <c r="H31" s="69">
        <v>31.2</v>
      </c>
      <c r="I31" s="70">
        <v>91.8</v>
      </c>
    </row>
    <row r="32" spans="1:9" x14ac:dyDescent="0.3">
      <c r="A32" s="1"/>
      <c r="B32" s="50" t="s">
        <v>818</v>
      </c>
      <c r="C32" s="65">
        <v>16.100000000000001</v>
      </c>
      <c r="D32" s="65"/>
      <c r="E32" s="65"/>
      <c r="F32" s="65"/>
      <c r="G32" s="65">
        <v>44.2</v>
      </c>
      <c r="H32" s="65">
        <v>31.1</v>
      </c>
      <c r="I32" s="66">
        <v>91.4</v>
      </c>
    </row>
    <row r="33" spans="1:9" x14ac:dyDescent="0.3">
      <c r="A33" s="1"/>
      <c r="B33" s="54" t="s">
        <v>819</v>
      </c>
      <c r="C33" s="67">
        <v>16.100000000000001</v>
      </c>
      <c r="D33" s="67"/>
      <c r="E33" s="67"/>
      <c r="F33" s="67"/>
      <c r="G33" s="67">
        <v>44.3</v>
      </c>
      <c r="H33" s="67">
        <v>31</v>
      </c>
      <c r="I33" s="68">
        <v>91.4</v>
      </c>
    </row>
    <row r="34" spans="1:9" x14ac:dyDescent="0.3">
      <c r="A34" s="1"/>
      <c r="B34" s="54" t="s">
        <v>820</v>
      </c>
      <c r="C34" s="67">
        <v>15.2</v>
      </c>
      <c r="D34" s="67"/>
      <c r="E34" s="67"/>
      <c r="F34" s="67"/>
      <c r="G34" s="67">
        <v>43.5</v>
      </c>
      <c r="H34" s="67">
        <v>31.3</v>
      </c>
      <c r="I34" s="68">
        <v>90</v>
      </c>
    </row>
    <row r="35" spans="1:9" x14ac:dyDescent="0.3">
      <c r="A35" s="1"/>
      <c r="B35" s="54" t="s">
        <v>821</v>
      </c>
      <c r="C35" s="67">
        <v>16</v>
      </c>
      <c r="D35" s="67"/>
      <c r="E35" s="67"/>
      <c r="F35" s="67"/>
      <c r="G35" s="67">
        <v>44.5</v>
      </c>
      <c r="H35" s="67">
        <v>31.1</v>
      </c>
      <c r="I35" s="68">
        <v>91.6</v>
      </c>
    </row>
    <row r="36" spans="1:9" x14ac:dyDescent="0.3">
      <c r="A36" s="1"/>
      <c r="B36" s="54" t="s">
        <v>822</v>
      </c>
      <c r="C36" s="67">
        <v>16.100000000000001</v>
      </c>
      <c r="D36" s="67"/>
      <c r="E36" s="67"/>
      <c r="F36" s="67"/>
      <c r="G36" s="67">
        <v>44.2</v>
      </c>
      <c r="H36" s="67">
        <v>31.1</v>
      </c>
      <c r="I36" s="68">
        <v>91.4</v>
      </c>
    </row>
    <row r="37" spans="1:9" x14ac:dyDescent="0.3">
      <c r="A37" s="1"/>
      <c r="B37" s="54" t="s">
        <v>823</v>
      </c>
      <c r="C37" s="67">
        <v>16.2</v>
      </c>
      <c r="D37" s="67"/>
      <c r="E37" s="67"/>
      <c r="F37" s="67"/>
      <c r="G37" s="67">
        <v>44.8</v>
      </c>
      <c r="H37" s="67">
        <v>31.1</v>
      </c>
      <c r="I37" s="68">
        <v>92.1</v>
      </c>
    </row>
    <row r="38" spans="1:9" x14ac:dyDescent="0.3">
      <c r="A38" s="1"/>
      <c r="B38" s="54" t="s">
        <v>824</v>
      </c>
      <c r="C38" s="67">
        <v>16</v>
      </c>
      <c r="D38" s="67"/>
      <c r="E38" s="67"/>
      <c r="F38" s="67"/>
      <c r="G38" s="67">
        <v>44.6</v>
      </c>
      <c r="H38" s="67">
        <v>31.3</v>
      </c>
      <c r="I38" s="68">
        <v>91.9</v>
      </c>
    </row>
    <row r="39" spans="1:9" x14ac:dyDescent="0.3">
      <c r="A39" s="1"/>
      <c r="B39" s="56" t="s">
        <v>825</v>
      </c>
      <c r="C39" s="69">
        <v>16</v>
      </c>
      <c r="D39" s="69"/>
      <c r="E39" s="69"/>
      <c r="F39" s="69"/>
      <c r="G39" s="69">
        <v>44.7</v>
      </c>
      <c r="H39" s="69">
        <v>31.3</v>
      </c>
      <c r="I39" s="70">
        <v>92</v>
      </c>
    </row>
    <row r="40" spans="1:9" x14ac:dyDescent="0.3">
      <c r="A40" s="1"/>
      <c r="B40" s="50" t="s">
        <v>826</v>
      </c>
      <c r="C40" s="65">
        <v>16.100000000000001</v>
      </c>
      <c r="D40" s="65"/>
      <c r="E40" s="65"/>
      <c r="F40" s="65"/>
      <c r="G40" s="65">
        <v>44.2</v>
      </c>
      <c r="H40" s="65">
        <v>31.4</v>
      </c>
      <c r="I40" s="66">
        <v>91.7</v>
      </c>
    </row>
    <row r="41" spans="1:9" x14ac:dyDescent="0.3">
      <c r="A41" s="1"/>
      <c r="B41" s="54" t="s">
        <v>827</v>
      </c>
      <c r="C41" s="67">
        <v>16.2</v>
      </c>
      <c r="D41" s="67"/>
      <c r="E41" s="67"/>
      <c r="F41" s="67"/>
      <c r="G41" s="67">
        <v>44.4</v>
      </c>
      <c r="H41" s="67">
        <v>31.5</v>
      </c>
      <c r="I41" s="68">
        <v>92.1</v>
      </c>
    </row>
    <row r="42" spans="1:9" x14ac:dyDescent="0.3">
      <c r="A42" s="1"/>
      <c r="B42" s="54" t="s">
        <v>828</v>
      </c>
      <c r="C42" s="67">
        <v>16</v>
      </c>
      <c r="D42" s="67"/>
      <c r="E42" s="67"/>
      <c r="F42" s="67"/>
      <c r="G42" s="67">
        <v>44.9</v>
      </c>
      <c r="H42" s="67">
        <v>31.5</v>
      </c>
      <c r="I42" s="68">
        <v>92.4</v>
      </c>
    </row>
    <row r="43" spans="1:9" x14ac:dyDescent="0.3">
      <c r="A43" s="1"/>
      <c r="B43" s="54" t="s">
        <v>829</v>
      </c>
      <c r="C43" s="67">
        <v>16</v>
      </c>
      <c r="D43" s="67"/>
      <c r="E43" s="67"/>
      <c r="F43" s="67"/>
      <c r="G43" s="67">
        <v>44.4</v>
      </c>
      <c r="H43" s="67">
        <v>31.6</v>
      </c>
      <c r="I43" s="68">
        <v>92</v>
      </c>
    </row>
    <row r="44" spans="1:9" x14ac:dyDescent="0.3">
      <c r="A44" s="1"/>
      <c r="B44" s="54" t="s">
        <v>830</v>
      </c>
      <c r="C44" s="67">
        <v>16.2</v>
      </c>
      <c r="D44" s="67"/>
      <c r="E44" s="67"/>
      <c r="F44" s="67"/>
      <c r="G44" s="67">
        <v>44.1</v>
      </c>
      <c r="H44" s="67">
        <v>32</v>
      </c>
      <c r="I44" s="68">
        <v>92.3</v>
      </c>
    </row>
    <row r="45" spans="1:9" x14ac:dyDescent="0.3">
      <c r="A45" s="1"/>
      <c r="B45" s="54" t="s">
        <v>831</v>
      </c>
      <c r="C45" s="67">
        <v>16</v>
      </c>
      <c r="D45" s="67"/>
      <c r="E45" s="67"/>
      <c r="F45" s="67"/>
      <c r="G45" s="67">
        <v>44.3</v>
      </c>
      <c r="H45" s="67">
        <v>32.1</v>
      </c>
      <c r="I45" s="68">
        <v>92.4</v>
      </c>
    </row>
    <row r="46" spans="1:9" x14ac:dyDescent="0.3">
      <c r="A46" s="1"/>
      <c r="B46" s="54" t="s">
        <v>832</v>
      </c>
      <c r="C46" s="67">
        <v>16.100000000000001</v>
      </c>
      <c r="D46" s="67"/>
      <c r="E46" s="67"/>
      <c r="F46" s="67"/>
      <c r="G46" s="67">
        <v>44.5</v>
      </c>
      <c r="H46" s="67">
        <v>32.1</v>
      </c>
      <c r="I46" s="68">
        <v>92.7</v>
      </c>
    </row>
    <row r="47" spans="1:9" x14ac:dyDescent="0.3">
      <c r="A47" s="1"/>
      <c r="B47" s="56" t="s">
        <v>833</v>
      </c>
      <c r="C47" s="69">
        <v>16.2</v>
      </c>
      <c r="D47" s="69"/>
      <c r="E47" s="69"/>
      <c r="F47" s="69"/>
      <c r="G47" s="69">
        <v>44.2</v>
      </c>
      <c r="H47" s="69">
        <v>31.9</v>
      </c>
      <c r="I47" s="70">
        <v>92.3</v>
      </c>
    </row>
    <row r="48" spans="1:9" x14ac:dyDescent="0.3">
      <c r="A48" s="1"/>
      <c r="B48" s="50" t="s">
        <v>834</v>
      </c>
      <c r="C48" s="65">
        <v>16.100000000000001</v>
      </c>
      <c r="D48" s="65"/>
      <c r="E48" s="65"/>
      <c r="F48" s="65"/>
      <c r="G48" s="65">
        <v>44.2</v>
      </c>
      <c r="H48" s="65">
        <v>32.1</v>
      </c>
      <c r="I48" s="66">
        <v>92.4</v>
      </c>
    </row>
    <row r="49" spans="1:9" x14ac:dyDescent="0.3">
      <c r="A49" s="1"/>
      <c r="B49" s="54" t="s">
        <v>835</v>
      </c>
      <c r="C49" s="67">
        <v>16.100000000000001</v>
      </c>
      <c r="D49" s="67"/>
      <c r="E49" s="67"/>
      <c r="F49" s="67"/>
      <c r="G49" s="67">
        <v>44.4</v>
      </c>
      <c r="H49" s="67">
        <v>32.1</v>
      </c>
      <c r="I49" s="68">
        <v>92.6</v>
      </c>
    </row>
    <row r="50" spans="1:9" x14ac:dyDescent="0.3">
      <c r="A50" s="1"/>
      <c r="B50" s="54" t="s">
        <v>836</v>
      </c>
      <c r="C50" s="67">
        <v>16</v>
      </c>
      <c r="D50" s="67"/>
      <c r="E50" s="67"/>
      <c r="F50" s="67"/>
      <c r="G50" s="67">
        <v>44.4</v>
      </c>
      <c r="H50" s="67">
        <v>32.1</v>
      </c>
      <c r="I50" s="68">
        <v>92.5</v>
      </c>
    </row>
    <row r="51" spans="1:9" x14ac:dyDescent="0.3">
      <c r="A51" s="1"/>
      <c r="B51" s="54" t="s">
        <v>837</v>
      </c>
      <c r="C51" s="67">
        <v>16</v>
      </c>
      <c r="D51" s="67"/>
      <c r="E51" s="67"/>
      <c r="F51" s="67"/>
      <c r="G51" s="67">
        <v>44.1</v>
      </c>
      <c r="H51" s="67">
        <v>32.1</v>
      </c>
      <c r="I51" s="68">
        <v>92.2</v>
      </c>
    </row>
    <row r="52" spans="1:9" x14ac:dyDescent="0.3">
      <c r="A52" s="1"/>
      <c r="B52" s="54" t="s">
        <v>838</v>
      </c>
      <c r="C52" s="67">
        <v>16</v>
      </c>
      <c r="D52" s="67"/>
      <c r="E52" s="67"/>
      <c r="F52" s="67"/>
      <c r="G52" s="67">
        <v>43.8</v>
      </c>
      <c r="H52" s="67">
        <v>32.200000000000003</v>
      </c>
      <c r="I52" s="68">
        <v>92</v>
      </c>
    </row>
    <row r="53" spans="1:9" x14ac:dyDescent="0.3">
      <c r="A53" s="1"/>
      <c r="B53" s="54" t="s">
        <v>839</v>
      </c>
      <c r="C53" s="67">
        <v>16</v>
      </c>
      <c r="D53" s="67"/>
      <c r="E53" s="67"/>
      <c r="F53" s="67"/>
      <c r="G53" s="67">
        <v>43.9</v>
      </c>
      <c r="H53" s="67">
        <v>32.200000000000003</v>
      </c>
      <c r="I53" s="68">
        <v>92.1</v>
      </c>
    </row>
    <row r="54" spans="1:9" x14ac:dyDescent="0.3">
      <c r="A54" s="1"/>
      <c r="B54" s="54" t="s">
        <v>840</v>
      </c>
      <c r="C54" s="67">
        <v>16.2</v>
      </c>
      <c r="D54" s="67"/>
      <c r="E54" s="67"/>
      <c r="F54" s="67"/>
      <c r="G54" s="67">
        <v>44.3</v>
      </c>
      <c r="H54" s="67">
        <v>32.200000000000003</v>
      </c>
      <c r="I54" s="68">
        <v>92.7</v>
      </c>
    </row>
    <row r="55" spans="1:9" x14ac:dyDescent="0.3">
      <c r="A55" s="1"/>
      <c r="B55" s="56" t="s">
        <v>1060</v>
      </c>
      <c r="C55" s="69">
        <v>16</v>
      </c>
      <c r="D55" s="69"/>
      <c r="E55" s="69"/>
      <c r="F55" s="69"/>
      <c r="G55" s="69">
        <v>44.2</v>
      </c>
      <c r="H55" s="69">
        <v>32.200000000000003</v>
      </c>
      <c r="I55" s="70">
        <v>92.4</v>
      </c>
    </row>
    <row r="56" spans="1:9" ht="15.6" x14ac:dyDescent="0.3">
      <c r="A56" s="1"/>
      <c r="B56" s="71" t="s">
        <v>1061</v>
      </c>
      <c r="C56" s="72">
        <v>386.5</v>
      </c>
      <c r="D56" s="72">
        <v>0</v>
      </c>
      <c r="E56" s="72">
        <v>0</v>
      </c>
      <c r="F56" s="72">
        <v>0</v>
      </c>
      <c r="G56" s="72">
        <v>1058.9000000000001</v>
      </c>
      <c r="H56" s="72">
        <v>766.75</v>
      </c>
      <c r="I56" s="72">
        <v>2212.15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1069</v>
      </c>
      <c r="C3" s="196"/>
      <c r="D3" s="196"/>
      <c r="E3" s="196"/>
      <c r="F3" s="196"/>
      <c r="G3" s="196"/>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1070</v>
      </c>
      <c r="C5" s="1"/>
      <c r="D5" s="1"/>
      <c r="E5" s="1"/>
      <c r="F5" s="1"/>
      <c r="G5" s="1"/>
      <c r="H5" s="1"/>
      <c r="I5" s="1"/>
      <c r="J5" s="1"/>
      <c r="K5" s="1"/>
      <c r="L5" s="1"/>
      <c r="M5" s="1"/>
    </row>
    <row r="6" spans="1:13" ht="22.95" customHeight="1" x14ac:dyDescent="0.3">
      <c r="A6" s="1"/>
      <c r="B6" s="199" t="s">
        <v>3</v>
      </c>
      <c r="C6" s="199" t="s">
        <v>41</v>
      </c>
      <c r="D6" s="199" t="s">
        <v>1071</v>
      </c>
      <c r="E6" s="199" t="s">
        <v>1072</v>
      </c>
      <c r="F6" s="213" t="s">
        <v>1073</v>
      </c>
      <c r="G6" s="213"/>
      <c r="H6" s="213"/>
      <c r="I6" s="213"/>
      <c r="J6" s="213"/>
      <c r="K6" s="213"/>
      <c r="L6" s="213"/>
      <c r="M6" s="213"/>
    </row>
    <row r="7" spans="1:13" ht="22.95" customHeight="1" x14ac:dyDescent="0.3">
      <c r="A7" s="1"/>
      <c r="B7" s="199"/>
      <c r="C7" s="199"/>
      <c r="D7" s="199"/>
      <c r="E7" s="199"/>
      <c r="F7" s="73">
        <v>1</v>
      </c>
      <c r="G7" s="73">
        <v>2</v>
      </c>
      <c r="H7" s="73">
        <v>3</v>
      </c>
      <c r="I7" s="73">
        <v>4</v>
      </c>
      <c r="J7" s="73">
        <v>5</v>
      </c>
      <c r="K7" s="73">
        <v>6</v>
      </c>
      <c r="L7" s="73">
        <v>7</v>
      </c>
      <c r="M7" s="73" t="s">
        <v>946</v>
      </c>
    </row>
    <row r="8" spans="1:13" x14ac:dyDescent="0.3">
      <c r="A8" s="1"/>
      <c r="B8" s="74" t="s">
        <v>627</v>
      </c>
      <c r="C8" s="74" t="s">
        <v>1018</v>
      </c>
      <c r="D8" s="74" t="s">
        <v>1074</v>
      </c>
      <c r="E8" s="75" t="s">
        <v>582</v>
      </c>
      <c r="F8" s="76">
        <v>169.5</v>
      </c>
      <c r="G8" s="76">
        <v>245.7</v>
      </c>
      <c r="H8" s="76">
        <v>400.2</v>
      </c>
      <c r="I8" s="76">
        <v>407.05</v>
      </c>
      <c r="J8" s="76">
        <v>368.75</v>
      </c>
      <c r="K8" s="76">
        <v>335.9</v>
      </c>
      <c r="L8" s="76">
        <v>386.5</v>
      </c>
      <c r="M8" s="76">
        <v>2313.6</v>
      </c>
    </row>
    <row r="9" spans="1:13" x14ac:dyDescent="0.3">
      <c r="A9" s="1"/>
      <c r="B9" s="74" t="s">
        <v>177</v>
      </c>
      <c r="C9" s="74" t="s">
        <v>1075</v>
      </c>
      <c r="D9" s="74" t="s">
        <v>1076</v>
      </c>
      <c r="E9" s="75" t="s">
        <v>582</v>
      </c>
      <c r="F9" s="76"/>
      <c r="G9" s="76"/>
      <c r="H9" s="76"/>
      <c r="I9" s="76"/>
      <c r="J9" s="76"/>
      <c r="K9" s="76"/>
      <c r="L9" s="76"/>
      <c r="M9" s="76">
        <v>0</v>
      </c>
    </row>
    <row r="10" spans="1:13" x14ac:dyDescent="0.3">
      <c r="A10" s="1"/>
      <c r="B10" s="74" t="s">
        <v>189</v>
      </c>
      <c r="C10" s="74" t="s">
        <v>1077</v>
      </c>
      <c r="D10" s="74" t="s">
        <v>41</v>
      </c>
      <c r="E10" s="75" t="s">
        <v>582</v>
      </c>
      <c r="F10" s="76">
        <v>120.97</v>
      </c>
      <c r="G10" s="76">
        <v>109.3</v>
      </c>
      <c r="H10" s="76">
        <v>25.6</v>
      </c>
      <c r="I10" s="76"/>
      <c r="J10" s="76"/>
      <c r="K10" s="76"/>
      <c r="L10" s="76"/>
      <c r="M10" s="76">
        <v>255.87</v>
      </c>
    </row>
    <row r="11" spans="1:13" x14ac:dyDescent="0.3">
      <c r="A11" s="1"/>
      <c r="B11" s="74" t="s">
        <v>614</v>
      </c>
      <c r="C11" s="74" t="s">
        <v>949</v>
      </c>
      <c r="D11" s="74" t="s">
        <v>41</v>
      </c>
      <c r="E11" s="75" t="s">
        <v>581</v>
      </c>
      <c r="F11" s="76">
        <v>488.5</v>
      </c>
      <c r="G11" s="76">
        <v>480.45</v>
      </c>
      <c r="H11" s="76">
        <v>486.9</v>
      </c>
      <c r="I11" s="76">
        <v>484.9</v>
      </c>
      <c r="J11" s="76">
        <v>483.9</v>
      </c>
      <c r="K11" s="76">
        <v>480.35</v>
      </c>
      <c r="L11" s="76">
        <v>485.6</v>
      </c>
      <c r="M11" s="76">
        <v>3390.6</v>
      </c>
    </row>
    <row r="12" spans="1:13" x14ac:dyDescent="0.3">
      <c r="A12" s="1"/>
      <c r="B12" s="74" t="s">
        <v>615</v>
      </c>
      <c r="C12" s="74" t="s">
        <v>950</v>
      </c>
      <c r="D12" s="74" t="s">
        <v>41</v>
      </c>
      <c r="E12" s="75" t="s">
        <v>581</v>
      </c>
      <c r="F12" s="76">
        <v>71.900000000000006</v>
      </c>
      <c r="G12" s="76">
        <v>70.3</v>
      </c>
      <c r="H12" s="76">
        <v>71.400000000000006</v>
      </c>
      <c r="I12" s="76">
        <v>71.5</v>
      </c>
      <c r="J12" s="76">
        <v>72</v>
      </c>
      <c r="K12" s="76">
        <v>72</v>
      </c>
      <c r="L12" s="76">
        <v>72</v>
      </c>
      <c r="M12" s="76">
        <v>501.1</v>
      </c>
    </row>
    <row r="13" spans="1:13" x14ac:dyDescent="0.3">
      <c r="A13" s="1"/>
      <c r="B13" s="74" t="s">
        <v>616</v>
      </c>
      <c r="C13" s="74" t="s">
        <v>1022</v>
      </c>
      <c r="D13" s="74" t="s">
        <v>41</v>
      </c>
      <c r="E13" s="75" t="s">
        <v>581</v>
      </c>
      <c r="F13" s="76">
        <v>1.95</v>
      </c>
      <c r="G13" s="76">
        <v>1.2</v>
      </c>
      <c r="H13" s="76">
        <v>1.9</v>
      </c>
      <c r="I13" s="76">
        <v>2.5</v>
      </c>
      <c r="J13" s="76">
        <v>1.7</v>
      </c>
      <c r="K13" s="76"/>
      <c r="L13" s="76"/>
      <c r="M13" s="76">
        <v>9.25</v>
      </c>
    </row>
    <row r="14" spans="1:13" x14ac:dyDescent="0.3">
      <c r="A14" s="1"/>
      <c r="B14" s="74" t="s">
        <v>224</v>
      </c>
      <c r="C14" s="74" t="s">
        <v>1023</v>
      </c>
      <c r="D14" s="74" t="s">
        <v>226</v>
      </c>
      <c r="E14" s="75" t="s">
        <v>582</v>
      </c>
      <c r="F14" s="76"/>
      <c r="G14" s="76"/>
      <c r="H14" s="76"/>
      <c r="I14" s="76"/>
      <c r="J14" s="76"/>
      <c r="K14" s="76"/>
      <c r="L14" s="76"/>
      <c r="M14" s="76">
        <v>0</v>
      </c>
    </row>
    <row r="15" spans="1:13" x14ac:dyDescent="0.3">
      <c r="A15" s="1"/>
      <c r="B15" s="74" t="s">
        <v>69</v>
      </c>
      <c r="C15" s="74" t="s">
        <v>70</v>
      </c>
      <c r="D15" s="74" t="s">
        <v>41</v>
      </c>
      <c r="E15" s="75" t="s">
        <v>581</v>
      </c>
      <c r="F15" s="76">
        <v>5347.15</v>
      </c>
      <c r="G15" s="76">
        <v>5339.95</v>
      </c>
      <c r="H15" s="76">
        <v>1378.3</v>
      </c>
      <c r="I15" s="76">
        <v>5218.2</v>
      </c>
      <c r="J15" s="76">
        <v>5088.55</v>
      </c>
      <c r="K15" s="76">
        <v>4928.1000000000004</v>
      </c>
      <c r="L15" s="76">
        <v>4820.1000000000004</v>
      </c>
      <c r="M15" s="76">
        <v>32120.35</v>
      </c>
    </row>
    <row r="16" spans="1:13" x14ac:dyDescent="0.3">
      <c r="A16" s="1"/>
      <c r="B16" s="74" t="s">
        <v>592</v>
      </c>
      <c r="C16" s="74" t="s">
        <v>951</v>
      </c>
      <c r="D16" s="74" t="s">
        <v>41</v>
      </c>
      <c r="E16" s="75" t="s">
        <v>581</v>
      </c>
      <c r="F16" s="76">
        <v>473.53848499999998</v>
      </c>
      <c r="G16" s="76">
        <v>472.8</v>
      </c>
      <c r="H16" s="76">
        <v>470.1</v>
      </c>
      <c r="I16" s="76">
        <v>472.4</v>
      </c>
      <c r="J16" s="76">
        <v>472.8</v>
      </c>
      <c r="K16" s="76">
        <v>472.8</v>
      </c>
      <c r="L16" s="76">
        <v>472.8</v>
      </c>
      <c r="M16" s="76">
        <v>3307.2384849999999</v>
      </c>
    </row>
    <row r="17" spans="1:13" x14ac:dyDescent="0.3">
      <c r="A17" s="1"/>
      <c r="B17" s="74" t="s">
        <v>585</v>
      </c>
      <c r="C17" s="74" t="s">
        <v>1078</v>
      </c>
      <c r="D17" s="74" t="s">
        <v>41</v>
      </c>
      <c r="E17" s="75" t="s">
        <v>581</v>
      </c>
      <c r="F17" s="76"/>
      <c r="G17" s="76"/>
      <c r="H17" s="76"/>
      <c r="I17" s="76"/>
      <c r="J17" s="76"/>
      <c r="K17" s="76"/>
      <c r="L17" s="76"/>
      <c r="M17" s="76">
        <v>0</v>
      </c>
    </row>
    <row r="18" spans="1:13" x14ac:dyDescent="0.3">
      <c r="A18" s="1"/>
      <c r="B18" s="74" t="s">
        <v>585</v>
      </c>
      <c r="C18" s="74" t="s">
        <v>1079</v>
      </c>
      <c r="D18" s="74" t="s">
        <v>41</v>
      </c>
      <c r="E18" s="75" t="s">
        <v>581</v>
      </c>
      <c r="F18" s="76"/>
      <c r="G18" s="76"/>
      <c r="H18" s="76"/>
      <c r="I18" s="76"/>
      <c r="J18" s="76"/>
      <c r="K18" s="76"/>
      <c r="L18" s="76"/>
      <c r="M18" s="76">
        <v>0</v>
      </c>
    </row>
    <row r="19" spans="1:13" x14ac:dyDescent="0.3">
      <c r="A19" s="1"/>
      <c r="B19" s="74" t="s">
        <v>590</v>
      </c>
      <c r="C19" s="74" t="s">
        <v>952</v>
      </c>
      <c r="D19" s="74" t="s">
        <v>41</v>
      </c>
      <c r="E19" s="75" t="s">
        <v>581</v>
      </c>
      <c r="F19" s="76">
        <v>3355.35</v>
      </c>
      <c r="G19" s="76">
        <v>3375.8</v>
      </c>
      <c r="H19" s="76">
        <v>3482.65</v>
      </c>
      <c r="I19" s="76">
        <v>3415.15</v>
      </c>
      <c r="J19" s="76">
        <v>3427.9</v>
      </c>
      <c r="K19" s="76">
        <v>3416.3</v>
      </c>
      <c r="L19" s="76">
        <v>3380.6</v>
      </c>
      <c r="M19" s="76">
        <v>23853.75</v>
      </c>
    </row>
    <row r="20" spans="1:13" x14ac:dyDescent="0.3">
      <c r="A20" s="1"/>
      <c r="B20" s="74" t="s">
        <v>590</v>
      </c>
      <c r="C20" s="74" t="s">
        <v>953</v>
      </c>
      <c r="D20" s="74" t="s">
        <v>41</v>
      </c>
      <c r="E20" s="75" t="s">
        <v>581</v>
      </c>
      <c r="F20" s="76">
        <v>1016.7</v>
      </c>
      <c r="G20" s="76">
        <v>1013.95</v>
      </c>
      <c r="H20" s="76">
        <v>1013.6</v>
      </c>
      <c r="I20" s="76">
        <v>1009.2</v>
      </c>
      <c r="J20" s="76">
        <v>186.5</v>
      </c>
      <c r="K20" s="76">
        <v>678.65</v>
      </c>
      <c r="L20" s="76">
        <v>1017.15</v>
      </c>
      <c r="M20" s="76">
        <v>5935.75</v>
      </c>
    </row>
    <row r="21" spans="1:13" x14ac:dyDescent="0.3">
      <c r="A21" s="1"/>
      <c r="B21" s="74" t="s">
        <v>597</v>
      </c>
      <c r="C21" s="74" t="s">
        <v>1080</v>
      </c>
      <c r="D21" s="74" t="s">
        <v>41</v>
      </c>
      <c r="E21" s="75" t="s">
        <v>583</v>
      </c>
      <c r="F21" s="76">
        <v>5.2</v>
      </c>
      <c r="G21" s="76">
        <v>4.5999999999999996</v>
      </c>
      <c r="H21" s="76">
        <v>5.55</v>
      </c>
      <c r="I21" s="76">
        <v>7.85</v>
      </c>
      <c r="J21" s="76">
        <v>5.6</v>
      </c>
      <c r="K21" s="76">
        <v>6.8</v>
      </c>
      <c r="L21" s="76">
        <v>8.0500000000000007</v>
      </c>
      <c r="M21" s="76">
        <v>43.65</v>
      </c>
    </row>
    <row r="22" spans="1:13" x14ac:dyDescent="0.3">
      <c r="A22" s="1"/>
      <c r="B22" s="74" t="s">
        <v>73</v>
      </c>
      <c r="C22" s="74" t="s">
        <v>954</v>
      </c>
      <c r="D22" s="74" t="s">
        <v>41</v>
      </c>
      <c r="E22" s="75" t="s">
        <v>581</v>
      </c>
      <c r="F22" s="76">
        <v>156</v>
      </c>
      <c r="G22" s="76">
        <v>157.75</v>
      </c>
      <c r="H22" s="76">
        <v>158.4</v>
      </c>
      <c r="I22" s="76">
        <v>158.6</v>
      </c>
      <c r="J22" s="76">
        <v>157.05000000000001</v>
      </c>
      <c r="K22" s="76">
        <v>159.75</v>
      </c>
      <c r="L22" s="76">
        <v>158.4</v>
      </c>
      <c r="M22" s="76">
        <v>1105.95</v>
      </c>
    </row>
    <row r="23" spans="1:13" x14ac:dyDescent="0.3">
      <c r="A23" s="1"/>
      <c r="B23" s="74" t="s">
        <v>73</v>
      </c>
      <c r="C23" s="74" t="s">
        <v>955</v>
      </c>
      <c r="D23" s="74" t="s">
        <v>41</v>
      </c>
      <c r="E23" s="75" t="s">
        <v>581</v>
      </c>
      <c r="F23" s="76">
        <v>242.5</v>
      </c>
      <c r="G23" s="76">
        <v>242.5</v>
      </c>
      <c r="H23" s="76">
        <v>242.45</v>
      </c>
      <c r="I23" s="76">
        <v>242.85</v>
      </c>
      <c r="J23" s="76">
        <v>242.9</v>
      </c>
      <c r="K23" s="76">
        <v>243.1</v>
      </c>
      <c r="L23" s="76">
        <v>242.5</v>
      </c>
      <c r="M23" s="76">
        <v>1698.8</v>
      </c>
    </row>
    <row r="24" spans="1:13" x14ac:dyDescent="0.3">
      <c r="A24" s="1"/>
      <c r="B24" s="74" t="s">
        <v>73</v>
      </c>
      <c r="C24" s="74" t="s">
        <v>956</v>
      </c>
      <c r="D24" s="74" t="s">
        <v>41</v>
      </c>
      <c r="E24" s="75" t="s">
        <v>581</v>
      </c>
      <c r="F24" s="76">
        <v>3149.6</v>
      </c>
      <c r="G24" s="76">
        <v>3430.2</v>
      </c>
      <c r="H24" s="76">
        <v>3438.15</v>
      </c>
      <c r="I24" s="76">
        <v>3168.35</v>
      </c>
      <c r="J24" s="76">
        <v>3422.5</v>
      </c>
      <c r="K24" s="76">
        <v>3434.9</v>
      </c>
      <c r="L24" s="76">
        <v>3434.9</v>
      </c>
      <c r="M24" s="76">
        <v>23478.6</v>
      </c>
    </row>
    <row r="25" spans="1:13" x14ac:dyDescent="0.3">
      <c r="A25" s="1"/>
      <c r="B25" s="74" t="s">
        <v>73</v>
      </c>
      <c r="C25" s="74" t="s">
        <v>957</v>
      </c>
      <c r="D25" s="74" t="s">
        <v>41</v>
      </c>
      <c r="E25" s="75" t="s">
        <v>581</v>
      </c>
      <c r="F25" s="76">
        <v>210.05</v>
      </c>
      <c r="G25" s="76">
        <v>214.55</v>
      </c>
      <c r="H25" s="76">
        <v>215.4</v>
      </c>
      <c r="I25" s="76">
        <v>211.45</v>
      </c>
      <c r="J25" s="76">
        <v>214.7</v>
      </c>
      <c r="K25" s="76">
        <v>214.85</v>
      </c>
      <c r="L25" s="76">
        <v>215.25</v>
      </c>
      <c r="M25" s="76">
        <v>1496.25</v>
      </c>
    </row>
    <row r="26" spans="1:13" x14ac:dyDescent="0.3">
      <c r="A26" s="1"/>
      <c r="B26" s="74" t="s">
        <v>73</v>
      </c>
      <c r="C26" s="74" t="s">
        <v>1081</v>
      </c>
      <c r="D26" s="74" t="s">
        <v>41</v>
      </c>
      <c r="E26" s="75" t="s">
        <v>582</v>
      </c>
      <c r="F26" s="76">
        <v>9</v>
      </c>
      <c r="G26" s="76"/>
      <c r="H26" s="76"/>
      <c r="I26" s="76"/>
      <c r="J26" s="76"/>
      <c r="K26" s="76"/>
      <c r="L26" s="76"/>
      <c r="M26" s="76">
        <v>9</v>
      </c>
    </row>
    <row r="27" spans="1:13" x14ac:dyDescent="0.3">
      <c r="A27" s="1"/>
      <c r="B27" s="74" t="s">
        <v>73</v>
      </c>
      <c r="C27" s="74" t="s">
        <v>1081</v>
      </c>
      <c r="D27" s="74" t="s">
        <v>248</v>
      </c>
      <c r="E27" s="75" t="s">
        <v>582</v>
      </c>
      <c r="F27" s="76"/>
      <c r="G27" s="76"/>
      <c r="H27" s="76"/>
      <c r="I27" s="76"/>
      <c r="J27" s="76"/>
      <c r="K27" s="76"/>
      <c r="L27" s="76"/>
      <c r="M27" s="76">
        <v>0</v>
      </c>
    </row>
    <row r="28" spans="1:13" x14ac:dyDescent="0.3">
      <c r="A28" s="1"/>
      <c r="B28" s="74" t="s">
        <v>73</v>
      </c>
      <c r="C28" s="74" t="s">
        <v>1082</v>
      </c>
      <c r="D28" s="74" t="s">
        <v>41</v>
      </c>
      <c r="E28" s="75" t="s">
        <v>582</v>
      </c>
      <c r="F28" s="76"/>
      <c r="G28" s="76"/>
      <c r="H28" s="76"/>
      <c r="I28" s="76"/>
      <c r="J28" s="76"/>
      <c r="K28" s="76"/>
      <c r="L28" s="76"/>
      <c r="M28" s="76">
        <v>0</v>
      </c>
    </row>
    <row r="29" spans="1:13" x14ac:dyDescent="0.3">
      <c r="A29" s="1"/>
      <c r="B29" s="74" t="s">
        <v>255</v>
      </c>
      <c r="C29" s="74" t="s">
        <v>958</v>
      </c>
      <c r="D29" s="74" t="s">
        <v>226</v>
      </c>
      <c r="E29" s="75" t="s">
        <v>581</v>
      </c>
      <c r="F29" s="76">
        <v>475.4</v>
      </c>
      <c r="G29" s="76">
        <v>476.1</v>
      </c>
      <c r="H29" s="76">
        <v>475.8</v>
      </c>
      <c r="I29" s="76">
        <v>474.55</v>
      </c>
      <c r="J29" s="76">
        <v>471.75</v>
      </c>
      <c r="K29" s="76">
        <v>475.3</v>
      </c>
      <c r="L29" s="76">
        <v>474.1</v>
      </c>
      <c r="M29" s="76">
        <v>3323</v>
      </c>
    </row>
    <row r="30" spans="1:13" x14ac:dyDescent="0.3">
      <c r="A30" s="1"/>
      <c r="B30" s="74" t="s">
        <v>255</v>
      </c>
      <c r="C30" s="74" t="s">
        <v>959</v>
      </c>
      <c r="D30" s="74" t="s">
        <v>41</v>
      </c>
      <c r="E30" s="75" t="s">
        <v>581</v>
      </c>
      <c r="F30" s="76">
        <v>483.85</v>
      </c>
      <c r="G30" s="76">
        <v>481.95</v>
      </c>
      <c r="H30" s="76">
        <v>482.9</v>
      </c>
      <c r="I30" s="76">
        <v>482.15</v>
      </c>
      <c r="J30" s="76">
        <v>473.65</v>
      </c>
      <c r="K30" s="76">
        <v>479.9</v>
      </c>
      <c r="L30" s="76">
        <v>480.75</v>
      </c>
      <c r="M30" s="76">
        <v>3365.15</v>
      </c>
    </row>
    <row r="31" spans="1:13" x14ac:dyDescent="0.3">
      <c r="A31" s="1"/>
      <c r="B31" s="74" t="s">
        <v>255</v>
      </c>
      <c r="C31" s="74" t="s">
        <v>960</v>
      </c>
      <c r="D31" s="74" t="s">
        <v>41</v>
      </c>
      <c r="E31" s="75" t="s">
        <v>581</v>
      </c>
      <c r="F31" s="76">
        <v>486.55</v>
      </c>
      <c r="G31" s="76">
        <v>486.55</v>
      </c>
      <c r="H31" s="76">
        <v>486.6</v>
      </c>
      <c r="I31" s="76">
        <v>486.45</v>
      </c>
      <c r="J31" s="76">
        <v>486.4</v>
      </c>
      <c r="K31" s="76">
        <v>486.85</v>
      </c>
      <c r="L31" s="76">
        <v>486.85</v>
      </c>
      <c r="M31" s="76">
        <v>3406.25</v>
      </c>
    </row>
    <row r="32" spans="1:13" x14ac:dyDescent="0.3">
      <c r="A32" s="1"/>
      <c r="B32" s="74" t="s">
        <v>255</v>
      </c>
      <c r="C32" s="74" t="s">
        <v>961</v>
      </c>
      <c r="D32" s="74" t="s">
        <v>226</v>
      </c>
      <c r="E32" s="75" t="s">
        <v>581</v>
      </c>
      <c r="F32" s="76">
        <v>235.65</v>
      </c>
      <c r="G32" s="76">
        <v>235.2</v>
      </c>
      <c r="H32" s="76">
        <v>237.35</v>
      </c>
      <c r="I32" s="76">
        <v>229.55</v>
      </c>
      <c r="J32" s="76">
        <v>235.75</v>
      </c>
      <c r="K32" s="76">
        <v>235.05</v>
      </c>
      <c r="L32" s="76">
        <v>234.25</v>
      </c>
      <c r="M32" s="76">
        <v>1642.8</v>
      </c>
    </row>
    <row r="33" spans="1:13" x14ac:dyDescent="0.3">
      <c r="A33" s="1"/>
      <c r="B33" s="74" t="s">
        <v>586</v>
      </c>
      <c r="C33" s="74" t="s">
        <v>962</v>
      </c>
      <c r="D33" s="74" t="s">
        <v>41</v>
      </c>
      <c r="E33" s="75" t="s">
        <v>581</v>
      </c>
      <c r="F33" s="76">
        <v>3962.35</v>
      </c>
      <c r="G33" s="76">
        <v>3952.55</v>
      </c>
      <c r="H33" s="76">
        <v>3937.9</v>
      </c>
      <c r="I33" s="76">
        <v>3946.1</v>
      </c>
      <c r="J33" s="76">
        <v>3906.6</v>
      </c>
      <c r="K33" s="76">
        <v>3890.85</v>
      </c>
      <c r="L33" s="76">
        <v>3968.85</v>
      </c>
      <c r="M33" s="76">
        <v>27565.200000000001</v>
      </c>
    </row>
    <row r="34" spans="1:13" x14ac:dyDescent="0.3">
      <c r="A34" s="1"/>
      <c r="B34" s="74" t="s">
        <v>258</v>
      </c>
      <c r="C34" s="74" t="s">
        <v>963</v>
      </c>
      <c r="D34" s="74" t="s">
        <v>41</v>
      </c>
      <c r="E34" s="75" t="s">
        <v>581</v>
      </c>
      <c r="F34" s="76">
        <v>178.75</v>
      </c>
      <c r="G34" s="76">
        <v>179.35</v>
      </c>
      <c r="H34" s="76">
        <v>180.65</v>
      </c>
      <c r="I34" s="76">
        <v>180.3</v>
      </c>
      <c r="J34" s="76">
        <v>177.6</v>
      </c>
      <c r="K34" s="76">
        <v>180.65</v>
      </c>
      <c r="L34" s="76">
        <v>180.45</v>
      </c>
      <c r="M34" s="76">
        <v>1257.75</v>
      </c>
    </row>
    <row r="35" spans="1:13" x14ac:dyDescent="0.3">
      <c r="A35" s="1"/>
      <c r="B35" s="74" t="s">
        <v>258</v>
      </c>
      <c r="C35" s="74" t="s">
        <v>964</v>
      </c>
      <c r="D35" s="74" t="s">
        <v>41</v>
      </c>
      <c r="E35" s="75" t="s">
        <v>581</v>
      </c>
      <c r="F35" s="76">
        <v>78.25</v>
      </c>
      <c r="G35" s="76">
        <v>79.150000000000006</v>
      </c>
      <c r="H35" s="76">
        <v>78.25</v>
      </c>
      <c r="I35" s="76">
        <v>80.400000000000006</v>
      </c>
      <c r="J35" s="76">
        <v>79.599999999999994</v>
      </c>
      <c r="K35" s="76">
        <v>79.7</v>
      </c>
      <c r="L35" s="76">
        <v>79.650000000000006</v>
      </c>
      <c r="M35" s="76">
        <v>555</v>
      </c>
    </row>
    <row r="36" spans="1:13" x14ac:dyDescent="0.3">
      <c r="A36" s="1"/>
      <c r="B36" s="74" t="s">
        <v>258</v>
      </c>
      <c r="C36" s="74" t="s">
        <v>1083</v>
      </c>
      <c r="D36" s="74" t="s">
        <v>1084</v>
      </c>
      <c r="E36" s="75" t="s">
        <v>582</v>
      </c>
      <c r="F36" s="76">
        <v>6.95</v>
      </c>
      <c r="G36" s="76">
        <v>31.25</v>
      </c>
      <c r="H36" s="76">
        <v>237</v>
      </c>
      <c r="I36" s="76">
        <v>126.85</v>
      </c>
      <c r="J36" s="76">
        <v>55.15</v>
      </c>
      <c r="K36" s="76">
        <v>46.35</v>
      </c>
      <c r="L36" s="76"/>
      <c r="M36" s="76">
        <v>503.55</v>
      </c>
    </row>
    <row r="37" spans="1:13" x14ac:dyDescent="0.3">
      <c r="A37" s="1"/>
      <c r="B37" s="74" t="s">
        <v>613</v>
      </c>
      <c r="C37" s="74" t="s">
        <v>965</v>
      </c>
      <c r="D37" s="74" t="s">
        <v>41</v>
      </c>
      <c r="E37" s="75" t="s">
        <v>581</v>
      </c>
      <c r="F37" s="76">
        <v>74.5</v>
      </c>
      <c r="G37" s="76">
        <v>69.099999999999994</v>
      </c>
      <c r="H37" s="76">
        <v>73.75</v>
      </c>
      <c r="I37" s="76">
        <v>67.099999999999994</v>
      </c>
      <c r="J37" s="76">
        <v>72.45</v>
      </c>
      <c r="K37" s="76">
        <v>70.3</v>
      </c>
      <c r="L37" s="76">
        <v>73.400000000000006</v>
      </c>
      <c r="M37" s="76">
        <v>500.6</v>
      </c>
    </row>
    <row r="38" spans="1:13" x14ac:dyDescent="0.3">
      <c r="A38" s="1"/>
      <c r="B38" s="74" t="s">
        <v>262</v>
      </c>
      <c r="C38" s="74" t="s">
        <v>966</v>
      </c>
      <c r="D38" s="74" t="s">
        <v>41</v>
      </c>
      <c r="E38" s="75" t="s">
        <v>581</v>
      </c>
      <c r="F38" s="76">
        <v>15574.5</v>
      </c>
      <c r="G38" s="76">
        <v>15381</v>
      </c>
      <c r="H38" s="76">
        <v>15127.05</v>
      </c>
      <c r="I38" s="76">
        <v>14878.9</v>
      </c>
      <c r="J38" s="76">
        <v>15509.65</v>
      </c>
      <c r="K38" s="76">
        <v>14698.4</v>
      </c>
      <c r="L38" s="76">
        <v>14679.5</v>
      </c>
      <c r="M38" s="76">
        <v>105849</v>
      </c>
    </row>
    <row r="39" spans="1:13" x14ac:dyDescent="0.3">
      <c r="A39" s="1"/>
      <c r="B39" s="74" t="s">
        <v>262</v>
      </c>
      <c r="C39" s="74" t="s">
        <v>967</v>
      </c>
      <c r="D39" s="74" t="s">
        <v>41</v>
      </c>
      <c r="E39" s="75" t="s">
        <v>581</v>
      </c>
      <c r="F39" s="76">
        <v>4479.45</v>
      </c>
      <c r="G39" s="76">
        <v>4692.25</v>
      </c>
      <c r="H39" s="76">
        <v>4788.3999999999996</v>
      </c>
      <c r="I39" s="76">
        <v>4812.75</v>
      </c>
      <c r="J39" s="76">
        <v>3560</v>
      </c>
      <c r="K39" s="76">
        <v>3195.95</v>
      </c>
      <c r="L39" s="76">
        <v>3320.5</v>
      </c>
      <c r="M39" s="76">
        <v>28849.3</v>
      </c>
    </row>
    <row r="40" spans="1:13" x14ac:dyDescent="0.3">
      <c r="A40" s="1"/>
      <c r="B40" s="74" t="s">
        <v>262</v>
      </c>
      <c r="C40" s="74" t="s">
        <v>1085</v>
      </c>
      <c r="D40" s="74" t="s">
        <v>1086</v>
      </c>
      <c r="E40" s="75" t="s">
        <v>582</v>
      </c>
      <c r="F40" s="76"/>
      <c r="G40" s="76"/>
      <c r="H40" s="76"/>
      <c r="I40" s="76"/>
      <c r="J40" s="76"/>
      <c r="K40" s="76"/>
      <c r="L40" s="76"/>
      <c r="M40" s="76">
        <v>0</v>
      </c>
    </row>
    <row r="41" spans="1:13" x14ac:dyDescent="0.3">
      <c r="A41" s="1"/>
      <c r="B41" s="74" t="s">
        <v>262</v>
      </c>
      <c r="C41" s="74" t="s">
        <v>1085</v>
      </c>
      <c r="D41" s="74" t="s">
        <v>1087</v>
      </c>
      <c r="E41" s="75" t="s">
        <v>582</v>
      </c>
      <c r="F41" s="76"/>
      <c r="G41" s="76"/>
      <c r="H41" s="76"/>
      <c r="I41" s="76"/>
      <c r="J41" s="76"/>
      <c r="K41" s="76"/>
      <c r="L41" s="76"/>
      <c r="M41" s="76">
        <v>0</v>
      </c>
    </row>
    <row r="42" spans="1:13" ht="27.6" x14ac:dyDescent="0.3">
      <c r="A42" s="1"/>
      <c r="B42" s="74" t="s">
        <v>602</v>
      </c>
      <c r="C42" s="74" t="s">
        <v>968</v>
      </c>
      <c r="D42" s="74" t="s">
        <v>41</v>
      </c>
      <c r="E42" s="75" t="s">
        <v>581</v>
      </c>
      <c r="F42" s="76">
        <v>120.25</v>
      </c>
      <c r="G42" s="76">
        <v>96.8</v>
      </c>
      <c r="H42" s="76">
        <v>112.6</v>
      </c>
      <c r="I42" s="76">
        <v>117.35</v>
      </c>
      <c r="J42" s="76">
        <v>121</v>
      </c>
      <c r="K42" s="76">
        <v>120.05</v>
      </c>
      <c r="L42" s="76">
        <v>117.95</v>
      </c>
      <c r="M42" s="76">
        <v>806</v>
      </c>
    </row>
    <row r="43" spans="1:13" ht="27.6" x14ac:dyDescent="0.3">
      <c r="A43" s="1"/>
      <c r="B43" s="74" t="s">
        <v>617</v>
      </c>
      <c r="C43" s="74" t="s">
        <v>969</v>
      </c>
      <c r="D43" s="74" t="s">
        <v>41</v>
      </c>
      <c r="E43" s="75" t="s">
        <v>581</v>
      </c>
      <c r="F43" s="76">
        <v>478.8</v>
      </c>
      <c r="G43" s="76">
        <v>360.9</v>
      </c>
      <c r="H43" s="76">
        <v>393</v>
      </c>
      <c r="I43" s="76">
        <v>246.75</v>
      </c>
      <c r="J43" s="76">
        <v>478.65</v>
      </c>
      <c r="K43" s="76">
        <v>478.7</v>
      </c>
      <c r="L43" s="76">
        <v>478</v>
      </c>
      <c r="M43" s="76">
        <v>2914.8</v>
      </c>
    </row>
    <row r="44" spans="1:13" ht="27.6" x14ac:dyDescent="0.3">
      <c r="A44" s="1"/>
      <c r="B44" s="74" t="s">
        <v>603</v>
      </c>
      <c r="C44" s="74" t="s">
        <v>970</v>
      </c>
      <c r="D44" s="74" t="s">
        <v>41</v>
      </c>
      <c r="E44" s="75" t="s">
        <v>581</v>
      </c>
      <c r="F44" s="76">
        <v>487.75</v>
      </c>
      <c r="G44" s="76">
        <v>487.05</v>
      </c>
      <c r="H44" s="76">
        <v>487.75</v>
      </c>
      <c r="I44" s="76">
        <v>486.95</v>
      </c>
      <c r="J44" s="76">
        <v>417.7</v>
      </c>
      <c r="K44" s="76">
        <v>487.15</v>
      </c>
      <c r="L44" s="76">
        <v>486.95</v>
      </c>
      <c r="M44" s="76">
        <v>3341.3</v>
      </c>
    </row>
    <row r="45" spans="1:13" x14ac:dyDescent="0.3">
      <c r="A45" s="1"/>
      <c r="B45" s="74" t="s">
        <v>588</v>
      </c>
      <c r="C45" s="74" t="s">
        <v>971</v>
      </c>
      <c r="D45" s="74" t="s">
        <v>41</v>
      </c>
      <c r="E45" s="75" t="s">
        <v>581</v>
      </c>
      <c r="F45" s="76">
        <v>10661.95</v>
      </c>
      <c r="G45" s="76">
        <v>10629.55</v>
      </c>
      <c r="H45" s="76">
        <v>10754.5</v>
      </c>
      <c r="I45" s="76">
        <v>10970.9</v>
      </c>
      <c r="J45" s="76">
        <v>10660.45</v>
      </c>
      <c r="K45" s="76">
        <v>9385.5</v>
      </c>
      <c r="L45" s="76">
        <v>9964.75</v>
      </c>
      <c r="M45" s="76">
        <v>73027.600000000006</v>
      </c>
    </row>
    <row r="46" spans="1:13" x14ac:dyDescent="0.3">
      <c r="A46" s="1"/>
      <c r="B46" s="74" t="s">
        <v>588</v>
      </c>
      <c r="C46" s="74" t="s">
        <v>972</v>
      </c>
      <c r="D46" s="74" t="s">
        <v>41</v>
      </c>
      <c r="E46" s="75" t="s">
        <v>581</v>
      </c>
      <c r="F46" s="76">
        <v>154.85</v>
      </c>
      <c r="G46" s="76">
        <v>154.94999999999999</v>
      </c>
      <c r="H46" s="76">
        <v>154.55000000000001</v>
      </c>
      <c r="I46" s="76">
        <v>155.55000000000001</v>
      </c>
      <c r="J46" s="76">
        <v>155.30000000000001</v>
      </c>
      <c r="K46" s="76">
        <v>155.05000000000001</v>
      </c>
      <c r="L46" s="76">
        <v>154.75</v>
      </c>
      <c r="M46" s="76">
        <v>1085</v>
      </c>
    </row>
    <row r="47" spans="1:13" x14ac:dyDescent="0.3">
      <c r="A47" s="1"/>
      <c r="B47" s="74" t="s">
        <v>973</v>
      </c>
      <c r="C47" s="74" t="s">
        <v>974</v>
      </c>
      <c r="D47" s="74" t="s">
        <v>41</v>
      </c>
      <c r="E47" s="75" t="s">
        <v>581</v>
      </c>
      <c r="F47" s="76">
        <v>2125.9</v>
      </c>
      <c r="G47" s="76">
        <v>2037.7</v>
      </c>
      <c r="H47" s="76">
        <v>2140</v>
      </c>
      <c r="I47" s="76">
        <v>2192.1999999999998</v>
      </c>
      <c r="J47" s="76">
        <v>2288.1999999999998</v>
      </c>
      <c r="K47" s="76">
        <v>2285.9499999999998</v>
      </c>
      <c r="L47" s="76">
        <v>2192.5500000000002</v>
      </c>
      <c r="M47" s="76">
        <v>15262.5</v>
      </c>
    </row>
    <row r="48" spans="1:13" x14ac:dyDescent="0.3">
      <c r="A48" s="1"/>
      <c r="B48" s="74" t="s">
        <v>604</v>
      </c>
      <c r="C48" s="74" t="s">
        <v>975</v>
      </c>
      <c r="D48" s="74" t="s">
        <v>41</v>
      </c>
      <c r="E48" s="75" t="s">
        <v>581</v>
      </c>
      <c r="F48" s="76">
        <v>410.7</v>
      </c>
      <c r="G48" s="76">
        <v>458.1</v>
      </c>
      <c r="H48" s="76">
        <v>469.4</v>
      </c>
      <c r="I48" s="76">
        <v>431.05</v>
      </c>
      <c r="J48" s="76">
        <v>479.7</v>
      </c>
      <c r="K48" s="76">
        <v>474.6</v>
      </c>
      <c r="L48" s="76">
        <v>480</v>
      </c>
      <c r="M48" s="76">
        <v>3203.55</v>
      </c>
    </row>
    <row r="49" spans="1:13" x14ac:dyDescent="0.3">
      <c r="A49" s="1"/>
      <c r="B49" s="74" t="s">
        <v>605</v>
      </c>
      <c r="C49" s="74" t="s">
        <v>976</v>
      </c>
      <c r="D49" s="74" t="s">
        <v>41</v>
      </c>
      <c r="E49" s="75" t="s">
        <v>581</v>
      </c>
      <c r="F49" s="76"/>
      <c r="G49" s="76">
        <v>198.25</v>
      </c>
      <c r="H49" s="76">
        <v>391.95</v>
      </c>
      <c r="I49" s="76">
        <v>457.5</v>
      </c>
      <c r="J49" s="76">
        <v>456.1</v>
      </c>
      <c r="K49" s="76">
        <v>455.35</v>
      </c>
      <c r="L49" s="76">
        <v>454.5</v>
      </c>
      <c r="M49" s="76">
        <v>2413.65</v>
      </c>
    </row>
    <row r="50" spans="1:13" x14ac:dyDescent="0.3">
      <c r="A50" s="1"/>
      <c r="B50" s="74" t="s">
        <v>82</v>
      </c>
      <c r="C50" s="74" t="s">
        <v>1088</v>
      </c>
      <c r="D50" s="74" t="s">
        <v>1089</v>
      </c>
      <c r="E50" s="75" t="s">
        <v>582</v>
      </c>
      <c r="F50" s="76">
        <v>1019</v>
      </c>
      <c r="G50" s="76">
        <v>814.1</v>
      </c>
      <c r="H50" s="76">
        <v>813.8</v>
      </c>
      <c r="I50" s="76">
        <v>823.7</v>
      </c>
      <c r="J50" s="76">
        <v>747.2</v>
      </c>
      <c r="K50" s="76">
        <v>34.700000000000003</v>
      </c>
      <c r="L50" s="76">
        <v>649.9</v>
      </c>
      <c r="M50" s="76">
        <v>4902.3999999999996</v>
      </c>
    </row>
    <row r="51" spans="1:13" x14ac:dyDescent="0.3">
      <c r="A51" s="1"/>
      <c r="B51" s="74" t="s">
        <v>82</v>
      </c>
      <c r="C51" s="74" t="s">
        <v>1090</v>
      </c>
      <c r="D51" s="74" t="s">
        <v>137</v>
      </c>
      <c r="E51" s="75" t="s">
        <v>582</v>
      </c>
      <c r="F51" s="76"/>
      <c r="G51" s="76"/>
      <c r="H51" s="76"/>
      <c r="I51" s="76"/>
      <c r="J51" s="76"/>
      <c r="K51" s="76"/>
      <c r="L51" s="76"/>
      <c r="M51" s="76">
        <v>0</v>
      </c>
    </row>
    <row r="52" spans="1:13" x14ac:dyDescent="0.3">
      <c r="A52" s="1"/>
      <c r="B52" s="74" t="s">
        <v>82</v>
      </c>
      <c r="C52" s="74" t="s">
        <v>1091</v>
      </c>
      <c r="D52" s="74" t="s">
        <v>270</v>
      </c>
      <c r="E52" s="75" t="s">
        <v>582</v>
      </c>
      <c r="F52" s="76"/>
      <c r="G52" s="76"/>
      <c r="H52" s="76"/>
      <c r="I52" s="76"/>
      <c r="J52" s="76"/>
      <c r="K52" s="76"/>
      <c r="L52" s="76"/>
      <c r="M52" s="76">
        <v>0</v>
      </c>
    </row>
    <row r="53" spans="1:13" x14ac:dyDescent="0.3">
      <c r="A53" s="1"/>
      <c r="B53" s="74" t="s">
        <v>618</v>
      </c>
      <c r="C53" s="74" t="s">
        <v>1092</v>
      </c>
      <c r="D53" s="74" t="s">
        <v>41</v>
      </c>
      <c r="E53" s="75" t="s">
        <v>584</v>
      </c>
      <c r="F53" s="76">
        <v>1063.95</v>
      </c>
      <c r="G53" s="76">
        <v>1005.35</v>
      </c>
      <c r="H53" s="76">
        <v>861.2</v>
      </c>
      <c r="I53" s="76">
        <v>769</v>
      </c>
      <c r="J53" s="76">
        <v>801.95</v>
      </c>
      <c r="K53" s="76">
        <v>1122.55</v>
      </c>
      <c r="L53" s="76">
        <v>1183.5</v>
      </c>
      <c r="M53" s="76">
        <v>6807.5</v>
      </c>
    </row>
    <row r="54" spans="1:13" x14ac:dyDescent="0.3">
      <c r="A54" s="1"/>
      <c r="B54" s="74" t="s">
        <v>618</v>
      </c>
      <c r="C54" s="74" t="s">
        <v>1093</v>
      </c>
      <c r="D54" s="74" t="s">
        <v>41</v>
      </c>
      <c r="E54" s="75" t="s">
        <v>584</v>
      </c>
      <c r="F54" s="76">
        <v>108.95</v>
      </c>
      <c r="G54" s="76">
        <v>206.5</v>
      </c>
      <c r="H54" s="76">
        <v>105.4</v>
      </c>
      <c r="I54" s="76">
        <v>241.5</v>
      </c>
      <c r="J54" s="76">
        <v>166.2</v>
      </c>
      <c r="K54" s="76">
        <v>297.3</v>
      </c>
      <c r="L54" s="76">
        <v>419.35</v>
      </c>
      <c r="M54" s="76">
        <v>1545.2</v>
      </c>
    </row>
    <row r="55" spans="1:13" x14ac:dyDescent="0.3">
      <c r="A55" s="1"/>
      <c r="B55" s="74" t="s">
        <v>598</v>
      </c>
      <c r="C55" s="74" t="s">
        <v>1094</v>
      </c>
      <c r="D55" s="74" t="s">
        <v>41</v>
      </c>
      <c r="E55" s="75" t="s">
        <v>584</v>
      </c>
      <c r="F55" s="76">
        <v>2690.05</v>
      </c>
      <c r="G55" s="76">
        <v>2781.75</v>
      </c>
      <c r="H55" s="76">
        <v>2483.9</v>
      </c>
      <c r="I55" s="76">
        <v>1829.25</v>
      </c>
      <c r="J55" s="76">
        <v>1028.1500000000001</v>
      </c>
      <c r="K55" s="76">
        <v>2249</v>
      </c>
      <c r="L55" s="76">
        <v>2083.9</v>
      </c>
      <c r="M55" s="76">
        <v>15146</v>
      </c>
    </row>
    <row r="56" spans="1:13" x14ac:dyDescent="0.3">
      <c r="A56" s="1"/>
      <c r="B56" s="74" t="s">
        <v>86</v>
      </c>
      <c r="C56" s="74" t="s">
        <v>87</v>
      </c>
      <c r="D56" s="74" t="s">
        <v>1095</v>
      </c>
      <c r="E56" s="75" t="s">
        <v>584</v>
      </c>
      <c r="F56" s="76">
        <v>1634.25</v>
      </c>
      <c r="G56" s="76">
        <v>1352.8</v>
      </c>
      <c r="H56" s="76">
        <v>1500.95</v>
      </c>
      <c r="I56" s="76">
        <v>1406.8</v>
      </c>
      <c r="J56" s="76">
        <v>1156</v>
      </c>
      <c r="K56" s="76">
        <v>1529.45</v>
      </c>
      <c r="L56" s="76">
        <v>1744.1</v>
      </c>
      <c r="M56" s="76">
        <v>10324.35</v>
      </c>
    </row>
    <row r="57" spans="1:13" x14ac:dyDescent="0.3">
      <c r="A57" s="1"/>
      <c r="B57" s="74" t="s">
        <v>86</v>
      </c>
      <c r="C57" s="74" t="s">
        <v>87</v>
      </c>
      <c r="D57" s="74" t="s">
        <v>1096</v>
      </c>
      <c r="E57" s="75" t="s">
        <v>584</v>
      </c>
      <c r="F57" s="76">
        <v>2042.2</v>
      </c>
      <c r="G57" s="76">
        <v>1773.95</v>
      </c>
      <c r="H57" s="76">
        <v>1973.35</v>
      </c>
      <c r="I57" s="76">
        <v>1691.25</v>
      </c>
      <c r="J57" s="76">
        <v>1734.7</v>
      </c>
      <c r="K57" s="76">
        <v>1740.05</v>
      </c>
      <c r="L57" s="76">
        <v>1825.15</v>
      </c>
      <c r="M57" s="76">
        <v>12780.65</v>
      </c>
    </row>
    <row r="58" spans="1:13" x14ac:dyDescent="0.3">
      <c r="A58" s="1"/>
      <c r="B58" s="74" t="s">
        <v>86</v>
      </c>
      <c r="C58" s="74" t="s">
        <v>1097</v>
      </c>
      <c r="D58" s="74" t="s">
        <v>1098</v>
      </c>
      <c r="E58" s="75" t="s">
        <v>584</v>
      </c>
      <c r="F58" s="76">
        <v>274.2</v>
      </c>
      <c r="G58" s="76">
        <v>191.35</v>
      </c>
      <c r="H58" s="76">
        <v>214.25</v>
      </c>
      <c r="I58" s="76">
        <v>233.5</v>
      </c>
      <c r="J58" s="76">
        <v>115.7</v>
      </c>
      <c r="K58" s="76">
        <v>171.2</v>
      </c>
      <c r="L58" s="76">
        <v>249.45</v>
      </c>
      <c r="M58" s="76">
        <v>1449.65</v>
      </c>
    </row>
    <row r="59" spans="1:13" x14ac:dyDescent="0.3">
      <c r="A59" s="1"/>
      <c r="B59" s="74" t="s">
        <v>86</v>
      </c>
      <c r="C59" s="74" t="s">
        <v>1097</v>
      </c>
      <c r="D59" s="74" t="s">
        <v>1099</v>
      </c>
      <c r="E59" s="75" t="s">
        <v>584</v>
      </c>
      <c r="F59" s="76">
        <v>142.75</v>
      </c>
      <c r="G59" s="76">
        <v>106.7</v>
      </c>
      <c r="H59" s="76">
        <v>127.9</v>
      </c>
      <c r="I59" s="76">
        <v>155</v>
      </c>
      <c r="J59" s="76">
        <v>130.94999999999999</v>
      </c>
      <c r="K59" s="76">
        <v>165.8</v>
      </c>
      <c r="L59" s="76">
        <v>211.9</v>
      </c>
      <c r="M59" s="76">
        <v>1041</v>
      </c>
    </row>
    <row r="60" spans="1:13" x14ac:dyDescent="0.3">
      <c r="A60" s="1"/>
      <c r="B60" s="74" t="s">
        <v>86</v>
      </c>
      <c r="C60" s="74" t="s">
        <v>90</v>
      </c>
      <c r="D60" s="74" t="s">
        <v>41</v>
      </c>
      <c r="E60" s="75" t="s">
        <v>581</v>
      </c>
      <c r="F60" s="76"/>
      <c r="G60" s="76"/>
      <c r="H60" s="76"/>
      <c r="I60" s="76"/>
      <c r="J60" s="76"/>
      <c r="K60" s="76"/>
      <c r="L60" s="76"/>
      <c r="M60" s="76">
        <v>0</v>
      </c>
    </row>
    <row r="61" spans="1:13" x14ac:dyDescent="0.3">
      <c r="A61" s="1"/>
      <c r="B61" s="74" t="s">
        <v>86</v>
      </c>
      <c r="C61" s="74" t="s">
        <v>977</v>
      </c>
      <c r="D61" s="74" t="s">
        <v>41</v>
      </c>
      <c r="E61" s="75" t="s">
        <v>581</v>
      </c>
      <c r="F61" s="76">
        <v>2071.75</v>
      </c>
      <c r="G61" s="76">
        <v>2068.6</v>
      </c>
      <c r="H61" s="76">
        <v>2071.6</v>
      </c>
      <c r="I61" s="76">
        <v>2070.9</v>
      </c>
      <c r="J61" s="76">
        <v>2071.9499999999998</v>
      </c>
      <c r="K61" s="76">
        <v>2071.6999999999998</v>
      </c>
      <c r="L61" s="76">
        <v>2073.6999999999998</v>
      </c>
      <c r="M61" s="76">
        <v>14500.2</v>
      </c>
    </row>
    <row r="62" spans="1:13" x14ac:dyDescent="0.3">
      <c r="A62" s="1"/>
      <c r="B62" s="74" t="s">
        <v>86</v>
      </c>
      <c r="C62" s="74" t="s">
        <v>1100</v>
      </c>
      <c r="D62" s="74" t="s">
        <v>41</v>
      </c>
      <c r="E62" s="75" t="s">
        <v>583</v>
      </c>
      <c r="F62" s="76">
        <v>277.95</v>
      </c>
      <c r="G62" s="76">
        <v>208.65</v>
      </c>
      <c r="H62" s="76">
        <v>294.3</v>
      </c>
      <c r="I62" s="76">
        <v>307.75</v>
      </c>
      <c r="J62" s="76">
        <v>328.15</v>
      </c>
      <c r="K62" s="76">
        <v>296.25</v>
      </c>
      <c r="L62" s="76">
        <v>328</v>
      </c>
      <c r="M62" s="76">
        <v>2041.05</v>
      </c>
    </row>
    <row r="63" spans="1:13" x14ac:dyDescent="0.3">
      <c r="A63" s="1"/>
      <c r="B63" s="74" t="s">
        <v>86</v>
      </c>
      <c r="C63" s="74" t="s">
        <v>95</v>
      </c>
      <c r="D63" s="74" t="s">
        <v>1101</v>
      </c>
      <c r="E63" s="75" t="s">
        <v>582</v>
      </c>
      <c r="F63" s="76">
        <v>3436.15</v>
      </c>
      <c r="G63" s="76">
        <v>3474.7</v>
      </c>
      <c r="H63" s="76">
        <v>3658.45</v>
      </c>
      <c r="I63" s="76">
        <v>3920.3</v>
      </c>
      <c r="J63" s="76">
        <v>3531.45</v>
      </c>
      <c r="K63" s="76">
        <v>2517.6999999999998</v>
      </c>
      <c r="L63" s="76">
        <v>3192.3</v>
      </c>
      <c r="M63" s="76">
        <v>23731.05</v>
      </c>
    </row>
    <row r="64" spans="1:13" x14ac:dyDescent="0.3">
      <c r="A64" s="1"/>
      <c r="B64" s="74" t="s">
        <v>86</v>
      </c>
      <c r="C64" s="74" t="s">
        <v>95</v>
      </c>
      <c r="D64" s="74" t="s">
        <v>281</v>
      </c>
      <c r="E64" s="75" t="s">
        <v>582</v>
      </c>
      <c r="F64" s="76"/>
      <c r="G64" s="76"/>
      <c r="H64" s="76"/>
      <c r="I64" s="76"/>
      <c r="J64" s="76"/>
      <c r="K64" s="76"/>
      <c r="L64" s="76"/>
      <c r="M64" s="76">
        <v>0</v>
      </c>
    </row>
    <row r="65" spans="1:13" x14ac:dyDescent="0.3">
      <c r="A65" s="1"/>
      <c r="B65" s="74" t="s">
        <v>86</v>
      </c>
      <c r="C65" s="74" t="s">
        <v>95</v>
      </c>
      <c r="D65" s="74" t="s">
        <v>1102</v>
      </c>
      <c r="E65" s="75" t="s">
        <v>582</v>
      </c>
      <c r="F65" s="76">
        <v>3042.95</v>
      </c>
      <c r="G65" s="76">
        <v>3618.95</v>
      </c>
      <c r="H65" s="76">
        <v>4172</v>
      </c>
      <c r="I65" s="76">
        <v>4513.6499999999996</v>
      </c>
      <c r="J65" s="76">
        <v>3512.8</v>
      </c>
      <c r="K65" s="76">
        <v>2669.6</v>
      </c>
      <c r="L65" s="76">
        <v>3571.05</v>
      </c>
      <c r="M65" s="76">
        <v>25101</v>
      </c>
    </row>
    <row r="66" spans="1:13" x14ac:dyDescent="0.3">
      <c r="A66" s="1"/>
      <c r="B66" s="74" t="s">
        <v>86</v>
      </c>
      <c r="C66" s="74" t="s">
        <v>95</v>
      </c>
      <c r="D66" s="74" t="s">
        <v>1076</v>
      </c>
      <c r="E66" s="75" t="s">
        <v>582</v>
      </c>
      <c r="F66" s="76">
        <v>3048.95</v>
      </c>
      <c r="G66" s="76">
        <v>3682.95</v>
      </c>
      <c r="H66" s="76">
        <v>3961.4</v>
      </c>
      <c r="I66" s="76">
        <v>4167.25</v>
      </c>
      <c r="J66" s="76">
        <v>3614.7</v>
      </c>
      <c r="K66" s="76">
        <v>3011.9</v>
      </c>
      <c r="L66" s="76">
        <v>3559.1</v>
      </c>
      <c r="M66" s="76">
        <v>25046.25</v>
      </c>
    </row>
    <row r="67" spans="1:13" x14ac:dyDescent="0.3">
      <c r="A67" s="1"/>
      <c r="B67" s="74" t="s">
        <v>86</v>
      </c>
      <c r="C67" s="74" t="s">
        <v>98</v>
      </c>
      <c r="D67" s="74" t="s">
        <v>1103</v>
      </c>
      <c r="E67" s="75" t="s">
        <v>582</v>
      </c>
      <c r="F67" s="76"/>
      <c r="G67" s="76"/>
      <c r="H67" s="76"/>
      <c r="I67" s="76">
        <v>273.8</v>
      </c>
      <c r="J67" s="76"/>
      <c r="K67" s="76"/>
      <c r="L67" s="76"/>
      <c r="M67" s="76">
        <v>273.8</v>
      </c>
    </row>
    <row r="68" spans="1:13" x14ac:dyDescent="0.3">
      <c r="A68" s="1"/>
      <c r="B68" s="74" t="s">
        <v>86</v>
      </c>
      <c r="C68" s="74" t="s">
        <v>98</v>
      </c>
      <c r="D68" s="74" t="s">
        <v>1104</v>
      </c>
      <c r="E68" s="75" t="s">
        <v>582</v>
      </c>
      <c r="F68" s="76"/>
      <c r="G68" s="76"/>
      <c r="H68" s="76"/>
      <c r="I68" s="76"/>
      <c r="J68" s="76"/>
      <c r="K68" s="76"/>
      <c r="L68" s="76"/>
      <c r="M68" s="76">
        <v>0</v>
      </c>
    </row>
    <row r="69" spans="1:13" x14ac:dyDescent="0.3">
      <c r="A69" s="1"/>
      <c r="B69" s="74" t="s">
        <v>86</v>
      </c>
      <c r="C69" s="74" t="s">
        <v>1105</v>
      </c>
      <c r="D69" s="74" t="s">
        <v>1103</v>
      </c>
      <c r="E69" s="75" t="s">
        <v>582</v>
      </c>
      <c r="F69" s="76"/>
      <c r="G69" s="76"/>
      <c r="H69" s="76"/>
      <c r="I69" s="76"/>
      <c r="J69" s="76"/>
      <c r="K69" s="76"/>
      <c r="L69" s="76"/>
      <c r="M69" s="76">
        <v>0</v>
      </c>
    </row>
    <row r="70" spans="1:13" x14ac:dyDescent="0.3">
      <c r="A70" s="1"/>
      <c r="B70" s="74" t="s">
        <v>86</v>
      </c>
      <c r="C70" s="74" t="s">
        <v>1105</v>
      </c>
      <c r="D70" s="74" t="s">
        <v>1106</v>
      </c>
      <c r="E70" s="75" t="s">
        <v>582</v>
      </c>
      <c r="F70" s="76"/>
      <c r="G70" s="76"/>
      <c r="H70" s="76"/>
      <c r="I70" s="76"/>
      <c r="J70" s="76"/>
      <c r="K70" s="76"/>
      <c r="L70" s="76"/>
      <c r="M70" s="76">
        <v>0</v>
      </c>
    </row>
    <row r="71" spans="1:13" x14ac:dyDescent="0.3">
      <c r="A71" s="1"/>
      <c r="B71" s="74" t="s">
        <v>86</v>
      </c>
      <c r="C71" s="74" t="s">
        <v>1105</v>
      </c>
      <c r="D71" s="74" t="s">
        <v>1107</v>
      </c>
      <c r="E71" s="75" t="s">
        <v>582</v>
      </c>
      <c r="F71" s="76"/>
      <c r="G71" s="76"/>
      <c r="H71" s="76"/>
      <c r="I71" s="76"/>
      <c r="J71" s="76"/>
      <c r="K71" s="76"/>
      <c r="L71" s="76"/>
      <c r="M71" s="76">
        <v>0</v>
      </c>
    </row>
    <row r="72" spans="1:13" x14ac:dyDescent="0.3">
      <c r="A72" s="1"/>
      <c r="B72" s="74" t="s">
        <v>86</v>
      </c>
      <c r="C72" s="74" t="s">
        <v>1108</v>
      </c>
      <c r="D72" s="74" t="s">
        <v>1109</v>
      </c>
      <c r="E72" s="75" t="s">
        <v>582</v>
      </c>
      <c r="F72" s="76"/>
      <c r="G72" s="76"/>
      <c r="H72" s="76"/>
      <c r="I72" s="76"/>
      <c r="J72" s="76">
        <v>216.2</v>
      </c>
      <c r="K72" s="76"/>
      <c r="L72" s="76"/>
      <c r="M72" s="76">
        <v>216.2</v>
      </c>
    </row>
    <row r="73" spans="1:13" x14ac:dyDescent="0.3">
      <c r="A73" s="1"/>
      <c r="B73" s="74" t="s">
        <v>86</v>
      </c>
      <c r="C73" s="74" t="s">
        <v>1108</v>
      </c>
      <c r="D73" s="74" t="s">
        <v>1110</v>
      </c>
      <c r="E73" s="75" t="s">
        <v>582</v>
      </c>
      <c r="F73" s="76"/>
      <c r="G73" s="76"/>
      <c r="H73" s="76"/>
      <c r="I73" s="76"/>
      <c r="J73" s="76"/>
      <c r="K73" s="76"/>
      <c r="L73" s="76"/>
      <c r="M73" s="76">
        <v>0</v>
      </c>
    </row>
    <row r="74" spans="1:13" x14ac:dyDescent="0.3">
      <c r="A74" s="1"/>
      <c r="B74" s="74" t="s">
        <v>86</v>
      </c>
      <c r="C74" s="74" t="s">
        <v>1108</v>
      </c>
      <c r="D74" s="74" t="s">
        <v>1102</v>
      </c>
      <c r="E74" s="75" t="s">
        <v>582</v>
      </c>
      <c r="F74" s="76"/>
      <c r="G74" s="76"/>
      <c r="H74" s="76"/>
      <c r="I74" s="76"/>
      <c r="J74" s="76"/>
      <c r="K74" s="76"/>
      <c r="L74" s="76"/>
      <c r="M74" s="76">
        <v>0</v>
      </c>
    </row>
    <row r="75" spans="1:13" x14ac:dyDescent="0.3">
      <c r="A75" s="1"/>
      <c r="B75" s="74" t="s">
        <v>100</v>
      </c>
      <c r="C75" s="74" t="s">
        <v>101</v>
      </c>
      <c r="D75" s="74" t="s">
        <v>304</v>
      </c>
      <c r="E75" s="75" t="s">
        <v>582</v>
      </c>
      <c r="F75" s="76">
        <v>3186.75</v>
      </c>
      <c r="G75" s="76">
        <v>3118.65</v>
      </c>
      <c r="H75" s="76"/>
      <c r="I75" s="76"/>
      <c r="J75" s="76"/>
      <c r="K75" s="76"/>
      <c r="L75" s="76"/>
      <c r="M75" s="76">
        <v>6305.4</v>
      </c>
    </row>
    <row r="76" spans="1:13" x14ac:dyDescent="0.3">
      <c r="A76" s="1"/>
      <c r="B76" s="74" t="s">
        <v>100</v>
      </c>
      <c r="C76" s="74" t="s">
        <v>101</v>
      </c>
      <c r="D76" s="74" t="s">
        <v>306</v>
      </c>
      <c r="E76" s="75" t="s">
        <v>582</v>
      </c>
      <c r="F76" s="76">
        <v>3191.9</v>
      </c>
      <c r="G76" s="76">
        <v>3310.45</v>
      </c>
      <c r="H76" s="76">
        <v>3701</v>
      </c>
      <c r="I76" s="76"/>
      <c r="J76" s="76"/>
      <c r="K76" s="76"/>
      <c r="L76" s="76"/>
      <c r="M76" s="76">
        <v>10203.35</v>
      </c>
    </row>
    <row r="77" spans="1:13" x14ac:dyDescent="0.3">
      <c r="A77" s="1"/>
      <c r="B77" s="74" t="s">
        <v>100</v>
      </c>
      <c r="C77" s="74" t="s">
        <v>101</v>
      </c>
      <c r="D77" s="74" t="s">
        <v>308</v>
      </c>
      <c r="E77" s="75" t="s">
        <v>582</v>
      </c>
      <c r="F77" s="76">
        <v>3798.4</v>
      </c>
      <c r="G77" s="76">
        <v>3735.75</v>
      </c>
      <c r="H77" s="76">
        <v>1934.9</v>
      </c>
      <c r="I77" s="76"/>
      <c r="J77" s="76"/>
      <c r="K77" s="76"/>
      <c r="L77" s="76"/>
      <c r="M77" s="76">
        <v>9469.0499999999993</v>
      </c>
    </row>
    <row r="78" spans="1:13" x14ac:dyDescent="0.3">
      <c r="A78" s="1"/>
      <c r="B78" s="74" t="s">
        <v>619</v>
      </c>
      <c r="C78" s="74" t="s">
        <v>978</v>
      </c>
      <c r="D78" s="74" t="s">
        <v>41</v>
      </c>
      <c r="E78" s="75" t="s">
        <v>581</v>
      </c>
      <c r="F78" s="76">
        <v>503.5</v>
      </c>
      <c r="G78" s="76">
        <v>502.5</v>
      </c>
      <c r="H78" s="76">
        <v>503.8</v>
      </c>
      <c r="I78" s="76">
        <v>465.4</v>
      </c>
      <c r="J78" s="76">
        <v>504</v>
      </c>
      <c r="K78" s="76">
        <v>504</v>
      </c>
      <c r="L78" s="76">
        <v>504</v>
      </c>
      <c r="M78" s="76">
        <v>3487.2</v>
      </c>
    </row>
    <row r="79" spans="1:13" x14ac:dyDescent="0.3">
      <c r="A79" s="1"/>
      <c r="B79" s="74" t="s">
        <v>619</v>
      </c>
      <c r="C79" s="74" t="s">
        <v>979</v>
      </c>
      <c r="D79" s="74" t="s">
        <v>41</v>
      </c>
      <c r="E79" s="75" t="s">
        <v>581</v>
      </c>
      <c r="F79" s="76">
        <v>200.85</v>
      </c>
      <c r="G79" s="76">
        <v>201.6</v>
      </c>
      <c r="H79" s="76">
        <v>201.45</v>
      </c>
      <c r="I79" s="76">
        <v>194.05</v>
      </c>
      <c r="J79" s="76">
        <v>201.35</v>
      </c>
      <c r="K79" s="76">
        <v>193.85</v>
      </c>
      <c r="L79" s="76">
        <v>182.4</v>
      </c>
      <c r="M79" s="76">
        <v>1375.55</v>
      </c>
    </row>
    <row r="80" spans="1:13" x14ac:dyDescent="0.3">
      <c r="A80" s="1"/>
      <c r="B80" s="74" t="s">
        <v>620</v>
      </c>
      <c r="C80" s="74" t="s">
        <v>980</v>
      </c>
      <c r="D80" s="74" t="s">
        <v>41</v>
      </c>
      <c r="E80" s="75" t="s">
        <v>581</v>
      </c>
      <c r="F80" s="76">
        <v>489.6</v>
      </c>
      <c r="G80" s="76">
        <v>489.6</v>
      </c>
      <c r="H80" s="76">
        <v>489.6</v>
      </c>
      <c r="I80" s="76">
        <v>489.6</v>
      </c>
      <c r="J80" s="76">
        <v>489.6</v>
      </c>
      <c r="K80" s="76">
        <v>489.6</v>
      </c>
      <c r="L80" s="76">
        <v>489.6</v>
      </c>
      <c r="M80" s="76">
        <v>3427.2</v>
      </c>
    </row>
    <row r="81" spans="1:13" x14ac:dyDescent="0.3">
      <c r="A81" s="1"/>
      <c r="B81" s="74" t="s">
        <v>620</v>
      </c>
      <c r="C81" s="74" t="s">
        <v>981</v>
      </c>
      <c r="D81" s="74" t="s">
        <v>41</v>
      </c>
      <c r="E81" s="75" t="s">
        <v>581</v>
      </c>
      <c r="F81" s="76">
        <v>489.6</v>
      </c>
      <c r="G81" s="76">
        <v>489.6</v>
      </c>
      <c r="H81" s="76">
        <v>489.6</v>
      </c>
      <c r="I81" s="76">
        <v>489.6</v>
      </c>
      <c r="J81" s="76">
        <v>489.6</v>
      </c>
      <c r="K81" s="76">
        <v>489.6</v>
      </c>
      <c r="L81" s="76">
        <v>489.6</v>
      </c>
      <c r="M81" s="76">
        <v>3427.2</v>
      </c>
    </row>
    <row r="82" spans="1:13" x14ac:dyDescent="0.3">
      <c r="A82" s="1"/>
      <c r="B82" s="74" t="s">
        <v>620</v>
      </c>
      <c r="C82" s="74" t="s">
        <v>982</v>
      </c>
      <c r="D82" s="74" t="s">
        <v>41</v>
      </c>
      <c r="E82" s="75" t="s">
        <v>581</v>
      </c>
      <c r="F82" s="76">
        <v>484.8</v>
      </c>
      <c r="G82" s="76">
        <v>484.8</v>
      </c>
      <c r="H82" s="76">
        <v>484.8</v>
      </c>
      <c r="I82" s="76">
        <v>484.8</v>
      </c>
      <c r="J82" s="76">
        <v>484.8</v>
      </c>
      <c r="K82" s="76">
        <v>484.8</v>
      </c>
      <c r="L82" s="76">
        <v>484.8</v>
      </c>
      <c r="M82" s="76">
        <v>3393.6</v>
      </c>
    </row>
    <row r="83" spans="1:13" x14ac:dyDescent="0.3">
      <c r="A83" s="1"/>
      <c r="B83" s="74" t="s">
        <v>620</v>
      </c>
      <c r="C83" s="74" t="s">
        <v>983</v>
      </c>
      <c r="D83" s="74" t="s">
        <v>41</v>
      </c>
      <c r="E83" s="75" t="s">
        <v>581</v>
      </c>
      <c r="F83" s="76">
        <v>184.05</v>
      </c>
      <c r="G83" s="76">
        <v>162.94999999999999</v>
      </c>
      <c r="H83" s="76">
        <v>194.25</v>
      </c>
      <c r="I83" s="76">
        <v>201.35</v>
      </c>
      <c r="J83" s="76">
        <v>218.05</v>
      </c>
      <c r="K83" s="76">
        <v>126.45</v>
      </c>
      <c r="L83" s="76">
        <v>225.25</v>
      </c>
      <c r="M83" s="76">
        <v>1312.35</v>
      </c>
    </row>
    <row r="84" spans="1:13" x14ac:dyDescent="0.3">
      <c r="A84" s="1"/>
      <c r="B84" s="74" t="s">
        <v>625</v>
      </c>
      <c r="C84" s="74" t="s">
        <v>1111</v>
      </c>
      <c r="D84" s="74" t="s">
        <v>1112</v>
      </c>
      <c r="E84" s="75" t="s">
        <v>582</v>
      </c>
      <c r="F84" s="76">
        <v>114.1</v>
      </c>
      <c r="G84" s="76">
        <v>432.7</v>
      </c>
      <c r="H84" s="76">
        <v>590.79999999999995</v>
      </c>
      <c r="I84" s="76">
        <v>789.4</v>
      </c>
      <c r="J84" s="76">
        <v>936.7</v>
      </c>
      <c r="K84" s="76">
        <v>1033.0999999999999</v>
      </c>
      <c r="L84" s="76">
        <v>1058.9000000000001</v>
      </c>
      <c r="M84" s="76">
        <v>4955.7</v>
      </c>
    </row>
    <row r="85" spans="1:13" x14ac:dyDescent="0.3">
      <c r="A85" s="1"/>
      <c r="B85" s="74" t="s">
        <v>625</v>
      </c>
      <c r="C85" s="74" t="s">
        <v>1111</v>
      </c>
      <c r="D85" s="74" t="s">
        <v>1113</v>
      </c>
      <c r="E85" s="75" t="s">
        <v>582</v>
      </c>
      <c r="F85" s="76"/>
      <c r="G85" s="76"/>
      <c r="H85" s="76"/>
      <c r="I85" s="76"/>
      <c r="J85" s="76"/>
      <c r="K85" s="76"/>
      <c r="L85" s="76"/>
      <c r="M85" s="76">
        <v>0</v>
      </c>
    </row>
    <row r="86" spans="1:13" x14ac:dyDescent="0.3">
      <c r="A86" s="1"/>
      <c r="B86" s="74" t="s">
        <v>312</v>
      </c>
      <c r="C86" s="74" t="s">
        <v>1114</v>
      </c>
      <c r="D86" s="74" t="s">
        <v>1114</v>
      </c>
      <c r="E86" s="75" t="s">
        <v>583</v>
      </c>
      <c r="F86" s="76">
        <v>618.9</v>
      </c>
      <c r="G86" s="76">
        <v>610.20000000000005</v>
      </c>
      <c r="H86" s="76">
        <v>579.20000000000005</v>
      </c>
      <c r="I86" s="76">
        <v>677.1</v>
      </c>
      <c r="J86" s="76">
        <v>676.1</v>
      </c>
      <c r="K86" s="76">
        <v>10.9</v>
      </c>
      <c r="L86" s="76">
        <v>671.2</v>
      </c>
      <c r="M86" s="76">
        <v>3843.6</v>
      </c>
    </row>
    <row r="87" spans="1:13" x14ac:dyDescent="0.3">
      <c r="A87" s="1"/>
      <c r="B87" s="74" t="s">
        <v>621</v>
      </c>
      <c r="C87" s="74" t="s">
        <v>1115</v>
      </c>
      <c r="D87" s="74" t="s">
        <v>41</v>
      </c>
      <c r="E87" s="75" t="s">
        <v>584</v>
      </c>
      <c r="F87" s="76">
        <v>33.049999999999997</v>
      </c>
      <c r="G87" s="76">
        <v>79.400000000000006</v>
      </c>
      <c r="H87" s="76">
        <v>72.7</v>
      </c>
      <c r="I87" s="76">
        <v>186.65</v>
      </c>
      <c r="J87" s="76">
        <v>242.8</v>
      </c>
      <c r="K87" s="76">
        <v>230.25</v>
      </c>
      <c r="L87" s="76">
        <v>201.1</v>
      </c>
      <c r="M87" s="76">
        <v>1045.95</v>
      </c>
    </row>
    <row r="88" spans="1:13" x14ac:dyDescent="0.3">
      <c r="A88" s="1"/>
      <c r="B88" s="74" t="s">
        <v>599</v>
      </c>
      <c r="C88" s="74" t="s">
        <v>1116</v>
      </c>
      <c r="D88" s="74" t="s">
        <v>41</v>
      </c>
      <c r="E88" s="75" t="s">
        <v>584</v>
      </c>
      <c r="F88" s="76">
        <v>53.2</v>
      </c>
      <c r="G88" s="76">
        <v>103.5</v>
      </c>
      <c r="H88" s="76">
        <v>102</v>
      </c>
      <c r="I88" s="76">
        <v>241.35</v>
      </c>
      <c r="J88" s="76">
        <v>307.25</v>
      </c>
      <c r="K88" s="76">
        <v>285.60000000000002</v>
      </c>
      <c r="L88" s="76">
        <v>264.25</v>
      </c>
      <c r="M88" s="76">
        <v>1357.15</v>
      </c>
    </row>
    <row r="89" spans="1:13" x14ac:dyDescent="0.3">
      <c r="A89" s="1"/>
      <c r="B89" s="74" t="s">
        <v>606</v>
      </c>
      <c r="C89" s="74" t="s">
        <v>984</v>
      </c>
      <c r="D89" s="74" t="s">
        <v>226</v>
      </c>
      <c r="E89" s="75" t="s">
        <v>581</v>
      </c>
      <c r="F89" s="76">
        <v>84.85</v>
      </c>
      <c r="G89" s="76">
        <v>85.55</v>
      </c>
      <c r="H89" s="76">
        <v>86</v>
      </c>
      <c r="I89" s="76">
        <v>85.1</v>
      </c>
      <c r="J89" s="76">
        <v>87.1</v>
      </c>
      <c r="K89" s="76">
        <v>88.45</v>
      </c>
      <c r="L89" s="76">
        <v>87.1</v>
      </c>
      <c r="M89" s="76">
        <v>604.15</v>
      </c>
    </row>
    <row r="90" spans="1:13" x14ac:dyDescent="0.3">
      <c r="A90" s="1"/>
      <c r="B90" s="74" t="s">
        <v>591</v>
      </c>
      <c r="C90" s="74" t="s">
        <v>985</v>
      </c>
      <c r="D90" s="74" t="s">
        <v>41</v>
      </c>
      <c r="E90" s="75" t="s">
        <v>581</v>
      </c>
      <c r="F90" s="76">
        <v>444.3032</v>
      </c>
      <c r="G90" s="76">
        <v>440.55</v>
      </c>
      <c r="H90" s="76">
        <v>442.15</v>
      </c>
      <c r="I90" s="76">
        <v>398.3</v>
      </c>
      <c r="J90" s="76">
        <v>437.4</v>
      </c>
      <c r="K90" s="76">
        <v>445.05</v>
      </c>
      <c r="L90" s="76">
        <v>443.95</v>
      </c>
      <c r="M90" s="76">
        <v>3051.7031999999999</v>
      </c>
    </row>
    <row r="91" spans="1:13" x14ac:dyDescent="0.3">
      <c r="A91" s="1"/>
      <c r="B91" s="74" t="s">
        <v>320</v>
      </c>
      <c r="C91" s="74" t="s">
        <v>986</v>
      </c>
      <c r="D91" s="74" t="s">
        <v>41</v>
      </c>
      <c r="E91" s="75" t="s">
        <v>581</v>
      </c>
      <c r="F91" s="76">
        <v>444.35</v>
      </c>
      <c r="G91" s="76">
        <v>228.25</v>
      </c>
      <c r="H91" s="76">
        <v>94.55</v>
      </c>
      <c r="I91" s="76">
        <v>119.7</v>
      </c>
      <c r="J91" s="76">
        <v>221.3</v>
      </c>
      <c r="K91" s="76">
        <v>223.2</v>
      </c>
      <c r="L91" s="76">
        <v>223.2</v>
      </c>
      <c r="M91" s="76">
        <v>1554.55</v>
      </c>
    </row>
    <row r="92" spans="1:13" x14ac:dyDescent="0.3">
      <c r="A92" s="1"/>
      <c r="B92" s="74" t="s">
        <v>595</v>
      </c>
      <c r="C92" s="74" t="s">
        <v>1117</v>
      </c>
      <c r="D92" s="74" t="s">
        <v>41</v>
      </c>
      <c r="E92" s="75" t="s">
        <v>582</v>
      </c>
      <c r="F92" s="76"/>
      <c r="G92" s="76"/>
      <c r="H92" s="76"/>
      <c r="I92" s="76"/>
      <c r="J92" s="76"/>
      <c r="K92" s="76">
        <v>86.8</v>
      </c>
      <c r="L92" s="76">
        <v>32.15</v>
      </c>
      <c r="M92" s="76">
        <v>118.95</v>
      </c>
    </row>
    <row r="93" spans="1:13" x14ac:dyDescent="0.3">
      <c r="A93" s="1"/>
      <c r="B93" s="74" t="s">
        <v>595</v>
      </c>
      <c r="C93" s="74" t="s">
        <v>1118</v>
      </c>
      <c r="D93" s="74" t="s">
        <v>41</v>
      </c>
      <c r="E93" s="75" t="s">
        <v>582</v>
      </c>
      <c r="F93" s="76"/>
      <c r="G93" s="76"/>
      <c r="H93" s="76"/>
      <c r="I93" s="76"/>
      <c r="J93" s="76"/>
      <c r="K93" s="76">
        <v>131.5</v>
      </c>
      <c r="L93" s="76"/>
      <c r="M93" s="76">
        <v>131.5</v>
      </c>
    </row>
    <row r="94" spans="1:13" x14ac:dyDescent="0.3">
      <c r="A94" s="1"/>
      <c r="B94" s="74" t="s">
        <v>593</v>
      </c>
      <c r="C94" s="74" t="s">
        <v>987</v>
      </c>
      <c r="D94" s="74" t="s">
        <v>41</v>
      </c>
      <c r="E94" s="75" t="s">
        <v>581</v>
      </c>
      <c r="F94" s="76">
        <v>2165.0500000000002</v>
      </c>
      <c r="G94" s="76">
        <v>2166.25</v>
      </c>
      <c r="H94" s="76">
        <v>2155.3000000000002</v>
      </c>
      <c r="I94" s="76">
        <v>2162.9499999999998</v>
      </c>
      <c r="J94" s="76">
        <v>2125.4</v>
      </c>
      <c r="K94" s="76">
        <v>2133.9</v>
      </c>
      <c r="L94" s="76">
        <v>2177.15</v>
      </c>
      <c r="M94" s="76">
        <v>15086</v>
      </c>
    </row>
    <row r="95" spans="1:13" x14ac:dyDescent="0.3">
      <c r="A95" s="1"/>
      <c r="B95" s="74" t="s">
        <v>596</v>
      </c>
      <c r="C95" s="74" t="s">
        <v>988</v>
      </c>
      <c r="D95" s="74" t="s">
        <v>41</v>
      </c>
      <c r="E95" s="75" t="s">
        <v>581</v>
      </c>
      <c r="F95" s="76">
        <v>104.7</v>
      </c>
      <c r="G95" s="76">
        <v>103.2</v>
      </c>
      <c r="H95" s="76">
        <v>98.15</v>
      </c>
      <c r="I95" s="76">
        <v>105.6</v>
      </c>
      <c r="J95" s="76">
        <v>107.85</v>
      </c>
      <c r="K95" s="76">
        <v>108.45</v>
      </c>
      <c r="L95" s="76">
        <v>108.85</v>
      </c>
      <c r="M95" s="76">
        <v>736.8</v>
      </c>
    </row>
    <row r="96" spans="1:13" x14ac:dyDescent="0.3">
      <c r="A96" s="1"/>
      <c r="B96" s="74" t="s">
        <v>32</v>
      </c>
      <c r="C96" s="74" t="s">
        <v>1119</v>
      </c>
      <c r="D96" s="74" t="s">
        <v>41</v>
      </c>
      <c r="E96" s="75" t="s">
        <v>583</v>
      </c>
      <c r="F96" s="76"/>
      <c r="G96" s="76"/>
      <c r="H96" s="76"/>
      <c r="I96" s="76"/>
      <c r="J96" s="76"/>
      <c r="K96" s="76"/>
      <c r="L96" s="76"/>
      <c r="M96" s="76">
        <v>0</v>
      </c>
    </row>
    <row r="97" spans="1:13" x14ac:dyDescent="0.3">
      <c r="A97" s="1"/>
      <c r="B97" s="74" t="s">
        <v>38</v>
      </c>
      <c r="C97" s="74" t="s">
        <v>989</v>
      </c>
      <c r="D97" s="74" t="s">
        <v>41</v>
      </c>
      <c r="E97" s="75" t="s">
        <v>581</v>
      </c>
      <c r="F97" s="76">
        <v>13408.8</v>
      </c>
      <c r="G97" s="76">
        <v>13394.55</v>
      </c>
      <c r="H97" s="76">
        <v>11308.8</v>
      </c>
      <c r="I97" s="76">
        <v>12224.1</v>
      </c>
      <c r="J97" s="76">
        <v>13304.26</v>
      </c>
      <c r="K97" s="76">
        <v>13006.1</v>
      </c>
      <c r="L97" s="76">
        <v>13406.05</v>
      </c>
      <c r="M97" s="76">
        <v>90052.66</v>
      </c>
    </row>
    <row r="98" spans="1:13" x14ac:dyDescent="0.3">
      <c r="A98" s="1"/>
      <c r="B98" s="74" t="s">
        <v>38</v>
      </c>
      <c r="C98" s="74" t="s">
        <v>105</v>
      </c>
      <c r="D98" s="74" t="s">
        <v>1101</v>
      </c>
      <c r="E98" s="75" t="s">
        <v>582</v>
      </c>
      <c r="F98" s="76">
        <v>2961.8</v>
      </c>
      <c r="G98" s="76">
        <v>3023.25</v>
      </c>
      <c r="H98" s="76">
        <v>3288.05</v>
      </c>
      <c r="I98" s="76">
        <v>3169.85</v>
      </c>
      <c r="J98" s="76">
        <v>2972.61</v>
      </c>
      <c r="K98" s="76">
        <v>2797.85</v>
      </c>
      <c r="L98" s="76">
        <v>2792.7</v>
      </c>
      <c r="M98" s="76">
        <v>21006.11</v>
      </c>
    </row>
    <row r="99" spans="1:13" x14ac:dyDescent="0.3">
      <c r="A99" s="1"/>
      <c r="B99" s="74" t="s">
        <v>38</v>
      </c>
      <c r="C99" s="74" t="s">
        <v>105</v>
      </c>
      <c r="D99" s="74" t="s">
        <v>281</v>
      </c>
      <c r="E99" s="75" t="s">
        <v>582</v>
      </c>
      <c r="F99" s="76">
        <v>2959.1</v>
      </c>
      <c r="G99" s="76">
        <v>3018.55</v>
      </c>
      <c r="H99" s="76">
        <v>3285.95</v>
      </c>
      <c r="I99" s="76">
        <v>3170.8</v>
      </c>
      <c r="J99" s="76">
        <v>2968.27</v>
      </c>
      <c r="K99" s="76">
        <v>2795.35</v>
      </c>
      <c r="L99" s="76">
        <v>2779.1</v>
      </c>
      <c r="M99" s="76">
        <v>20977.119999999999</v>
      </c>
    </row>
    <row r="100" spans="1:13" x14ac:dyDescent="0.3">
      <c r="A100" s="1"/>
      <c r="B100" s="74" t="s">
        <v>38</v>
      </c>
      <c r="C100" s="74" t="s">
        <v>105</v>
      </c>
      <c r="D100" s="74" t="s">
        <v>1102</v>
      </c>
      <c r="E100" s="75" t="s">
        <v>582</v>
      </c>
      <c r="F100" s="76">
        <v>2957.85</v>
      </c>
      <c r="G100" s="76">
        <v>3016.15</v>
      </c>
      <c r="H100" s="76">
        <v>3287.2</v>
      </c>
      <c r="I100" s="76">
        <v>3171.45</v>
      </c>
      <c r="J100" s="76">
        <v>2968.4450000000002</v>
      </c>
      <c r="K100" s="76">
        <v>2793.95</v>
      </c>
      <c r="L100" s="76">
        <v>2779.95</v>
      </c>
      <c r="M100" s="76">
        <v>20974.994999999999</v>
      </c>
    </row>
    <row r="101" spans="1:13" x14ac:dyDescent="0.3">
      <c r="A101" s="1"/>
      <c r="B101" s="74" t="s">
        <v>38</v>
      </c>
      <c r="C101" s="74" t="s">
        <v>105</v>
      </c>
      <c r="D101" s="74" t="s">
        <v>1076</v>
      </c>
      <c r="E101" s="75" t="s">
        <v>582</v>
      </c>
      <c r="F101" s="76">
        <v>5369.05</v>
      </c>
      <c r="G101" s="76">
        <v>5402.15</v>
      </c>
      <c r="H101" s="76">
        <v>5621.85</v>
      </c>
      <c r="I101" s="76">
        <v>5538.9</v>
      </c>
      <c r="J101" s="76">
        <v>5386.72</v>
      </c>
      <c r="K101" s="76">
        <v>5219.1000000000004</v>
      </c>
      <c r="L101" s="76">
        <v>5197.2</v>
      </c>
      <c r="M101" s="76">
        <v>37734.97</v>
      </c>
    </row>
    <row r="102" spans="1:13" x14ac:dyDescent="0.3">
      <c r="A102" s="1"/>
      <c r="B102" s="74" t="s">
        <v>38</v>
      </c>
      <c r="C102" s="74" t="s">
        <v>111</v>
      </c>
      <c r="D102" s="74" t="s">
        <v>1109</v>
      </c>
      <c r="E102" s="75" t="s">
        <v>582</v>
      </c>
      <c r="F102" s="76">
        <v>3812.95</v>
      </c>
      <c r="G102" s="76">
        <v>3553.5</v>
      </c>
      <c r="H102" s="76">
        <v>4147.6499999999996</v>
      </c>
      <c r="I102" s="76">
        <v>3984.75</v>
      </c>
      <c r="J102" s="76">
        <v>3519.7350000000001</v>
      </c>
      <c r="K102" s="76">
        <v>2961.75</v>
      </c>
      <c r="L102" s="76">
        <v>3331.55</v>
      </c>
      <c r="M102" s="76">
        <v>25311.884999999998</v>
      </c>
    </row>
    <row r="103" spans="1:13" x14ac:dyDescent="0.3">
      <c r="A103" s="1"/>
      <c r="B103" s="74" t="s">
        <v>38</v>
      </c>
      <c r="C103" s="74" t="s">
        <v>111</v>
      </c>
      <c r="D103" s="74" t="s">
        <v>1076</v>
      </c>
      <c r="E103" s="75" t="s">
        <v>582</v>
      </c>
      <c r="F103" s="76">
        <v>2114.1</v>
      </c>
      <c r="G103" s="76">
        <v>2005.85</v>
      </c>
      <c r="H103" s="76">
        <v>2242.0500000000002</v>
      </c>
      <c r="I103" s="76">
        <v>2162.75</v>
      </c>
      <c r="J103" s="76">
        <v>1989.645</v>
      </c>
      <c r="K103" s="76">
        <v>1772.35</v>
      </c>
      <c r="L103" s="76">
        <v>1918.55</v>
      </c>
      <c r="M103" s="76">
        <v>14205.295</v>
      </c>
    </row>
    <row r="104" spans="1:13" x14ac:dyDescent="0.3">
      <c r="A104" s="1"/>
      <c r="B104" s="74" t="s">
        <v>38</v>
      </c>
      <c r="C104" s="74" t="s">
        <v>990</v>
      </c>
      <c r="D104" s="74" t="s">
        <v>41</v>
      </c>
      <c r="E104" s="75" t="s">
        <v>581</v>
      </c>
      <c r="F104" s="76">
        <v>250.75</v>
      </c>
      <c r="G104" s="76">
        <v>250.55</v>
      </c>
      <c r="H104" s="76">
        <v>233.45</v>
      </c>
      <c r="I104" s="76">
        <v>252.35</v>
      </c>
      <c r="J104" s="76">
        <v>246.95500000000001</v>
      </c>
      <c r="K104" s="76">
        <v>252.2</v>
      </c>
      <c r="L104" s="76">
        <v>221.2</v>
      </c>
      <c r="M104" s="76">
        <v>1707.4549999999999</v>
      </c>
    </row>
    <row r="105" spans="1:13" x14ac:dyDescent="0.3">
      <c r="A105" s="1"/>
      <c r="B105" s="74" t="s">
        <v>600</v>
      </c>
      <c r="C105" s="74" t="s">
        <v>1120</v>
      </c>
      <c r="D105" s="74" t="s">
        <v>41</v>
      </c>
      <c r="E105" s="75" t="s">
        <v>583</v>
      </c>
      <c r="F105" s="76">
        <v>1.95</v>
      </c>
      <c r="G105" s="76">
        <v>2.2000000000000002</v>
      </c>
      <c r="H105" s="76">
        <v>2.15</v>
      </c>
      <c r="I105" s="76">
        <v>1.25</v>
      </c>
      <c r="J105" s="76">
        <v>1.6</v>
      </c>
      <c r="K105" s="76">
        <v>1.75</v>
      </c>
      <c r="L105" s="76">
        <v>2.5</v>
      </c>
      <c r="M105" s="76">
        <v>13.4</v>
      </c>
    </row>
    <row r="106" spans="1:13" x14ac:dyDescent="0.3">
      <c r="A106" s="1"/>
      <c r="B106" s="74" t="s">
        <v>589</v>
      </c>
      <c r="C106" s="74" t="s">
        <v>991</v>
      </c>
      <c r="D106" s="74" t="s">
        <v>41</v>
      </c>
      <c r="E106" s="75" t="s">
        <v>581</v>
      </c>
      <c r="F106" s="76">
        <v>1966.55</v>
      </c>
      <c r="G106" s="76">
        <v>1799.65</v>
      </c>
      <c r="H106" s="76">
        <v>1966.6</v>
      </c>
      <c r="I106" s="76">
        <v>1953.4</v>
      </c>
      <c r="J106" s="76">
        <v>830.85</v>
      </c>
      <c r="K106" s="76">
        <v>1171.25</v>
      </c>
      <c r="L106" s="76">
        <v>1527.6</v>
      </c>
      <c r="M106" s="76">
        <v>11215.9</v>
      </c>
    </row>
    <row r="107" spans="1:13" x14ac:dyDescent="0.3">
      <c r="A107" s="1"/>
      <c r="B107" s="74" t="s">
        <v>601</v>
      </c>
      <c r="C107" s="74" t="s">
        <v>1031</v>
      </c>
      <c r="D107" s="74" t="s">
        <v>41</v>
      </c>
      <c r="E107" s="75" t="s">
        <v>581</v>
      </c>
      <c r="F107" s="76">
        <v>36.35</v>
      </c>
      <c r="G107" s="76">
        <v>36</v>
      </c>
      <c r="H107" s="76">
        <v>22.7</v>
      </c>
      <c r="I107" s="76">
        <v>16.899999999999999</v>
      </c>
      <c r="J107" s="76"/>
      <c r="K107" s="76"/>
      <c r="L107" s="76"/>
      <c r="M107" s="76">
        <v>111.95</v>
      </c>
    </row>
    <row r="108" spans="1:13" x14ac:dyDescent="0.3">
      <c r="A108" s="1"/>
      <c r="B108" s="74" t="s">
        <v>622</v>
      </c>
      <c r="C108" s="74" t="s">
        <v>1121</v>
      </c>
      <c r="D108" s="74" t="s">
        <v>41</v>
      </c>
      <c r="E108" s="75" t="s">
        <v>583</v>
      </c>
      <c r="F108" s="76">
        <v>129.1</v>
      </c>
      <c r="G108" s="76">
        <v>109.65</v>
      </c>
      <c r="H108" s="76">
        <v>120.9</v>
      </c>
      <c r="I108" s="76">
        <v>126.7</v>
      </c>
      <c r="J108" s="76">
        <v>129.15</v>
      </c>
      <c r="K108" s="76">
        <v>10.4</v>
      </c>
      <c r="L108" s="76">
        <v>129.9</v>
      </c>
      <c r="M108" s="76">
        <v>755.8</v>
      </c>
    </row>
    <row r="109" spans="1:13" x14ac:dyDescent="0.3">
      <c r="A109" s="1"/>
      <c r="B109" s="74" t="s">
        <v>371</v>
      </c>
      <c r="C109" s="74" t="s">
        <v>1122</v>
      </c>
      <c r="D109" s="74" t="s">
        <v>41</v>
      </c>
      <c r="E109" s="75" t="s">
        <v>582</v>
      </c>
      <c r="F109" s="76"/>
      <c r="G109" s="76"/>
      <c r="H109" s="76"/>
      <c r="I109" s="76"/>
      <c r="J109" s="76"/>
      <c r="K109" s="76"/>
      <c r="L109" s="76"/>
      <c r="M109" s="76">
        <v>0</v>
      </c>
    </row>
    <row r="110" spans="1:13" x14ac:dyDescent="0.3">
      <c r="A110" s="1"/>
      <c r="B110" s="74" t="s">
        <v>607</v>
      </c>
      <c r="C110" s="74" t="s">
        <v>1123</v>
      </c>
      <c r="D110" s="74" t="s">
        <v>41</v>
      </c>
      <c r="E110" s="75" t="s">
        <v>583</v>
      </c>
      <c r="F110" s="76">
        <v>128.44999999999999</v>
      </c>
      <c r="G110" s="76">
        <v>128.30000000000001</v>
      </c>
      <c r="H110" s="76">
        <v>136.19999999999999</v>
      </c>
      <c r="I110" s="76">
        <v>129.94999999999999</v>
      </c>
      <c r="J110" s="76">
        <v>135</v>
      </c>
      <c r="K110" s="76">
        <v>119.05</v>
      </c>
      <c r="L110" s="76">
        <v>136.69999999999999</v>
      </c>
      <c r="M110" s="76">
        <v>913.65</v>
      </c>
    </row>
    <row r="111" spans="1:13" x14ac:dyDescent="0.3">
      <c r="A111" s="1"/>
      <c r="B111" s="74" t="s">
        <v>114</v>
      </c>
      <c r="C111" s="74" t="s">
        <v>992</v>
      </c>
      <c r="D111" s="74" t="s">
        <v>41</v>
      </c>
      <c r="E111" s="75" t="s">
        <v>581</v>
      </c>
      <c r="F111" s="76">
        <v>121.6</v>
      </c>
      <c r="G111" s="76">
        <v>121.4</v>
      </c>
      <c r="H111" s="76">
        <v>112.25</v>
      </c>
      <c r="I111" s="76">
        <v>109.55</v>
      </c>
      <c r="J111" s="76">
        <v>128.55000000000001</v>
      </c>
      <c r="K111" s="76">
        <v>129.05000000000001</v>
      </c>
      <c r="L111" s="76">
        <v>126.95</v>
      </c>
      <c r="M111" s="76">
        <v>849.35</v>
      </c>
    </row>
    <row r="112" spans="1:13" x14ac:dyDescent="0.3">
      <c r="A112" s="1"/>
      <c r="B112" s="74" t="s">
        <v>114</v>
      </c>
      <c r="C112" s="74" t="s">
        <v>993</v>
      </c>
      <c r="D112" s="74" t="s">
        <v>41</v>
      </c>
      <c r="E112" s="75" t="s">
        <v>581</v>
      </c>
      <c r="F112" s="76">
        <v>3846.2</v>
      </c>
      <c r="G112" s="76">
        <v>3842.85</v>
      </c>
      <c r="H112" s="76">
        <v>4616.45</v>
      </c>
      <c r="I112" s="76">
        <v>5596.8</v>
      </c>
      <c r="J112" s="76">
        <v>5682.65</v>
      </c>
      <c r="K112" s="76">
        <v>5662.55</v>
      </c>
      <c r="L112" s="76">
        <v>5606.6</v>
      </c>
      <c r="M112" s="76">
        <v>34854.1</v>
      </c>
    </row>
    <row r="113" spans="1:13" x14ac:dyDescent="0.3">
      <c r="A113" s="1"/>
      <c r="B113" s="74" t="s">
        <v>114</v>
      </c>
      <c r="C113" s="74" t="s">
        <v>119</v>
      </c>
      <c r="D113" s="74" t="s">
        <v>41</v>
      </c>
      <c r="E113" s="75" t="s">
        <v>581</v>
      </c>
      <c r="F113" s="76">
        <v>1827.1</v>
      </c>
      <c r="G113" s="76">
        <v>1865.75</v>
      </c>
      <c r="H113" s="76">
        <v>1890.4</v>
      </c>
      <c r="I113" s="76">
        <v>1870.65</v>
      </c>
      <c r="J113" s="76">
        <v>2157.9499999999998</v>
      </c>
      <c r="K113" s="76">
        <v>2123.4</v>
      </c>
      <c r="L113" s="76">
        <v>1997.9</v>
      </c>
      <c r="M113" s="76">
        <v>13733.15</v>
      </c>
    </row>
    <row r="114" spans="1:13" x14ac:dyDescent="0.3">
      <c r="A114" s="1"/>
      <c r="B114" s="74" t="s">
        <v>114</v>
      </c>
      <c r="C114" s="74" t="s">
        <v>994</v>
      </c>
      <c r="D114" s="74" t="s">
        <v>41</v>
      </c>
      <c r="E114" s="75" t="s">
        <v>581</v>
      </c>
      <c r="F114" s="76">
        <v>249.2</v>
      </c>
      <c r="G114" s="76">
        <v>249</v>
      </c>
      <c r="H114" s="76">
        <v>221.15</v>
      </c>
      <c r="I114" s="76">
        <v>178.4</v>
      </c>
      <c r="J114" s="76">
        <v>243.2</v>
      </c>
      <c r="K114" s="76">
        <v>250.3</v>
      </c>
      <c r="L114" s="76">
        <v>250.3</v>
      </c>
      <c r="M114" s="76">
        <v>1641.55</v>
      </c>
    </row>
    <row r="115" spans="1:13" x14ac:dyDescent="0.3">
      <c r="A115" s="1"/>
      <c r="B115" s="74" t="s">
        <v>121</v>
      </c>
      <c r="C115" s="74" t="s">
        <v>1124</v>
      </c>
      <c r="D115" s="74" t="s">
        <v>41</v>
      </c>
      <c r="E115" s="75" t="s">
        <v>584</v>
      </c>
      <c r="F115" s="76">
        <v>1770.65</v>
      </c>
      <c r="G115" s="76">
        <v>1724.2</v>
      </c>
      <c r="H115" s="76">
        <v>1589.1</v>
      </c>
      <c r="I115" s="76">
        <v>1886.1</v>
      </c>
      <c r="J115" s="76">
        <v>1687.8</v>
      </c>
      <c r="K115" s="76">
        <v>1873.55</v>
      </c>
      <c r="L115" s="76">
        <v>2066.1999999999998</v>
      </c>
      <c r="M115" s="76">
        <v>12597.6</v>
      </c>
    </row>
    <row r="116" spans="1:13" x14ac:dyDescent="0.3">
      <c r="A116" s="1"/>
      <c r="B116" s="74" t="s">
        <v>121</v>
      </c>
      <c r="C116" s="74" t="s">
        <v>1125</v>
      </c>
      <c r="D116" s="74" t="s">
        <v>41</v>
      </c>
      <c r="E116" s="75" t="s">
        <v>584</v>
      </c>
      <c r="F116" s="76">
        <v>1836</v>
      </c>
      <c r="G116" s="76">
        <v>1705.25</v>
      </c>
      <c r="H116" s="76">
        <v>1601.35</v>
      </c>
      <c r="I116" s="76">
        <v>1781.45</v>
      </c>
      <c r="J116" s="76">
        <v>1721.55</v>
      </c>
      <c r="K116" s="76">
        <v>1829.3</v>
      </c>
      <c r="L116" s="76">
        <v>2024.8</v>
      </c>
      <c r="M116" s="76">
        <v>12499.7</v>
      </c>
    </row>
    <row r="117" spans="1:13" x14ac:dyDescent="0.3">
      <c r="A117" s="1"/>
      <c r="B117" s="74" t="s">
        <v>121</v>
      </c>
      <c r="C117" s="74" t="s">
        <v>995</v>
      </c>
      <c r="D117" s="74" t="s">
        <v>41</v>
      </c>
      <c r="E117" s="75" t="s">
        <v>581</v>
      </c>
      <c r="F117" s="76">
        <v>1778.9</v>
      </c>
      <c r="G117" s="76">
        <v>1891.6</v>
      </c>
      <c r="H117" s="76">
        <v>1844.8</v>
      </c>
      <c r="I117" s="76">
        <v>1878.95</v>
      </c>
      <c r="J117" s="76">
        <v>1872.2</v>
      </c>
      <c r="K117" s="76">
        <v>1884.05</v>
      </c>
      <c r="L117" s="76">
        <v>1899.4</v>
      </c>
      <c r="M117" s="76">
        <v>13049.9</v>
      </c>
    </row>
    <row r="118" spans="1:13" x14ac:dyDescent="0.3">
      <c r="A118" s="1"/>
      <c r="B118" s="74" t="s">
        <v>121</v>
      </c>
      <c r="C118" s="74" t="s">
        <v>997</v>
      </c>
      <c r="D118" s="74" t="s">
        <v>226</v>
      </c>
      <c r="E118" s="75" t="s">
        <v>581</v>
      </c>
      <c r="F118" s="76">
        <v>7.2</v>
      </c>
      <c r="G118" s="76">
        <v>1.8</v>
      </c>
      <c r="H118" s="76"/>
      <c r="I118" s="76"/>
      <c r="J118" s="76"/>
      <c r="K118" s="76">
        <v>6</v>
      </c>
      <c r="L118" s="76">
        <v>14.4</v>
      </c>
      <c r="M118" s="76">
        <v>29.4</v>
      </c>
    </row>
    <row r="119" spans="1:13" x14ac:dyDescent="0.3">
      <c r="A119" s="1"/>
      <c r="B119" s="74" t="s">
        <v>121</v>
      </c>
      <c r="C119" s="74" t="s">
        <v>1000</v>
      </c>
      <c r="D119" s="74" t="s">
        <v>41</v>
      </c>
      <c r="E119" s="75" t="s">
        <v>581</v>
      </c>
      <c r="F119" s="76">
        <v>387.9</v>
      </c>
      <c r="G119" s="76">
        <v>89.9</v>
      </c>
      <c r="H119" s="76"/>
      <c r="I119" s="76"/>
      <c r="J119" s="76"/>
      <c r="K119" s="76">
        <v>363.4</v>
      </c>
      <c r="L119" s="76">
        <v>721</v>
      </c>
      <c r="M119" s="76">
        <v>1562.2</v>
      </c>
    </row>
    <row r="120" spans="1:13" x14ac:dyDescent="0.3">
      <c r="A120" s="1"/>
      <c r="B120" s="74" t="s">
        <v>121</v>
      </c>
      <c r="C120" s="74" t="s">
        <v>1001</v>
      </c>
      <c r="D120" s="74" t="s">
        <v>41</v>
      </c>
      <c r="E120" s="75" t="s">
        <v>581</v>
      </c>
      <c r="F120" s="76">
        <v>5907.65</v>
      </c>
      <c r="G120" s="76">
        <v>5996.5</v>
      </c>
      <c r="H120" s="76">
        <v>6237.2</v>
      </c>
      <c r="I120" s="76">
        <v>5981.3</v>
      </c>
      <c r="J120" s="76">
        <v>6023.45</v>
      </c>
      <c r="K120" s="76">
        <v>5803.2</v>
      </c>
      <c r="L120" s="76">
        <v>5710.35</v>
      </c>
      <c r="M120" s="76">
        <v>41659.65</v>
      </c>
    </row>
    <row r="121" spans="1:13" x14ac:dyDescent="0.3">
      <c r="A121" s="1"/>
      <c r="B121" s="74" t="s">
        <v>121</v>
      </c>
      <c r="C121" s="74" t="s">
        <v>122</v>
      </c>
      <c r="D121" s="74" t="s">
        <v>41</v>
      </c>
      <c r="E121" s="75" t="s">
        <v>581</v>
      </c>
      <c r="F121" s="76">
        <v>3117.4</v>
      </c>
      <c r="G121" s="76">
        <v>3079.1</v>
      </c>
      <c r="H121" s="76">
        <v>2727.95</v>
      </c>
      <c r="I121" s="76">
        <v>2865.65</v>
      </c>
      <c r="J121" s="76">
        <v>2897.45</v>
      </c>
      <c r="K121" s="76">
        <v>2977.55</v>
      </c>
      <c r="L121" s="76">
        <v>3053</v>
      </c>
      <c r="M121" s="76">
        <v>20718.099999999999</v>
      </c>
    </row>
    <row r="122" spans="1:13" x14ac:dyDescent="0.3">
      <c r="A122" s="1"/>
      <c r="B122" s="74" t="s">
        <v>121</v>
      </c>
      <c r="C122" s="74" t="s">
        <v>1002</v>
      </c>
      <c r="D122" s="74" t="s">
        <v>41</v>
      </c>
      <c r="E122" s="75" t="s">
        <v>581</v>
      </c>
      <c r="F122" s="76">
        <v>1498.2</v>
      </c>
      <c r="G122" s="76">
        <v>1516.4</v>
      </c>
      <c r="H122" s="76">
        <v>1478.6</v>
      </c>
      <c r="I122" s="76">
        <v>1414.75</v>
      </c>
      <c r="J122" s="76">
        <v>1528.65</v>
      </c>
      <c r="K122" s="76">
        <v>1523.4</v>
      </c>
      <c r="L122" s="76">
        <v>1521.25</v>
      </c>
      <c r="M122" s="76">
        <v>10481.25</v>
      </c>
    </row>
    <row r="123" spans="1:13" x14ac:dyDescent="0.3">
      <c r="A123" s="1"/>
      <c r="B123" s="74" t="s">
        <v>121</v>
      </c>
      <c r="C123" s="74" t="s">
        <v>1126</v>
      </c>
      <c r="D123" s="74" t="s">
        <v>1127</v>
      </c>
      <c r="E123" s="75" t="s">
        <v>583</v>
      </c>
      <c r="F123" s="76">
        <v>840.65</v>
      </c>
      <c r="G123" s="76">
        <v>867.95</v>
      </c>
      <c r="H123" s="76">
        <v>915.6</v>
      </c>
      <c r="I123" s="76">
        <v>870.55</v>
      </c>
      <c r="J123" s="76">
        <v>914.15</v>
      </c>
      <c r="K123" s="76">
        <v>834.05</v>
      </c>
      <c r="L123" s="76">
        <v>939.75</v>
      </c>
      <c r="M123" s="76">
        <v>6182.7</v>
      </c>
    </row>
    <row r="124" spans="1:13" x14ac:dyDescent="0.3">
      <c r="A124" s="1"/>
      <c r="B124" s="74" t="s">
        <v>121</v>
      </c>
      <c r="C124" s="74" t="s">
        <v>1128</v>
      </c>
      <c r="D124" s="74" t="s">
        <v>41</v>
      </c>
      <c r="E124" s="75" t="s">
        <v>583</v>
      </c>
      <c r="F124" s="76">
        <v>1151.3499999999999</v>
      </c>
      <c r="G124" s="76">
        <v>1172.5999999999999</v>
      </c>
      <c r="H124" s="76">
        <v>1228.1500000000001</v>
      </c>
      <c r="I124" s="76">
        <v>1171.75</v>
      </c>
      <c r="J124" s="76">
        <v>1232.05</v>
      </c>
      <c r="K124" s="76">
        <v>1114.5</v>
      </c>
      <c r="L124" s="76">
        <v>1267.5999999999999</v>
      </c>
      <c r="M124" s="76">
        <v>8338</v>
      </c>
    </row>
    <row r="125" spans="1:13" x14ac:dyDescent="0.3">
      <c r="A125" s="1"/>
      <c r="B125" s="74" t="s">
        <v>121</v>
      </c>
      <c r="C125" s="74" t="s">
        <v>1129</v>
      </c>
      <c r="D125" s="74" t="s">
        <v>126</v>
      </c>
      <c r="E125" s="75" t="s">
        <v>582</v>
      </c>
      <c r="F125" s="76"/>
      <c r="G125" s="76"/>
      <c r="H125" s="76"/>
      <c r="I125" s="76"/>
      <c r="J125" s="76"/>
      <c r="K125" s="76"/>
      <c r="L125" s="76"/>
      <c r="M125" s="76">
        <v>0</v>
      </c>
    </row>
    <row r="126" spans="1:13" x14ac:dyDescent="0.3">
      <c r="A126" s="1"/>
      <c r="B126" s="74" t="s">
        <v>121</v>
      </c>
      <c r="C126" s="74" t="s">
        <v>1129</v>
      </c>
      <c r="D126" s="74" t="s">
        <v>1130</v>
      </c>
      <c r="E126" s="75" t="s">
        <v>582</v>
      </c>
      <c r="F126" s="76"/>
      <c r="G126" s="76"/>
      <c r="H126" s="76"/>
      <c r="I126" s="76"/>
      <c r="J126" s="76"/>
      <c r="K126" s="76"/>
      <c r="L126" s="76"/>
      <c r="M126" s="76">
        <v>0</v>
      </c>
    </row>
    <row r="127" spans="1:13" x14ac:dyDescent="0.3">
      <c r="A127" s="1"/>
      <c r="B127" s="74" t="s">
        <v>121</v>
      </c>
      <c r="C127" s="74" t="s">
        <v>1129</v>
      </c>
      <c r="D127" s="74" t="s">
        <v>389</v>
      </c>
      <c r="E127" s="75" t="s">
        <v>582</v>
      </c>
      <c r="F127" s="76"/>
      <c r="G127" s="76"/>
      <c r="H127" s="76"/>
      <c r="I127" s="76"/>
      <c r="J127" s="76"/>
      <c r="K127" s="76"/>
      <c r="L127" s="76"/>
      <c r="M127" s="76">
        <v>0</v>
      </c>
    </row>
    <row r="128" spans="1:13" x14ac:dyDescent="0.3">
      <c r="A128" s="1"/>
      <c r="B128" s="74" t="s">
        <v>121</v>
      </c>
      <c r="C128" s="74" t="s">
        <v>1131</v>
      </c>
      <c r="D128" s="74" t="s">
        <v>1132</v>
      </c>
      <c r="E128" s="75" t="s">
        <v>582</v>
      </c>
      <c r="F128" s="76"/>
      <c r="G128" s="76"/>
      <c r="H128" s="76">
        <v>871.3</v>
      </c>
      <c r="I128" s="76">
        <v>1107.75</v>
      </c>
      <c r="J128" s="76"/>
      <c r="K128" s="76"/>
      <c r="L128" s="76"/>
      <c r="M128" s="76">
        <v>1979.05</v>
      </c>
    </row>
    <row r="129" spans="1:13" x14ac:dyDescent="0.3">
      <c r="A129" s="1"/>
      <c r="B129" s="74" t="s">
        <v>121</v>
      </c>
      <c r="C129" s="74" t="s">
        <v>131</v>
      </c>
      <c r="D129" s="74" t="s">
        <v>1102</v>
      </c>
      <c r="E129" s="75" t="s">
        <v>582</v>
      </c>
      <c r="F129" s="76"/>
      <c r="G129" s="76">
        <v>479.8</v>
      </c>
      <c r="H129" s="76">
        <v>894</v>
      </c>
      <c r="I129" s="76">
        <v>992.95</v>
      </c>
      <c r="J129" s="76">
        <v>2312.4499999999998</v>
      </c>
      <c r="K129" s="76">
        <v>2631.75</v>
      </c>
      <c r="L129" s="76">
        <v>2635.7</v>
      </c>
      <c r="M129" s="76">
        <v>9946.65</v>
      </c>
    </row>
    <row r="130" spans="1:13" x14ac:dyDescent="0.3">
      <c r="A130" s="1"/>
      <c r="B130" s="74" t="s">
        <v>121</v>
      </c>
      <c r="C130" s="74" t="s">
        <v>131</v>
      </c>
      <c r="D130" s="74" t="s">
        <v>137</v>
      </c>
      <c r="E130" s="75" t="s">
        <v>582</v>
      </c>
      <c r="F130" s="76">
        <v>2399.1999999999998</v>
      </c>
      <c r="G130" s="76">
        <v>3330.2</v>
      </c>
      <c r="H130" s="76">
        <v>3456.05</v>
      </c>
      <c r="I130" s="76">
        <v>3251.35</v>
      </c>
      <c r="J130" s="76">
        <v>2872.3</v>
      </c>
      <c r="K130" s="76">
        <v>2637.75</v>
      </c>
      <c r="L130" s="76">
        <v>2640.4</v>
      </c>
      <c r="M130" s="76">
        <v>20587.25</v>
      </c>
    </row>
    <row r="131" spans="1:13" x14ac:dyDescent="0.3">
      <c r="A131" s="1"/>
      <c r="B131" s="74" t="s">
        <v>121</v>
      </c>
      <c r="C131" s="74" t="s">
        <v>131</v>
      </c>
      <c r="D131" s="74" t="s">
        <v>1133</v>
      </c>
      <c r="E131" s="75" t="s">
        <v>582</v>
      </c>
      <c r="F131" s="76">
        <v>839.4</v>
      </c>
      <c r="G131" s="76">
        <v>1545.25</v>
      </c>
      <c r="H131" s="76">
        <v>1641.05</v>
      </c>
      <c r="I131" s="76">
        <v>2062.9499999999998</v>
      </c>
      <c r="J131" s="76">
        <v>2758.25</v>
      </c>
      <c r="K131" s="76">
        <v>2977.3</v>
      </c>
      <c r="L131" s="76">
        <v>2973.2</v>
      </c>
      <c r="M131" s="76">
        <v>14797.4</v>
      </c>
    </row>
    <row r="132" spans="1:13" x14ac:dyDescent="0.3">
      <c r="A132" s="1"/>
      <c r="B132" s="74" t="s">
        <v>1134</v>
      </c>
      <c r="C132" s="74" t="s">
        <v>1135</v>
      </c>
      <c r="D132" s="74" t="s">
        <v>41</v>
      </c>
      <c r="E132" s="75" t="s">
        <v>583</v>
      </c>
      <c r="F132" s="76">
        <v>154.94999999999999</v>
      </c>
      <c r="G132" s="76">
        <v>157.6</v>
      </c>
      <c r="H132" s="76">
        <v>165.65</v>
      </c>
      <c r="I132" s="76">
        <v>159.75</v>
      </c>
      <c r="J132" s="76">
        <v>164.45</v>
      </c>
      <c r="K132" s="76">
        <v>144.55000000000001</v>
      </c>
      <c r="L132" s="76">
        <v>166.35</v>
      </c>
      <c r="M132" s="76">
        <v>1113.3</v>
      </c>
    </row>
    <row r="133" spans="1:13" x14ac:dyDescent="0.3">
      <c r="A133" s="1"/>
      <c r="B133" s="74" t="s">
        <v>609</v>
      </c>
      <c r="C133" s="74" t="s">
        <v>1136</v>
      </c>
      <c r="D133" s="74" t="s">
        <v>41</v>
      </c>
      <c r="E133" s="75" t="s">
        <v>584</v>
      </c>
      <c r="F133" s="76">
        <v>667.65</v>
      </c>
      <c r="G133" s="76">
        <v>659.7</v>
      </c>
      <c r="H133" s="76">
        <v>652.15</v>
      </c>
      <c r="I133" s="76">
        <v>539.29999999999995</v>
      </c>
      <c r="J133" s="76">
        <v>462.05</v>
      </c>
      <c r="K133" s="76">
        <v>634.85</v>
      </c>
      <c r="L133" s="76">
        <v>554.75</v>
      </c>
      <c r="M133" s="76">
        <v>4170.45</v>
      </c>
    </row>
    <row r="134" spans="1:13" x14ac:dyDescent="0.3">
      <c r="A134" s="1"/>
      <c r="B134" s="74" t="s">
        <v>610</v>
      </c>
      <c r="C134" s="74" t="s">
        <v>1137</v>
      </c>
      <c r="D134" s="74" t="s">
        <v>41</v>
      </c>
      <c r="E134" s="75" t="s">
        <v>584</v>
      </c>
      <c r="F134" s="76">
        <v>1818.8</v>
      </c>
      <c r="G134" s="76">
        <v>1797.05</v>
      </c>
      <c r="H134" s="76">
        <v>1751.9</v>
      </c>
      <c r="I134" s="76">
        <v>1528.8</v>
      </c>
      <c r="J134" s="76">
        <v>1343.8</v>
      </c>
      <c r="K134" s="76">
        <v>1849.35</v>
      </c>
      <c r="L134" s="76">
        <v>1833.2</v>
      </c>
      <c r="M134" s="76">
        <v>11922.9</v>
      </c>
    </row>
    <row r="135" spans="1:13" ht="27.6" x14ac:dyDescent="0.3">
      <c r="A135" s="1"/>
      <c r="B135" s="74" t="s">
        <v>391</v>
      </c>
      <c r="C135" s="74" t="s">
        <v>1003</v>
      </c>
      <c r="D135" s="74" t="s">
        <v>41</v>
      </c>
      <c r="E135" s="75" t="s">
        <v>581</v>
      </c>
      <c r="F135" s="76"/>
      <c r="G135" s="76"/>
      <c r="H135" s="76"/>
      <c r="I135" s="76"/>
      <c r="J135" s="76"/>
      <c r="K135" s="76">
        <v>204.5</v>
      </c>
      <c r="L135" s="76">
        <v>478.4</v>
      </c>
      <c r="M135" s="76">
        <v>682.9</v>
      </c>
    </row>
    <row r="136" spans="1:13" x14ac:dyDescent="0.3">
      <c r="A136" s="1"/>
      <c r="B136" s="74" t="s">
        <v>396</v>
      </c>
      <c r="C136" s="74" t="s">
        <v>1035</v>
      </c>
      <c r="D136" s="74" t="s">
        <v>41</v>
      </c>
      <c r="E136" s="75" t="s">
        <v>582</v>
      </c>
      <c r="F136" s="76">
        <v>82.95</v>
      </c>
      <c r="G136" s="76">
        <v>81.05</v>
      </c>
      <c r="H136" s="76">
        <v>87.3</v>
      </c>
      <c r="I136" s="76">
        <v>93.35</v>
      </c>
      <c r="J136" s="76">
        <v>103.5</v>
      </c>
      <c r="K136" s="76">
        <v>104</v>
      </c>
      <c r="L136" s="76">
        <v>101.65</v>
      </c>
      <c r="M136" s="76">
        <v>653.79999999999995</v>
      </c>
    </row>
    <row r="137" spans="1:13" x14ac:dyDescent="0.3">
      <c r="A137" s="1"/>
      <c r="B137" s="74" t="s">
        <v>396</v>
      </c>
      <c r="C137" s="74" t="s">
        <v>1138</v>
      </c>
      <c r="D137" s="74" t="s">
        <v>41</v>
      </c>
      <c r="E137" s="75" t="s">
        <v>582</v>
      </c>
      <c r="F137" s="76"/>
      <c r="G137" s="76"/>
      <c r="H137" s="76"/>
      <c r="I137" s="76"/>
      <c r="J137" s="76"/>
      <c r="K137" s="76"/>
      <c r="L137" s="76"/>
      <c r="M137" s="76">
        <v>0</v>
      </c>
    </row>
    <row r="138" spans="1:13" x14ac:dyDescent="0.3">
      <c r="A138" s="1"/>
      <c r="B138" s="74" t="s">
        <v>396</v>
      </c>
      <c r="C138" s="74" t="s">
        <v>1139</v>
      </c>
      <c r="D138" s="74" t="s">
        <v>41</v>
      </c>
      <c r="E138" s="75" t="s">
        <v>582</v>
      </c>
      <c r="F138" s="76">
        <v>57.6</v>
      </c>
      <c r="G138" s="76">
        <v>57.6</v>
      </c>
      <c r="H138" s="76">
        <v>57.6</v>
      </c>
      <c r="I138" s="76">
        <v>57.6</v>
      </c>
      <c r="J138" s="76">
        <v>57.6</v>
      </c>
      <c r="K138" s="76">
        <v>57.6</v>
      </c>
      <c r="L138" s="76">
        <v>57.6</v>
      </c>
      <c r="M138" s="76">
        <v>403.2</v>
      </c>
    </row>
    <row r="139" spans="1:13" x14ac:dyDescent="0.3">
      <c r="A139" s="1"/>
      <c r="B139" s="74" t="s">
        <v>396</v>
      </c>
      <c r="C139" s="74" t="s">
        <v>1140</v>
      </c>
      <c r="D139" s="74" t="s">
        <v>41</v>
      </c>
      <c r="E139" s="75" t="s">
        <v>582</v>
      </c>
      <c r="F139" s="76">
        <v>57.3</v>
      </c>
      <c r="G139" s="76">
        <v>57.1</v>
      </c>
      <c r="H139" s="76">
        <v>57.6</v>
      </c>
      <c r="I139" s="76">
        <v>57.6</v>
      </c>
      <c r="J139" s="76">
        <v>57.6</v>
      </c>
      <c r="K139" s="76">
        <v>55.2</v>
      </c>
      <c r="L139" s="76">
        <v>41.95</v>
      </c>
      <c r="M139" s="76">
        <v>384.35</v>
      </c>
    </row>
    <row r="140" spans="1:13" ht="27.6" x14ac:dyDescent="0.3">
      <c r="A140" s="1"/>
      <c r="B140" s="74" t="s">
        <v>405</v>
      </c>
      <c r="C140" s="74" t="s">
        <v>1141</v>
      </c>
      <c r="D140" s="74" t="s">
        <v>1142</v>
      </c>
      <c r="E140" s="75" t="s">
        <v>582</v>
      </c>
      <c r="F140" s="76"/>
      <c r="G140" s="76"/>
      <c r="H140" s="76"/>
      <c r="I140" s="76"/>
      <c r="J140" s="76"/>
      <c r="K140" s="76"/>
      <c r="L140" s="76"/>
      <c r="M140" s="76">
        <v>0</v>
      </c>
    </row>
    <row r="141" spans="1:13" ht="27.6" x14ac:dyDescent="0.3">
      <c r="A141" s="1"/>
      <c r="B141" s="74" t="s">
        <v>405</v>
      </c>
      <c r="C141" s="74" t="s">
        <v>1141</v>
      </c>
      <c r="D141" s="74" t="s">
        <v>407</v>
      </c>
      <c r="E141" s="75" t="s">
        <v>582</v>
      </c>
      <c r="F141" s="76"/>
      <c r="G141" s="76"/>
      <c r="H141" s="76"/>
      <c r="I141" s="76"/>
      <c r="J141" s="76"/>
      <c r="K141" s="76"/>
      <c r="L141" s="76">
        <v>4</v>
      </c>
      <c r="M141" s="76">
        <v>4</v>
      </c>
    </row>
    <row r="142" spans="1:13" x14ac:dyDescent="0.3">
      <c r="A142" s="1"/>
      <c r="B142" s="74" t="s">
        <v>623</v>
      </c>
      <c r="C142" s="74" t="s">
        <v>1143</v>
      </c>
      <c r="D142" s="74" t="s">
        <v>41</v>
      </c>
      <c r="E142" s="75" t="s">
        <v>583</v>
      </c>
      <c r="F142" s="76">
        <v>121.75</v>
      </c>
      <c r="G142" s="76">
        <v>125.35</v>
      </c>
      <c r="H142" s="76">
        <v>122.5</v>
      </c>
      <c r="I142" s="76">
        <v>126.05</v>
      </c>
      <c r="J142" s="76">
        <v>125.25</v>
      </c>
      <c r="K142" s="76">
        <v>8.4</v>
      </c>
      <c r="L142" s="76">
        <v>132.85</v>
      </c>
      <c r="M142" s="76">
        <v>762.15</v>
      </c>
    </row>
    <row r="143" spans="1:13" x14ac:dyDescent="0.3">
      <c r="A143" s="1"/>
      <c r="B143" s="74" t="s">
        <v>145</v>
      </c>
      <c r="C143" s="74" t="s">
        <v>146</v>
      </c>
      <c r="D143" s="74" t="s">
        <v>1109</v>
      </c>
      <c r="E143" s="75" t="s">
        <v>582</v>
      </c>
      <c r="F143" s="76"/>
      <c r="G143" s="76"/>
      <c r="H143" s="76"/>
      <c r="I143" s="76"/>
      <c r="J143" s="76"/>
      <c r="K143" s="76"/>
      <c r="L143" s="76"/>
      <c r="M143" s="76">
        <v>0</v>
      </c>
    </row>
    <row r="144" spans="1:13" x14ac:dyDescent="0.3">
      <c r="A144" s="1"/>
      <c r="B144" s="74" t="s">
        <v>145</v>
      </c>
      <c r="C144" s="74" t="s">
        <v>146</v>
      </c>
      <c r="D144" s="74" t="s">
        <v>1110</v>
      </c>
      <c r="E144" s="75" t="s">
        <v>582</v>
      </c>
      <c r="F144" s="76"/>
      <c r="G144" s="76"/>
      <c r="H144" s="76"/>
      <c r="I144" s="76"/>
      <c r="J144" s="76"/>
      <c r="K144" s="76"/>
      <c r="L144" s="76"/>
      <c r="M144" s="76">
        <v>0</v>
      </c>
    </row>
    <row r="145" spans="1:13" x14ac:dyDescent="0.3">
      <c r="A145" s="1"/>
      <c r="B145" s="74" t="s">
        <v>145</v>
      </c>
      <c r="C145" s="74" t="s">
        <v>146</v>
      </c>
      <c r="D145" s="74" t="s">
        <v>1102</v>
      </c>
      <c r="E145" s="75" t="s">
        <v>582</v>
      </c>
      <c r="F145" s="76"/>
      <c r="G145" s="76"/>
      <c r="H145" s="76"/>
      <c r="I145" s="76"/>
      <c r="J145" s="76"/>
      <c r="K145" s="76"/>
      <c r="L145" s="76"/>
      <c r="M145" s="76">
        <v>0</v>
      </c>
    </row>
    <row r="146" spans="1:13" x14ac:dyDescent="0.3">
      <c r="A146" s="1"/>
      <c r="B146" s="74" t="s">
        <v>145</v>
      </c>
      <c r="C146" s="74" t="s">
        <v>146</v>
      </c>
      <c r="D146" s="74" t="s">
        <v>137</v>
      </c>
      <c r="E146" s="75" t="s">
        <v>582</v>
      </c>
      <c r="F146" s="76"/>
      <c r="G146" s="76"/>
      <c r="H146" s="76"/>
      <c r="I146" s="76"/>
      <c r="J146" s="76"/>
      <c r="K146" s="76"/>
      <c r="L146" s="76"/>
      <c r="M146" s="76">
        <v>0</v>
      </c>
    </row>
    <row r="147" spans="1:13" x14ac:dyDescent="0.3">
      <c r="A147" s="1"/>
      <c r="B147" s="74" t="s">
        <v>587</v>
      </c>
      <c r="C147" s="74" t="s">
        <v>1004</v>
      </c>
      <c r="D147" s="74" t="s">
        <v>41</v>
      </c>
      <c r="E147" s="75" t="s">
        <v>581</v>
      </c>
      <c r="F147" s="76">
        <v>2655.75</v>
      </c>
      <c r="G147" s="76">
        <v>2651.9</v>
      </c>
      <c r="H147" s="76">
        <v>2654.35</v>
      </c>
      <c r="I147" s="76">
        <v>2652.9</v>
      </c>
      <c r="J147" s="76">
        <v>2645.9</v>
      </c>
      <c r="K147" s="76">
        <v>2417.25</v>
      </c>
      <c r="L147" s="76">
        <v>2573.4499999999998</v>
      </c>
      <c r="M147" s="76">
        <v>18251.5</v>
      </c>
    </row>
    <row r="148" spans="1:13" x14ac:dyDescent="0.3">
      <c r="A148" s="1"/>
      <c r="B148" s="74" t="s">
        <v>587</v>
      </c>
      <c r="C148" s="74" t="s">
        <v>1005</v>
      </c>
      <c r="D148" s="74" t="s">
        <v>41</v>
      </c>
      <c r="E148" s="75" t="s">
        <v>581</v>
      </c>
      <c r="F148" s="76">
        <v>29.05</v>
      </c>
      <c r="G148" s="76">
        <v>28.9</v>
      </c>
      <c r="H148" s="76">
        <v>29.65</v>
      </c>
      <c r="I148" s="76">
        <v>28.8</v>
      </c>
      <c r="J148" s="76">
        <v>30.05</v>
      </c>
      <c r="K148" s="76">
        <v>28.8</v>
      </c>
      <c r="L148" s="76">
        <v>28.8</v>
      </c>
      <c r="M148" s="76">
        <v>204.05</v>
      </c>
    </row>
    <row r="149" spans="1:13" x14ac:dyDescent="0.3">
      <c r="A149" s="1"/>
      <c r="B149" s="74" t="s">
        <v>626</v>
      </c>
      <c r="C149" s="74" t="s">
        <v>1039</v>
      </c>
      <c r="D149" s="74" t="s">
        <v>1109</v>
      </c>
      <c r="E149" s="75" t="s">
        <v>582</v>
      </c>
      <c r="F149" s="76">
        <v>684.85</v>
      </c>
      <c r="G149" s="76">
        <v>682.35</v>
      </c>
      <c r="H149" s="76">
        <v>690.5</v>
      </c>
      <c r="I149" s="76">
        <v>686.3</v>
      </c>
      <c r="J149" s="76">
        <v>687.95</v>
      </c>
      <c r="K149" s="76">
        <v>685.95</v>
      </c>
      <c r="L149" s="76">
        <v>688.1</v>
      </c>
      <c r="M149" s="76">
        <v>4806</v>
      </c>
    </row>
    <row r="150" spans="1:13" x14ac:dyDescent="0.3">
      <c r="A150" s="1"/>
      <c r="B150" s="74" t="s">
        <v>626</v>
      </c>
      <c r="C150" s="74" t="s">
        <v>1039</v>
      </c>
      <c r="D150" s="74" t="s">
        <v>1144</v>
      </c>
      <c r="E150" s="75" t="s">
        <v>582</v>
      </c>
      <c r="F150" s="76">
        <v>75.95</v>
      </c>
      <c r="G150" s="76">
        <v>73.75</v>
      </c>
      <c r="H150" s="76">
        <v>74.8</v>
      </c>
      <c r="I150" s="76">
        <v>77.05</v>
      </c>
      <c r="J150" s="76">
        <v>77.099999999999994</v>
      </c>
      <c r="K150" s="76">
        <v>77.7</v>
      </c>
      <c r="L150" s="76">
        <v>78.650000000000006</v>
      </c>
      <c r="M150" s="76">
        <v>535</v>
      </c>
    </row>
    <row r="151" spans="1:13" x14ac:dyDescent="0.3">
      <c r="A151" s="1"/>
      <c r="B151" s="74" t="s">
        <v>478</v>
      </c>
      <c r="C151" s="74" t="s">
        <v>1145</v>
      </c>
      <c r="D151" s="74" t="s">
        <v>1146</v>
      </c>
      <c r="E151" s="75" t="s">
        <v>582</v>
      </c>
      <c r="F151" s="76">
        <v>1</v>
      </c>
      <c r="G151" s="76">
        <v>0.5</v>
      </c>
      <c r="H151" s="76"/>
      <c r="I151" s="76">
        <v>1</v>
      </c>
      <c r="J151" s="76"/>
      <c r="K151" s="76"/>
      <c r="L151" s="76"/>
      <c r="M151" s="76">
        <v>2.5</v>
      </c>
    </row>
    <row r="152" spans="1:13" x14ac:dyDescent="0.3">
      <c r="A152" s="1"/>
      <c r="B152" s="74" t="s">
        <v>478</v>
      </c>
      <c r="C152" s="74" t="s">
        <v>1145</v>
      </c>
      <c r="D152" s="74" t="s">
        <v>1144</v>
      </c>
      <c r="E152" s="75" t="s">
        <v>582</v>
      </c>
      <c r="F152" s="76"/>
      <c r="G152" s="76">
        <v>104.15</v>
      </c>
      <c r="H152" s="76"/>
      <c r="I152" s="76">
        <v>161.15</v>
      </c>
      <c r="J152" s="76"/>
      <c r="K152" s="76"/>
      <c r="L152" s="76"/>
      <c r="M152" s="76">
        <v>265.3</v>
      </c>
    </row>
    <row r="153" spans="1:13" x14ac:dyDescent="0.3">
      <c r="A153" s="1"/>
      <c r="B153" s="74" t="s">
        <v>478</v>
      </c>
      <c r="C153" s="74" t="s">
        <v>1145</v>
      </c>
      <c r="D153" s="74" t="s">
        <v>1147</v>
      </c>
      <c r="E153" s="75" t="s">
        <v>582</v>
      </c>
      <c r="F153" s="76">
        <v>192</v>
      </c>
      <c r="G153" s="76"/>
      <c r="H153" s="76">
        <v>148.05000000000001</v>
      </c>
      <c r="I153" s="76"/>
      <c r="J153" s="76"/>
      <c r="K153" s="76"/>
      <c r="L153" s="76"/>
      <c r="M153" s="76">
        <v>340.05</v>
      </c>
    </row>
    <row r="154" spans="1:13" x14ac:dyDescent="0.3">
      <c r="A154" s="1"/>
      <c r="B154" s="74" t="s">
        <v>478</v>
      </c>
      <c r="C154" s="74" t="s">
        <v>1145</v>
      </c>
      <c r="D154" s="74" t="s">
        <v>480</v>
      </c>
      <c r="E154" s="75" t="s">
        <v>582</v>
      </c>
      <c r="F154" s="76"/>
      <c r="G154" s="76"/>
      <c r="H154" s="76"/>
      <c r="I154" s="76"/>
      <c r="J154" s="76"/>
      <c r="K154" s="76"/>
      <c r="L154" s="76"/>
      <c r="M154" s="76">
        <v>0</v>
      </c>
    </row>
    <row r="155" spans="1:13" x14ac:dyDescent="0.3">
      <c r="A155" s="1"/>
      <c r="B155" s="74" t="s">
        <v>1006</v>
      </c>
      <c r="C155" s="74" t="s">
        <v>1007</v>
      </c>
      <c r="D155" s="74" t="s">
        <v>41</v>
      </c>
      <c r="E155" s="75" t="s">
        <v>581</v>
      </c>
      <c r="F155" s="76">
        <v>475.1</v>
      </c>
      <c r="G155" s="76">
        <v>429.45</v>
      </c>
      <c r="H155" s="76">
        <v>447.25</v>
      </c>
      <c r="I155" s="76">
        <v>250.4</v>
      </c>
      <c r="J155" s="76">
        <v>479.2</v>
      </c>
      <c r="K155" s="76">
        <v>479.15</v>
      </c>
      <c r="L155" s="76">
        <v>478.65</v>
      </c>
      <c r="M155" s="76">
        <v>3039.2</v>
      </c>
    </row>
    <row r="156" spans="1:13" x14ac:dyDescent="0.3">
      <c r="A156" s="1"/>
      <c r="B156" s="74" t="s">
        <v>1006</v>
      </c>
      <c r="C156" s="74" t="s">
        <v>1008</v>
      </c>
      <c r="D156" s="74" t="s">
        <v>41</v>
      </c>
      <c r="E156" s="75" t="s">
        <v>581</v>
      </c>
      <c r="F156" s="76">
        <v>200.45</v>
      </c>
      <c r="G156" s="76">
        <v>207.6</v>
      </c>
      <c r="H156" s="76">
        <v>211.9</v>
      </c>
      <c r="I156" s="76">
        <v>204.9</v>
      </c>
      <c r="J156" s="76">
        <v>197.7</v>
      </c>
      <c r="K156" s="76">
        <v>191.4</v>
      </c>
      <c r="L156" s="76">
        <v>188.5</v>
      </c>
      <c r="M156" s="76">
        <v>1402.45</v>
      </c>
    </row>
    <row r="157" spans="1:13" x14ac:dyDescent="0.3">
      <c r="A157" s="1"/>
      <c r="B157" s="74" t="s">
        <v>148</v>
      </c>
      <c r="C157" s="74" t="s">
        <v>1009</v>
      </c>
      <c r="D157" s="74" t="s">
        <v>41</v>
      </c>
      <c r="E157" s="75" t="s">
        <v>581</v>
      </c>
      <c r="F157" s="76">
        <v>48.7</v>
      </c>
      <c r="G157" s="76">
        <v>91.2</v>
      </c>
      <c r="H157" s="76">
        <v>76.95</v>
      </c>
      <c r="I157" s="76">
        <v>63.65</v>
      </c>
      <c r="J157" s="76">
        <v>91.2</v>
      </c>
      <c r="K157" s="76">
        <v>91.2</v>
      </c>
      <c r="L157" s="76">
        <v>91.2</v>
      </c>
      <c r="M157" s="76">
        <v>554.1</v>
      </c>
    </row>
    <row r="158" spans="1:13" x14ac:dyDescent="0.3">
      <c r="A158" s="1"/>
      <c r="B158" s="74" t="s">
        <v>148</v>
      </c>
      <c r="C158" s="74" t="s">
        <v>1010</v>
      </c>
      <c r="D158" s="74" t="s">
        <v>41</v>
      </c>
      <c r="E158" s="75" t="s">
        <v>581</v>
      </c>
      <c r="F158" s="76"/>
      <c r="G158" s="76"/>
      <c r="H158" s="76"/>
      <c r="I158" s="76"/>
      <c r="J158" s="76"/>
      <c r="K158" s="76">
        <v>139.1</v>
      </c>
      <c r="L158" s="76">
        <v>1073.25</v>
      </c>
      <c r="M158" s="76">
        <v>1212.3499999999999</v>
      </c>
    </row>
    <row r="159" spans="1:13" x14ac:dyDescent="0.3">
      <c r="A159" s="1"/>
      <c r="B159" s="74" t="s">
        <v>148</v>
      </c>
      <c r="C159" s="74" t="s">
        <v>149</v>
      </c>
      <c r="D159" s="74" t="s">
        <v>41</v>
      </c>
      <c r="E159" s="75" t="s">
        <v>581</v>
      </c>
      <c r="F159" s="76">
        <v>4170.05</v>
      </c>
      <c r="G159" s="76">
        <v>2130.9</v>
      </c>
      <c r="H159" s="76">
        <v>558.9</v>
      </c>
      <c r="I159" s="76">
        <v>2293.6999999999998</v>
      </c>
      <c r="J159" s="76">
        <v>4150.5</v>
      </c>
      <c r="K159" s="76">
        <v>4092.25</v>
      </c>
      <c r="L159" s="76">
        <v>4139.8</v>
      </c>
      <c r="M159" s="76">
        <v>21536.1</v>
      </c>
    </row>
    <row r="160" spans="1:13" x14ac:dyDescent="0.3">
      <c r="A160" s="1"/>
      <c r="B160" s="74" t="s">
        <v>148</v>
      </c>
      <c r="C160" s="74" t="s">
        <v>1011</v>
      </c>
      <c r="D160" s="74" t="s">
        <v>41</v>
      </c>
      <c r="E160" s="75" t="s">
        <v>581</v>
      </c>
      <c r="F160" s="76">
        <v>930.65</v>
      </c>
      <c r="G160" s="76">
        <v>930.6</v>
      </c>
      <c r="H160" s="76">
        <v>930.9</v>
      </c>
      <c r="I160" s="76">
        <v>933.1</v>
      </c>
      <c r="J160" s="76">
        <v>933.45</v>
      </c>
      <c r="K160" s="76">
        <v>930.75</v>
      </c>
      <c r="L160" s="76">
        <v>913.7</v>
      </c>
      <c r="M160" s="76">
        <v>6503.15</v>
      </c>
    </row>
    <row r="161" spans="1:13" x14ac:dyDescent="0.3">
      <c r="A161" s="1"/>
      <c r="B161" s="74" t="s">
        <v>148</v>
      </c>
      <c r="C161" s="74" t="s">
        <v>1012</v>
      </c>
      <c r="D161" s="74" t="s">
        <v>41</v>
      </c>
      <c r="E161" s="75" t="s">
        <v>581</v>
      </c>
      <c r="F161" s="76">
        <v>1091.6500000000001</v>
      </c>
      <c r="G161" s="76">
        <v>1091.45</v>
      </c>
      <c r="H161" s="76">
        <v>1088.75</v>
      </c>
      <c r="I161" s="76">
        <v>1089.3</v>
      </c>
      <c r="J161" s="76">
        <v>1086.4000000000001</v>
      </c>
      <c r="K161" s="76">
        <v>1089.8499999999999</v>
      </c>
      <c r="L161" s="76">
        <v>1092.0999999999999</v>
      </c>
      <c r="M161" s="76">
        <v>7629.5</v>
      </c>
    </row>
    <row r="162" spans="1:13" x14ac:dyDescent="0.3">
      <c r="A162" s="1"/>
      <c r="B162" s="74" t="s">
        <v>148</v>
      </c>
      <c r="C162" s="74" t="s">
        <v>1148</v>
      </c>
      <c r="D162" s="74" t="s">
        <v>41</v>
      </c>
      <c r="E162" s="75" t="s">
        <v>581</v>
      </c>
      <c r="F162" s="76"/>
      <c r="G162" s="76"/>
      <c r="H162" s="76"/>
      <c r="I162" s="76"/>
      <c r="J162" s="76"/>
      <c r="K162" s="76"/>
      <c r="L162" s="76"/>
      <c r="M162" s="76">
        <v>0</v>
      </c>
    </row>
    <row r="163" spans="1:13" x14ac:dyDescent="0.3">
      <c r="A163" s="1"/>
      <c r="B163" s="74" t="s">
        <v>148</v>
      </c>
      <c r="C163" s="74" t="s">
        <v>1013</v>
      </c>
      <c r="D163" s="74" t="s">
        <v>41</v>
      </c>
      <c r="E163" s="75" t="s">
        <v>581</v>
      </c>
      <c r="F163" s="76">
        <v>221.45</v>
      </c>
      <c r="G163" s="76">
        <v>221.85</v>
      </c>
      <c r="H163" s="76">
        <v>222.7</v>
      </c>
      <c r="I163" s="76">
        <v>226.25</v>
      </c>
      <c r="J163" s="76">
        <v>222.7</v>
      </c>
      <c r="K163" s="76">
        <v>219.6</v>
      </c>
      <c r="L163" s="76">
        <v>222.25</v>
      </c>
      <c r="M163" s="76">
        <v>1556.8</v>
      </c>
    </row>
    <row r="164" spans="1:13" x14ac:dyDescent="0.3">
      <c r="A164" s="1"/>
      <c r="B164" s="74" t="s">
        <v>148</v>
      </c>
      <c r="C164" s="74" t="s">
        <v>1014</v>
      </c>
      <c r="D164" s="74" t="s">
        <v>41</v>
      </c>
      <c r="E164" s="75" t="s">
        <v>581</v>
      </c>
      <c r="F164" s="76">
        <v>2621.85</v>
      </c>
      <c r="G164" s="76">
        <v>2541.15</v>
      </c>
      <c r="H164" s="76">
        <v>2581.15</v>
      </c>
      <c r="I164" s="76">
        <v>2237.4499999999998</v>
      </c>
      <c r="J164" s="76">
        <v>2277.75</v>
      </c>
      <c r="K164" s="76">
        <v>2336</v>
      </c>
      <c r="L164" s="76">
        <v>2030.3</v>
      </c>
      <c r="M164" s="76">
        <v>16625.650000000001</v>
      </c>
    </row>
    <row r="165" spans="1:13" x14ac:dyDescent="0.3">
      <c r="A165" s="1"/>
      <c r="B165" s="74" t="s">
        <v>1149</v>
      </c>
      <c r="C165" s="74" t="s">
        <v>1150</v>
      </c>
      <c r="D165" s="74" t="s">
        <v>41</v>
      </c>
      <c r="E165" s="75" t="s">
        <v>583</v>
      </c>
      <c r="F165" s="76">
        <v>159.19999999999999</v>
      </c>
      <c r="G165" s="76">
        <v>153.69999999999999</v>
      </c>
      <c r="H165" s="76">
        <v>168.65</v>
      </c>
      <c r="I165" s="76">
        <v>159.4</v>
      </c>
      <c r="J165" s="76">
        <v>170.4</v>
      </c>
      <c r="K165" s="76">
        <v>130</v>
      </c>
      <c r="L165" s="76">
        <v>136.85</v>
      </c>
      <c r="M165" s="76">
        <v>1078.2</v>
      </c>
    </row>
    <row r="166" spans="1:13" x14ac:dyDescent="0.3">
      <c r="A166" s="1"/>
      <c r="B166" s="74" t="s">
        <v>152</v>
      </c>
      <c r="C166" s="74" t="s">
        <v>1151</v>
      </c>
      <c r="D166" s="74" t="s">
        <v>1109</v>
      </c>
      <c r="E166" s="75" t="s">
        <v>582</v>
      </c>
      <c r="F166" s="76">
        <v>2043.2</v>
      </c>
      <c r="G166" s="76">
        <v>317.20499999999998</v>
      </c>
      <c r="H166" s="76">
        <v>3088.3</v>
      </c>
      <c r="I166" s="76">
        <v>3732.35</v>
      </c>
      <c r="J166" s="76">
        <v>3515.3</v>
      </c>
      <c r="K166" s="76">
        <v>263.39999999999998</v>
      </c>
      <c r="L166" s="76">
        <v>312.25</v>
      </c>
      <c r="M166" s="76">
        <v>13272.004999999999</v>
      </c>
    </row>
    <row r="167" spans="1:13" x14ac:dyDescent="0.3">
      <c r="A167" s="1"/>
      <c r="B167" s="74" t="s">
        <v>152</v>
      </c>
      <c r="C167" s="74" t="s">
        <v>1151</v>
      </c>
      <c r="D167" s="74" t="s">
        <v>1076</v>
      </c>
      <c r="E167" s="75" t="s">
        <v>582</v>
      </c>
      <c r="F167" s="76">
        <v>1028.1500000000001</v>
      </c>
      <c r="G167" s="76"/>
      <c r="H167" s="76">
        <v>1551.55</v>
      </c>
      <c r="I167" s="76">
        <v>2073.5</v>
      </c>
      <c r="J167" s="76">
        <v>1972.85</v>
      </c>
      <c r="K167" s="76"/>
      <c r="L167" s="76">
        <v>48.85</v>
      </c>
      <c r="M167" s="76">
        <v>6674.9</v>
      </c>
    </row>
    <row r="168" spans="1:13" x14ac:dyDescent="0.3">
      <c r="A168" s="1"/>
      <c r="B168" s="74" t="s">
        <v>156</v>
      </c>
      <c r="C168" s="74" t="s">
        <v>1152</v>
      </c>
      <c r="D168" s="74" t="s">
        <v>1109</v>
      </c>
      <c r="E168" s="75" t="s">
        <v>582</v>
      </c>
      <c r="F168" s="76">
        <v>442.95</v>
      </c>
      <c r="G168" s="76"/>
      <c r="H168" s="76">
        <v>527.5</v>
      </c>
      <c r="I168" s="76"/>
      <c r="J168" s="76">
        <v>389.25</v>
      </c>
      <c r="K168" s="76"/>
      <c r="L168" s="76">
        <v>402.6</v>
      </c>
      <c r="M168" s="76">
        <v>1762.3</v>
      </c>
    </row>
    <row r="169" spans="1:13" x14ac:dyDescent="0.3">
      <c r="A169" s="1"/>
      <c r="B169" s="74" t="s">
        <v>156</v>
      </c>
      <c r="C169" s="74" t="s">
        <v>1152</v>
      </c>
      <c r="D169" s="74" t="s">
        <v>1110</v>
      </c>
      <c r="E169" s="75" t="s">
        <v>582</v>
      </c>
      <c r="F169" s="76"/>
      <c r="G169" s="76">
        <v>960</v>
      </c>
      <c r="H169" s="76"/>
      <c r="I169" s="76">
        <v>956.75</v>
      </c>
      <c r="J169" s="76"/>
      <c r="K169" s="76"/>
      <c r="L169" s="76"/>
      <c r="M169" s="76">
        <v>1916.75</v>
      </c>
    </row>
    <row r="170" spans="1:13" x14ac:dyDescent="0.3">
      <c r="A170" s="1"/>
      <c r="B170" s="214" t="s">
        <v>1153</v>
      </c>
      <c r="C170" s="214"/>
      <c r="D170" s="214"/>
      <c r="E170" s="214"/>
      <c r="F170" s="77">
        <v>176447.761685</v>
      </c>
      <c r="G170" s="77">
        <v>174450.655</v>
      </c>
      <c r="H170" s="77">
        <v>171794.25</v>
      </c>
      <c r="I170" s="77">
        <v>174502.39999999999</v>
      </c>
      <c r="J170" s="77">
        <v>170643.79</v>
      </c>
      <c r="K170" s="77">
        <v>160820.9</v>
      </c>
      <c r="L170" s="77">
        <v>169278.35</v>
      </c>
      <c r="M170" s="77">
        <v>1197938.106685</v>
      </c>
    </row>
    <row r="171" spans="1:13" x14ac:dyDescent="0.3">
      <c r="A171" s="1"/>
      <c r="B171" s="1"/>
      <c r="C171" s="1"/>
      <c r="D171" s="1"/>
      <c r="E171" s="1"/>
      <c r="F171" s="1"/>
      <c r="G171" s="1"/>
      <c r="H171" s="1"/>
      <c r="I171" s="1"/>
      <c r="J171" s="1"/>
      <c r="K171" s="1"/>
      <c r="L171" s="1"/>
      <c r="M171" s="1"/>
    </row>
    <row r="172" spans="1:13" x14ac:dyDescent="0.3">
      <c r="A172" s="1"/>
      <c r="B172" s="1"/>
      <c r="C172" s="1"/>
      <c r="D172" s="1"/>
      <c r="E172" s="1"/>
      <c r="F172" s="1"/>
      <c r="G172" s="1"/>
      <c r="H172" s="1"/>
      <c r="I172" s="1"/>
      <c r="J172" s="1"/>
      <c r="K172" s="1"/>
      <c r="L172" s="1"/>
      <c r="M172" s="1"/>
    </row>
    <row r="173" spans="1:13" ht="17.399999999999999" x14ac:dyDescent="0.3">
      <c r="A173" s="1"/>
      <c r="B173" s="2" t="s">
        <v>1154</v>
      </c>
      <c r="C173" s="1"/>
      <c r="D173" s="1"/>
      <c r="E173" s="1"/>
      <c r="F173" s="1"/>
      <c r="G173" s="1"/>
      <c r="H173" s="1"/>
      <c r="I173" s="1"/>
      <c r="J173" s="1"/>
      <c r="K173" s="1"/>
      <c r="L173" s="1"/>
      <c r="M173" s="1"/>
    </row>
    <row r="174" spans="1:13" ht="22.95" customHeight="1" x14ac:dyDescent="0.3">
      <c r="A174" s="1"/>
      <c r="B174" s="199" t="s">
        <v>3</v>
      </c>
      <c r="C174" s="199" t="s">
        <v>41</v>
      </c>
      <c r="D174" s="199" t="s">
        <v>1071</v>
      </c>
      <c r="E174" s="199" t="s">
        <v>1072</v>
      </c>
      <c r="F174" s="213" t="s">
        <v>1073</v>
      </c>
      <c r="G174" s="213"/>
      <c r="H174" s="213"/>
      <c r="I174" s="213"/>
      <c r="J174" s="213"/>
      <c r="K174" s="213"/>
      <c r="L174" s="213"/>
      <c r="M174" s="213"/>
    </row>
    <row r="175" spans="1:13" ht="22.95" customHeight="1" x14ac:dyDescent="0.3">
      <c r="A175" s="1"/>
      <c r="B175" s="199"/>
      <c r="C175" s="199"/>
      <c r="D175" s="199"/>
      <c r="E175" s="199"/>
      <c r="F175" s="73">
        <v>1</v>
      </c>
      <c r="G175" s="73">
        <v>2</v>
      </c>
      <c r="H175" s="73">
        <v>3</v>
      </c>
      <c r="I175" s="73">
        <v>4</v>
      </c>
      <c r="J175" s="73">
        <v>5</v>
      </c>
      <c r="K175" s="73">
        <v>6</v>
      </c>
      <c r="L175" s="73">
        <v>7</v>
      </c>
      <c r="M175" s="73" t="s">
        <v>946</v>
      </c>
    </row>
    <row r="176" spans="1:13" x14ac:dyDescent="0.3">
      <c r="A176" s="1"/>
      <c r="B176" s="74" t="s">
        <v>1155</v>
      </c>
      <c r="C176" s="74" t="s">
        <v>1156</v>
      </c>
      <c r="D176" s="74" t="s">
        <v>226</v>
      </c>
      <c r="E176" s="75" t="s">
        <v>581</v>
      </c>
      <c r="F176" s="76"/>
      <c r="G176" s="76"/>
      <c r="H176" s="76"/>
      <c r="I176" s="76"/>
      <c r="J176" s="76"/>
      <c r="K176" s="76"/>
      <c r="L176" s="76"/>
      <c r="M176" s="76">
        <v>0</v>
      </c>
    </row>
    <row r="177" spans="1:13" x14ac:dyDescent="0.3">
      <c r="A177" s="1"/>
      <c r="B177" s="74" t="s">
        <v>629</v>
      </c>
      <c r="C177" s="74" t="s">
        <v>1157</v>
      </c>
      <c r="D177" s="74" t="s">
        <v>226</v>
      </c>
      <c r="E177" s="75" t="s">
        <v>581</v>
      </c>
      <c r="F177" s="76">
        <v>134.73650000000001</v>
      </c>
      <c r="G177" s="76">
        <v>193.637</v>
      </c>
      <c r="H177" s="76">
        <v>184.56625</v>
      </c>
      <c r="I177" s="76">
        <v>135.63650000000001</v>
      </c>
      <c r="J177" s="76">
        <v>192.21975</v>
      </c>
      <c r="K177" s="76">
        <v>192.29949999999999</v>
      </c>
      <c r="L177" s="76">
        <v>190.67</v>
      </c>
      <c r="M177" s="76">
        <v>1223.7655</v>
      </c>
    </row>
    <row r="178" spans="1:13" x14ac:dyDescent="0.3">
      <c r="A178" s="1"/>
      <c r="B178" s="74" t="s">
        <v>631</v>
      </c>
      <c r="C178" s="74" t="s">
        <v>1158</v>
      </c>
      <c r="D178" s="74" t="s">
        <v>41</v>
      </c>
      <c r="E178" s="75" t="s">
        <v>581</v>
      </c>
      <c r="F178" s="76">
        <v>316.8</v>
      </c>
      <c r="G178" s="76">
        <v>231</v>
      </c>
      <c r="H178" s="76">
        <v>279.45</v>
      </c>
      <c r="I178" s="76">
        <v>316.8</v>
      </c>
      <c r="J178" s="76">
        <v>204.45</v>
      </c>
      <c r="K178" s="76">
        <v>256.95</v>
      </c>
      <c r="L178" s="76">
        <v>316.8</v>
      </c>
      <c r="M178" s="76">
        <v>1922.25</v>
      </c>
    </row>
    <row r="179" spans="1:13" x14ac:dyDescent="0.3">
      <c r="A179" s="1"/>
      <c r="B179" s="74" t="s">
        <v>632</v>
      </c>
      <c r="C179" s="74" t="s">
        <v>1159</v>
      </c>
      <c r="D179" s="74" t="s">
        <v>41</v>
      </c>
      <c r="E179" s="75" t="s">
        <v>582</v>
      </c>
      <c r="F179" s="76"/>
      <c r="G179" s="76"/>
      <c r="H179" s="76"/>
      <c r="I179" s="76"/>
      <c r="J179" s="76"/>
      <c r="K179" s="76"/>
      <c r="L179" s="76"/>
      <c r="M179" s="76">
        <v>0</v>
      </c>
    </row>
    <row r="180" spans="1:13" x14ac:dyDescent="0.3">
      <c r="A180" s="1"/>
      <c r="B180" s="74" t="s">
        <v>1160</v>
      </c>
      <c r="C180" s="74" t="s">
        <v>1161</v>
      </c>
      <c r="D180" s="74" t="s">
        <v>1161</v>
      </c>
      <c r="E180" s="75" t="s">
        <v>582</v>
      </c>
      <c r="F180" s="76">
        <v>219.47393500000001</v>
      </c>
      <c r="G180" s="76">
        <v>218.37567999999999</v>
      </c>
      <c r="H180" s="76">
        <v>257.07323000000002</v>
      </c>
      <c r="I180" s="76">
        <v>444.46901000000003</v>
      </c>
      <c r="J180" s="76">
        <v>266.90974</v>
      </c>
      <c r="K180" s="76">
        <v>274.71711499999998</v>
      </c>
      <c r="L180" s="76">
        <v>226.58863500000001</v>
      </c>
      <c r="M180" s="76">
        <v>1907.6073449999999</v>
      </c>
    </row>
    <row r="181" spans="1:13" x14ac:dyDescent="0.3">
      <c r="A181" s="1"/>
      <c r="B181" s="74" t="s">
        <v>1006</v>
      </c>
      <c r="C181" s="74" t="s">
        <v>1162</v>
      </c>
      <c r="D181" s="74" t="s">
        <v>41</v>
      </c>
      <c r="E181" s="75" t="s">
        <v>581</v>
      </c>
      <c r="F181" s="76">
        <v>255.55</v>
      </c>
      <c r="G181" s="76">
        <v>252.45</v>
      </c>
      <c r="H181" s="76">
        <v>258.75</v>
      </c>
      <c r="I181" s="76">
        <v>255.05</v>
      </c>
      <c r="J181" s="76">
        <v>263.45</v>
      </c>
      <c r="K181" s="76">
        <v>266</v>
      </c>
      <c r="L181" s="76">
        <v>259.8</v>
      </c>
      <c r="M181" s="76">
        <v>1811.05</v>
      </c>
    </row>
    <row r="182" spans="1:13" x14ac:dyDescent="0.3">
      <c r="A182" s="1"/>
      <c r="B182" s="74" t="s">
        <v>1006</v>
      </c>
      <c r="C182" s="74" t="s">
        <v>1163</v>
      </c>
      <c r="D182" s="74" t="s">
        <v>41</v>
      </c>
      <c r="E182" s="75" t="s">
        <v>581</v>
      </c>
      <c r="F182" s="76">
        <v>377.4</v>
      </c>
      <c r="G182" s="76">
        <v>375.75</v>
      </c>
      <c r="H182" s="76">
        <v>370.2</v>
      </c>
      <c r="I182" s="76">
        <v>360.1</v>
      </c>
      <c r="J182" s="76">
        <v>357.95</v>
      </c>
      <c r="K182" s="76">
        <v>352.15</v>
      </c>
      <c r="L182" s="76">
        <v>354.7</v>
      </c>
      <c r="M182" s="76">
        <v>2548.25</v>
      </c>
    </row>
    <row r="183" spans="1:13" x14ac:dyDescent="0.3">
      <c r="A183" s="1"/>
      <c r="B183" s="74" t="s">
        <v>628</v>
      </c>
      <c r="C183" s="74" t="s">
        <v>1164</v>
      </c>
      <c r="D183" s="74" t="s">
        <v>226</v>
      </c>
      <c r="E183" s="75" t="s">
        <v>581</v>
      </c>
      <c r="F183" s="76">
        <v>581.24421500000005</v>
      </c>
      <c r="G183" s="76">
        <v>580.48140999999998</v>
      </c>
      <c r="H183" s="76">
        <v>583.30993999999998</v>
      </c>
      <c r="I183" s="76">
        <v>584.69979000000001</v>
      </c>
      <c r="J183" s="76">
        <v>582.71954500000004</v>
      </c>
      <c r="K183" s="76">
        <v>583.47598000000005</v>
      </c>
      <c r="L183" s="76">
        <v>581.5</v>
      </c>
      <c r="M183" s="76">
        <v>4077.4308799999999</v>
      </c>
    </row>
    <row r="184" spans="1:13" x14ac:dyDescent="0.3">
      <c r="A184" s="1"/>
      <c r="B184" s="214" t="s">
        <v>1165</v>
      </c>
      <c r="C184" s="214"/>
      <c r="D184" s="214"/>
      <c r="E184" s="214"/>
      <c r="F184" s="77">
        <v>1885.2046499999999</v>
      </c>
      <c r="G184" s="77">
        <v>1851.69409</v>
      </c>
      <c r="H184" s="77">
        <v>1933.34942</v>
      </c>
      <c r="I184" s="77">
        <v>2096.7552999999998</v>
      </c>
      <c r="J184" s="77">
        <v>1867.6990350000001</v>
      </c>
      <c r="K184" s="77">
        <v>1925.5925950000001</v>
      </c>
      <c r="L184" s="77">
        <v>1930.0586350000001</v>
      </c>
      <c r="M184" s="77">
        <v>13490.353725000001</v>
      </c>
    </row>
    <row r="185" spans="1:13" x14ac:dyDescent="0.3">
      <c r="A185" s="1"/>
      <c r="B185" s="1"/>
      <c r="C185" s="1"/>
      <c r="D185" s="1"/>
      <c r="E185" s="1"/>
      <c r="F185" s="1"/>
      <c r="G185" s="1"/>
      <c r="H185" s="1"/>
      <c r="I185" s="1"/>
      <c r="J185" s="1"/>
      <c r="K185" s="1"/>
      <c r="L185" s="1"/>
      <c r="M185" s="1"/>
    </row>
    <row r="186" spans="1:13" x14ac:dyDescent="0.3">
      <c r="A186" s="1"/>
      <c r="B186" s="1"/>
      <c r="C186" s="1"/>
      <c r="D186" s="1"/>
      <c r="E186" s="1"/>
      <c r="F186" s="1"/>
      <c r="G186" s="1"/>
      <c r="H186" s="1"/>
      <c r="I186" s="1"/>
      <c r="J186" s="1"/>
      <c r="K186" s="1"/>
      <c r="L186" s="1"/>
      <c r="M186" s="1"/>
    </row>
    <row r="187" spans="1:13" x14ac:dyDescent="0.3">
      <c r="A187" s="1"/>
      <c r="B187" s="1"/>
      <c r="C187" s="1"/>
      <c r="D187" s="1"/>
      <c r="E187" s="1"/>
      <c r="F187" s="1"/>
      <c r="G187" s="1"/>
      <c r="H187" s="1"/>
      <c r="I187" s="1"/>
      <c r="J187" s="1"/>
      <c r="K187" s="1"/>
      <c r="L187" s="1"/>
      <c r="M187" s="1"/>
    </row>
    <row r="188" spans="1:13" x14ac:dyDescent="0.3">
      <c r="A188" s="1"/>
      <c r="B188" s="1"/>
      <c r="C188" s="1"/>
      <c r="D188" s="1"/>
      <c r="E188" s="1"/>
      <c r="F188" s="1"/>
      <c r="G188" s="1"/>
      <c r="H188" s="1"/>
      <c r="I188" s="1"/>
      <c r="J188" s="1"/>
      <c r="K188" s="1"/>
      <c r="L188" s="1"/>
      <c r="M188" s="1"/>
    </row>
    <row r="189" spans="1:13" x14ac:dyDescent="0.3">
      <c r="A189" s="1"/>
      <c r="B189" s="1"/>
      <c r="C189" s="1"/>
      <c r="D189" s="1"/>
      <c r="E189" s="1"/>
      <c r="F189" s="1"/>
      <c r="G189" s="1"/>
      <c r="H189" s="1"/>
      <c r="I189" s="78" t="s">
        <v>38</v>
      </c>
      <c r="J189" s="78">
        <v>231970.49</v>
      </c>
      <c r="K189" s="1"/>
      <c r="L189" s="1"/>
      <c r="M189" s="1"/>
    </row>
    <row r="190" spans="1:13" x14ac:dyDescent="0.3">
      <c r="A190" s="1"/>
      <c r="B190" s="1"/>
      <c r="C190" s="1"/>
      <c r="D190" s="1"/>
      <c r="E190" s="1"/>
      <c r="F190" s="1"/>
      <c r="G190" s="1"/>
      <c r="H190" s="1"/>
      <c r="I190" s="78" t="s">
        <v>121</v>
      </c>
      <c r="J190" s="78">
        <v>174428.85</v>
      </c>
      <c r="K190" s="1"/>
      <c r="L190" s="1"/>
      <c r="M190" s="1"/>
    </row>
    <row r="191" spans="1:13" x14ac:dyDescent="0.3">
      <c r="A191" s="1"/>
      <c r="B191" s="1"/>
      <c r="C191" s="1"/>
      <c r="D191" s="1"/>
      <c r="E191" s="1"/>
      <c r="F191" s="1"/>
      <c r="G191" s="1"/>
      <c r="H191" s="1"/>
      <c r="I191" s="78" t="s">
        <v>262</v>
      </c>
      <c r="J191" s="78">
        <v>134698.29999999999</v>
      </c>
      <c r="K191" s="1"/>
      <c r="L191" s="1"/>
      <c r="M191" s="1"/>
    </row>
    <row r="192" spans="1:13" x14ac:dyDescent="0.3">
      <c r="A192" s="1"/>
      <c r="B192" s="1"/>
      <c r="C192" s="1"/>
      <c r="D192" s="1"/>
      <c r="E192" s="1"/>
      <c r="F192" s="1"/>
      <c r="G192" s="1"/>
      <c r="H192" s="1"/>
      <c r="I192" s="78" t="s">
        <v>86</v>
      </c>
      <c r="J192" s="78">
        <v>116505.2</v>
      </c>
      <c r="K192" s="1"/>
      <c r="L192" s="1"/>
      <c r="M192" s="1"/>
    </row>
    <row r="193" spans="1:13" x14ac:dyDescent="0.3">
      <c r="A193" s="1"/>
      <c r="B193" s="1"/>
      <c r="C193" s="1"/>
      <c r="D193" s="1"/>
      <c r="E193" s="1"/>
      <c r="F193" s="1"/>
      <c r="G193" s="1"/>
      <c r="H193" s="1"/>
      <c r="I193" s="78" t="s">
        <v>588</v>
      </c>
      <c r="J193" s="78">
        <v>74112.600000000006</v>
      </c>
      <c r="K193" s="1"/>
      <c r="L193" s="1"/>
      <c r="M193" s="1"/>
    </row>
    <row r="194" spans="1:13" x14ac:dyDescent="0.3">
      <c r="A194" s="1"/>
      <c r="B194" s="1"/>
      <c r="C194" s="1"/>
      <c r="D194" s="1"/>
      <c r="E194" s="1"/>
      <c r="F194" s="1"/>
      <c r="G194" s="1"/>
      <c r="H194" s="1"/>
      <c r="I194" s="78" t="s">
        <v>148</v>
      </c>
      <c r="J194" s="78">
        <v>55617.65</v>
      </c>
      <c r="K194" s="1"/>
      <c r="L194" s="1"/>
      <c r="M194" s="1"/>
    </row>
    <row r="195" spans="1:13" x14ac:dyDescent="0.3">
      <c r="A195" s="1"/>
      <c r="B195" s="1"/>
      <c r="C195" s="1"/>
      <c r="D195" s="1"/>
      <c r="E195" s="1"/>
      <c r="F195" s="1"/>
      <c r="G195" s="1"/>
      <c r="H195" s="1"/>
      <c r="I195" s="78" t="s">
        <v>114</v>
      </c>
      <c r="J195" s="78">
        <v>51078.15</v>
      </c>
      <c r="K195" s="1"/>
      <c r="L195" s="1"/>
      <c r="M195" s="1"/>
    </row>
    <row r="196" spans="1:13" x14ac:dyDescent="0.3">
      <c r="A196" s="1"/>
      <c r="B196" s="1"/>
      <c r="C196" s="1"/>
      <c r="D196" s="1"/>
      <c r="E196" s="1"/>
      <c r="F196" s="1"/>
      <c r="G196" s="1"/>
      <c r="H196" s="1"/>
      <c r="I196" s="78" t="s">
        <v>69</v>
      </c>
      <c r="J196" s="78">
        <v>32120.35</v>
      </c>
      <c r="K196" s="1"/>
      <c r="L196" s="1"/>
      <c r="M196" s="1"/>
    </row>
    <row r="197" spans="1:13" x14ac:dyDescent="0.3">
      <c r="A197" s="1"/>
      <c r="B197" s="1"/>
      <c r="C197" s="1"/>
      <c r="D197" s="1"/>
      <c r="E197" s="1"/>
      <c r="F197" s="1"/>
      <c r="G197" s="1"/>
      <c r="H197" s="1"/>
      <c r="I197" s="78" t="s">
        <v>590</v>
      </c>
      <c r="J197" s="78">
        <v>29789.5</v>
      </c>
      <c r="K197" s="1"/>
      <c r="L197" s="1"/>
      <c r="M197" s="1"/>
    </row>
    <row r="198" spans="1:13" x14ac:dyDescent="0.3">
      <c r="A198" s="1"/>
      <c r="B198" s="1"/>
      <c r="C198" s="1"/>
      <c r="D198" s="1"/>
      <c r="E198" s="1"/>
      <c r="F198" s="1"/>
      <c r="G198" s="1"/>
      <c r="H198" s="1"/>
      <c r="I198" s="78" t="s">
        <v>73</v>
      </c>
      <c r="J198" s="78">
        <v>27788.6</v>
      </c>
      <c r="K198" s="1"/>
      <c r="L198" s="1"/>
      <c r="M198" s="1"/>
    </row>
    <row r="199" spans="1:13" x14ac:dyDescent="0.3">
      <c r="A199" s="1"/>
      <c r="B199" s="1"/>
      <c r="C199" s="1"/>
      <c r="D199" s="1"/>
      <c r="E199" s="1"/>
      <c r="F199" s="1"/>
      <c r="G199" s="1"/>
      <c r="H199" s="1"/>
      <c r="I199" s="78" t="s">
        <v>586</v>
      </c>
      <c r="J199" s="78">
        <v>27565.200000000001</v>
      </c>
      <c r="K199" s="1"/>
      <c r="L199" s="1"/>
      <c r="M199" s="1"/>
    </row>
    <row r="200" spans="1:13" x14ac:dyDescent="0.3">
      <c r="A200" s="1"/>
      <c r="B200" s="1"/>
      <c r="C200" s="1"/>
      <c r="D200" s="1"/>
      <c r="E200" s="1"/>
      <c r="F200" s="1"/>
      <c r="G200" s="1"/>
      <c r="H200" s="1"/>
      <c r="I200" s="78" t="s">
        <v>100</v>
      </c>
      <c r="J200" s="78">
        <v>25977.8</v>
      </c>
      <c r="K200" s="1"/>
      <c r="L200" s="1"/>
      <c r="M200" s="1"/>
    </row>
    <row r="201" spans="1:13" x14ac:dyDescent="0.3">
      <c r="A201" s="1"/>
      <c r="B201" s="1"/>
      <c r="C201" s="1"/>
      <c r="D201" s="1"/>
      <c r="E201" s="1"/>
      <c r="F201" s="1"/>
      <c r="G201" s="1"/>
      <c r="H201" s="1"/>
      <c r="I201" s="78" t="s">
        <v>152</v>
      </c>
      <c r="J201" s="78">
        <v>19946.904999999999</v>
      </c>
      <c r="K201" s="1"/>
      <c r="L201" s="1"/>
      <c r="M201" s="1"/>
    </row>
    <row r="202" spans="1:13" x14ac:dyDescent="0.3">
      <c r="A202" s="1"/>
      <c r="B202" s="1"/>
      <c r="C202" s="1"/>
      <c r="D202" s="1"/>
      <c r="E202" s="1"/>
      <c r="F202" s="1"/>
      <c r="G202" s="1"/>
      <c r="H202" s="1"/>
      <c r="I202" s="78" t="s">
        <v>587</v>
      </c>
      <c r="J202" s="78">
        <v>18455.55</v>
      </c>
      <c r="K202" s="1"/>
      <c r="L202" s="1"/>
      <c r="M202" s="1"/>
    </row>
    <row r="203" spans="1:13" x14ac:dyDescent="0.3">
      <c r="A203" s="1"/>
      <c r="B203" s="1"/>
      <c r="C203" s="1"/>
      <c r="D203" s="1"/>
      <c r="E203" s="1"/>
      <c r="F203" s="1"/>
      <c r="G203" s="1"/>
      <c r="H203" s="1"/>
      <c r="I203" s="78" t="s">
        <v>594</v>
      </c>
      <c r="J203" s="78">
        <v>15262.5</v>
      </c>
      <c r="K203" s="1"/>
      <c r="L203" s="1"/>
      <c r="M203" s="1"/>
    </row>
    <row r="204" spans="1:13" x14ac:dyDescent="0.3">
      <c r="A204" s="1"/>
      <c r="B204" s="1"/>
      <c r="C204" s="1"/>
      <c r="D204" s="1"/>
      <c r="E204" s="1"/>
      <c r="F204" s="1"/>
      <c r="G204" s="1"/>
      <c r="H204" s="1"/>
      <c r="I204" s="78" t="s">
        <v>598</v>
      </c>
      <c r="J204" s="78">
        <v>15146</v>
      </c>
      <c r="K204" s="1"/>
      <c r="L204" s="1"/>
      <c r="M204" s="1"/>
    </row>
    <row r="205" spans="1:13" x14ac:dyDescent="0.3">
      <c r="A205" s="1"/>
      <c r="B205" s="1"/>
      <c r="C205" s="1"/>
      <c r="D205" s="1"/>
      <c r="E205" s="1"/>
      <c r="F205" s="1"/>
      <c r="G205" s="1"/>
      <c r="H205" s="1"/>
      <c r="I205" s="78" t="s">
        <v>593</v>
      </c>
      <c r="J205" s="78">
        <v>15086</v>
      </c>
      <c r="K205" s="1"/>
      <c r="L205" s="1"/>
      <c r="M205" s="1"/>
    </row>
    <row r="206" spans="1:13" x14ac:dyDescent="0.3">
      <c r="A206" s="1"/>
      <c r="B206" s="1"/>
      <c r="C206" s="1"/>
      <c r="D206" s="1"/>
      <c r="E206" s="1"/>
      <c r="F206" s="1"/>
      <c r="G206" s="1"/>
      <c r="H206" s="1"/>
      <c r="I206" s="78" t="s">
        <v>610</v>
      </c>
      <c r="J206" s="78">
        <v>11922.9</v>
      </c>
      <c r="K206" s="1"/>
      <c r="L206" s="1"/>
      <c r="M206" s="1"/>
    </row>
    <row r="207" spans="1:13" x14ac:dyDescent="0.3">
      <c r="A207" s="1"/>
      <c r="B207" s="1"/>
      <c r="C207" s="1"/>
      <c r="D207" s="1"/>
      <c r="E207" s="1"/>
      <c r="F207" s="1"/>
      <c r="G207" s="1"/>
      <c r="H207" s="1"/>
      <c r="I207" s="78" t="s">
        <v>255</v>
      </c>
      <c r="J207" s="78">
        <v>11737.2</v>
      </c>
      <c r="K207" s="1"/>
      <c r="L207" s="1"/>
      <c r="M207" s="1"/>
    </row>
    <row r="208" spans="1:13" x14ac:dyDescent="0.3">
      <c r="A208" s="1"/>
      <c r="B208" s="1"/>
      <c r="C208" s="1"/>
      <c r="D208" s="1"/>
      <c r="E208" s="1"/>
      <c r="F208" s="1"/>
      <c r="G208" s="1"/>
      <c r="H208" s="1"/>
      <c r="I208" s="78" t="s">
        <v>620</v>
      </c>
      <c r="J208" s="78">
        <v>11560.35</v>
      </c>
      <c r="K208" s="1"/>
      <c r="L208" s="1"/>
      <c r="M208" s="1"/>
    </row>
    <row r="209" spans="1:13" x14ac:dyDescent="0.3">
      <c r="A209" s="1"/>
      <c r="B209" s="1"/>
      <c r="C209" s="1"/>
      <c r="D209" s="1"/>
      <c r="E209" s="1"/>
      <c r="F209" s="1"/>
      <c r="G209" s="1"/>
      <c r="H209" s="1"/>
      <c r="I209" s="78" t="s">
        <v>589</v>
      </c>
      <c r="J209" s="78">
        <v>11215.9</v>
      </c>
      <c r="K209" s="1"/>
      <c r="L209" s="1"/>
      <c r="M209" s="1"/>
    </row>
    <row r="210" spans="1:13" x14ac:dyDescent="0.3">
      <c r="A210" s="1"/>
      <c r="B210" s="1"/>
      <c r="C210" s="1"/>
      <c r="D210" s="1"/>
      <c r="E210" s="1"/>
      <c r="F210" s="1"/>
      <c r="G210" s="1"/>
      <c r="H210" s="1"/>
      <c r="I210" s="78" t="s">
        <v>618</v>
      </c>
      <c r="J210" s="78">
        <v>8352.7000000000007</v>
      </c>
      <c r="K210" s="1"/>
      <c r="L210" s="1"/>
      <c r="M210" s="1"/>
    </row>
    <row r="211" spans="1:13" x14ac:dyDescent="0.3">
      <c r="A211" s="1"/>
      <c r="B211" s="1"/>
      <c r="C211" s="1"/>
      <c r="D211" s="1"/>
      <c r="E211" s="1"/>
      <c r="F211" s="1"/>
      <c r="G211" s="1"/>
      <c r="H211" s="1"/>
      <c r="I211" s="78" t="s">
        <v>626</v>
      </c>
      <c r="J211" s="78">
        <v>5341</v>
      </c>
      <c r="K211" s="1"/>
      <c r="L211" s="1"/>
      <c r="M211" s="1"/>
    </row>
    <row r="212" spans="1:13" x14ac:dyDescent="0.3">
      <c r="A212" s="1"/>
      <c r="B212" s="1"/>
      <c r="C212" s="1"/>
      <c r="D212" s="1"/>
      <c r="E212" s="1"/>
      <c r="F212" s="1"/>
      <c r="G212" s="1"/>
      <c r="H212" s="1"/>
      <c r="I212" s="78" t="s">
        <v>625</v>
      </c>
      <c r="J212" s="78">
        <v>4955.7</v>
      </c>
      <c r="K212" s="1"/>
      <c r="L212" s="1"/>
      <c r="M212" s="1"/>
    </row>
    <row r="213" spans="1:13" x14ac:dyDescent="0.3">
      <c r="A213" s="1"/>
      <c r="B213" s="1"/>
      <c r="C213" s="1"/>
      <c r="D213" s="1"/>
      <c r="E213" s="1"/>
      <c r="F213" s="1"/>
      <c r="G213" s="1"/>
      <c r="H213" s="1"/>
      <c r="I213" s="78" t="s">
        <v>82</v>
      </c>
      <c r="J213" s="78">
        <v>4902.3999999999996</v>
      </c>
      <c r="K213" s="1"/>
      <c r="L213" s="1"/>
      <c r="M213" s="1"/>
    </row>
    <row r="214" spans="1:13" x14ac:dyDescent="0.3">
      <c r="A214" s="1"/>
      <c r="B214" s="1"/>
      <c r="C214" s="1"/>
      <c r="D214" s="1"/>
      <c r="E214" s="1"/>
      <c r="F214" s="1"/>
      <c r="G214" s="1"/>
      <c r="H214" s="1"/>
      <c r="I214" s="78" t="s">
        <v>619</v>
      </c>
      <c r="J214" s="78">
        <v>4862.75</v>
      </c>
      <c r="K214" s="1"/>
      <c r="L214" s="1"/>
      <c r="M214" s="1"/>
    </row>
    <row r="215" spans="1:13" x14ac:dyDescent="0.3">
      <c r="A215" s="1"/>
      <c r="B215" s="1"/>
      <c r="C215" s="1"/>
      <c r="D215" s="1"/>
      <c r="E215" s="1"/>
      <c r="F215" s="1"/>
      <c r="G215" s="1"/>
      <c r="H215" s="1"/>
      <c r="I215" s="78" t="s">
        <v>624</v>
      </c>
      <c r="J215" s="78">
        <v>4441.6499999999996</v>
      </c>
      <c r="K215" s="1"/>
      <c r="L215" s="1"/>
      <c r="M215" s="1"/>
    </row>
    <row r="216" spans="1:13" x14ac:dyDescent="0.3">
      <c r="A216" s="1"/>
      <c r="B216" s="1"/>
      <c r="C216" s="1"/>
      <c r="D216" s="1"/>
      <c r="E216" s="1"/>
      <c r="F216" s="1"/>
      <c r="G216" s="1"/>
      <c r="H216" s="1"/>
      <c r="I216" s="78" t="s">
        <v>609</v>
      </c>
      <c r="J216" s="78">
        <v>4170.45</v>
      </c>
      <c r="K216" s="1"/>
      <c r="L216" s="1"/>
      <c r="M216" s="1"/>
    </row>
    <row r="217" spans="1:13" x14ac:dyDescent="0.3">
      <c r="A217" s="1"/>
      <c r="B217" s="1"/>
      <c r="C217" s="1"/>
      <c r="D217" s="1"/>
      <c r="E217" s="1"/>
      <c r="F217" s="1"/>
      <c r="G217" s="1"/>
      <c r="H217" s="1"/>
      <c r="I217" s="78" t="s">
        <v>312</v>
      </c>
      <c r="J217" s="78">
        <v>3843.6</v>
      </c>
      <c r="K217" s="1"/>
      <c r="L217" s="1"/>
      <c r="M217" s="1"/>
    </row>
    <row r="218" spans="1:13" x14ac:dyDescent="0.3">
      <c r="A218" s="1"/>
      <c r="B218" s="1"/>
      <c r="C218" s="1"/>
      <c r="D218" s="1"/>
      <c r="E218" s="1"/>
      <c r="F218" s="1"/>
      <c r="G218" s="1"/>
      <c r="H218" s="1"/>
      <c r="I218" s="78" t="s">
        <v>156</v>
      </c>
      <c r="J218" s="78">
        <v>3679.05</v>
      </c>
      <c r="K218" s="1"/>
      <c r="L218" s="1"/>
      <c r="M218" s="1"/>
    </row>
    <row r="219" spans="1:13" x14ac:dyDescent="0.3">
      <c r="A219" s="1"/>
      <c r="B219" s="1"/>
      <c r="C219" s="1"/>
      <c r="D219" s="1"/>
      <c r="E219" s="1"/>
      <c r="F219" s="1"/>
      <c r="G219" s="1"/>
      <c r="H219" s="1"/>
      <c r="I219" s="78" t="s">
        <v>614</v>
      </c>
      <c r="J219" s="78">
        <v>3390.6</v>
      </c>
      <c r="K219" s="1"/>
      <c r="L219" s="1"/>
      <c r="M219" s="1"/>
    </row>
    <row r="220" spans="1:13" x14ac:dyDescent="0.3">
      <c r="A220" s="1"/>
      <c r="B220" s="1"/>
      <c r="C220" s="1"/>
      <c r="D220" s="1"/>
      <c r="E220" s="1"/>
      <c r="F220" s="1"/>
      <c r="G220" s="1"/>
      <c r="H220" s="1"/>
      <c r="I220" s="78" t="s">
        <v>603</v>
      </c>
      <c r="J220" s="78">
        <v>3341.3</v>
      </c>
      <c r="K220" s="1"/>
      <c r="L220" s="1"/>
      <c r="M220" s="1"/>
    </row>
    <row r="221" spans="1:13" x14ac:dyDescent="0.3">
      <c r="A221" s="1"/>
      <c r="B221" s="1"/>
      <c r="C221" s="1"/>
      <c r="D221" s="1"/>
      <c r="E221" s="1"/>
      <c r="F221" s="1"/>
      <c r="G221" s="1"/>
      <c r="H221" s="1"/>
      <c r="I221" s="78" t="s">
        <v>592</v>
      </c>
      <c r="J221" s="78">
        <v>3307.2384849999999</v>
      </c>
      <c r="K221" s="1"/>
      <c r="L221" s="1"/>
      <c r="M221" s="1"/>
    </row>
    <row r="222" spans="1:13" x14ac:dyDescent="0.3">
      <c r="A222" s="1"/>
      <c r="B222" s="1"/>
      <c r="C222" s="1"/>
      <c r="D222" s="1"/>
      <c r="E222" s="1"/>
      <c r="F222" s="1"/>
      <c r="G222" s="1"/>
      <c r="H222" s="1"/>
      <c r="I222" s="78" t="s">
        <v>604</v>
      </c>
      <c r="J222" s="78">
        <v>3203.55</v>
      </c>
      <c r="K222" s="1"/>
      <c r="L222" s="1"/>
      <c r="M222" s="1"/>
    </row>
    <row r="223" spans="1:13" x14ac:dyDescent="0.3">
      <c r="A223" s="1"/>
      <c r="B223" s="1"/>
      <c r="C223" s="1"/>
      <c r="D223" s="1"/>
      <c r="E223" s="1"/>
      <c r="F223" s="1"/>
      <c r="G223" s="1"/>
      <c r="H223" s="1"/>
      <c r="I223" s="78" t="s">
        <v>591</v>
      </c>
      <c r="J223" s="78">
        <v>3051.7031999999999</v>
      </c>
      <c r="K223" s="1"/>
      <c r="L223" s="1"/>
      <c r="M223" s="1"/>
    </row>
    <row r="224" spans="1:13" x14ac:dyDescent="0.3">
      <c r="A224" s="1"/>
      <c r="B224" s="1"/>
      <c r="C224" s="1"/>
      <c r="D224" s="1"/>
      <c r="E224" s="1"/>
      <c r="F224" s="1"/>
      <c r="G224" s="1"/>
      <c r="H224" s="1"/>
      <c r="I224" s="78" t="s">
        <v>617</v>
      </c>
      <c r="J224" s="78">
        <v>2914.8</v>
      </c>
      <c r="K224" s="1"/>
      <c r="L224" s="1"/>
      <c r="M224" s="1"/>
    </row>
    <row r="225" spans="1:13" x14ac:dyDescent="0.3">
      <c r="A225" s="1"/>
      <c r="B225" s="1"/>
      <c r="C225" s="1"/>
      <c r="D225" s="1"/>
      <c r="E225" s="1"/>
      <c r="F225" s="1"/>
      <c r="G225" s="1"/>
      <c r="H225" s="1"/>
      <c r="I225" s="78" t="s">
        <v>605</v>
      </c>
      <c r="J225" s="78">
        <v>2413.65</v>
      </c>
      <c r="K225" s="1"/>
      <c r="L225" s="1"/>
      <c r="M225" s="1"/>
    </row>
    <row r="226" spans="1:13" x14ac:dyDescent="0.3">
      <c r="A226" s="1"/>
      <c r="B226" s="1"/>
      <c r="C226" s="1"/>
      <c r="D226" s="1"/>
      <c r="E226" s="1"/>
      <c r="F226" s="1"/>
      <c r="G226" s="1"/>
      <c r="H226" s="1"/>
      <c r="I226" s="78" t="s">
        <v>258</v>
      </c>
      <c r="J226" s="78">
        <v>2316.3000000000002</v>
      </c>
      <c r="K226" s="1"/>
      <c r="L226" s="1"/>
      <c r="M226" s="1"/>
    </row>
    <row r="227" spans="1:13" x14ac:dyDescent="0.3">
      <c r="A227" s="1"/>
      <c r="B227" s="1"/>
      <c r="C227" s="1"/>
      <c r="D227" s="1"/>
      <c r="E227" s="1"/>
      <c r="F227" s="1"/>
      <c r="G227" s="1"/>
      <c r="H227" s="1"/>
      <c r="I227" s="78" t="s">
        <v>627</v>
      </c>
      <c r="J227" s="78">
        <v>2313.6</v>
      </c>
      <c r="K227" s="1"/>
      <c r="L227" s="1"/>
      <c r="M227" s="1"/>
    </row>
    <row r="228" spans="1:13" x14ac:dyDescent="0.3">
      <c r="A228" s="1"/>
      <c r="B228" s="1"/>
      <c r="C228" s="1"/>
      <c r="D228" s="1"/>
      <c r="E228" s="1"/>
      <c r="F228" s="1"/>
      <c r="G228" s="1"/>
      <c r="H228" s="1"/>
      <c r="I228" s="78" t="s">
        <v>320</v>
      </c>
      <c r="J228" s="78">
        <v>1554.55</v>
      </c>
      <c r="K228" s="1"/>
      <c r="L228" s="1"/>
      <c r="M228" s="1"/>
    </row>
    <row r="229" spans="1:13" x14ac:dyDescent="0.3">
      <c r="A229" s="1"/>
      <c r="B229" s="1"/>
      <c r="C229" s="1"/>
      <c r="D229" s="1"/>
      <c r="E229" s="1"/>
      <c r="F229" s="1"/>
      <c r="G229" s="1"/>
      <c r="H229" s="1"/>
      <c r="I229" s="78" t="s">
        <v>611</v>
      </c>
      <c r="J229" s="78">
        <v>1441.35</v>
      </c>
      <c r="K229" s="1"/>
      <c r="L229" s="1"/>
      <c r="M229" s="1"/>
    </row>
    <row r="230" spans="1:13" x14ac:dyDescent="0.3">
      <c r="A230" s="1"/>
      <c r="B230" s="1"/>
      <c r="C230" s="1"/>
      <c r="D230" s="1"/>
      <c r="E230" s="1"/>
      <c r="F230" s="1"/>
      <c r="G230" s="1"/>
      <c r="H230" s="1"/>
      <c r="I230" s="78" t="s">
        <v>599</v>
      </c>
      <c r="J230" s="78">
        <v>1357.15</v>
      </c>
      <c r="K230" s="1"/>
      <c r="L230" s="1"/>
      <c r="M230" s="1"/>
    </row>
    <row r="231" spans="1:13" x14ac:dyDescent="0.3">
      <c r="A231" s="1"/>
      <c r="B231" s="1"/>
      <c r="C231" s="1"/>
      <c r="D231" s="1"/>
      <c r="E231" s="1"/>
      <c r="F231" s="1"/>
      <c r="G231" s="1"/>
      <c r="H231" s="1"/>
      <c r="I231" s="78" t="s">
        <v>608</v>
      </c>
      <c r="J231" s="78">
        <v>1113.3</v>
      </c>
      <c r="K231" s="1"/>
      <c r="L231" s="1"/>
      <c r="M231" s="1"/>
    </row>
    <row r="232" spans="1:13" x14ac:dyDescent="0.3">
      <c r="A232" s="1"/>
      <c r="B232" s="1"/>
      <c r="C232" s="1"/>
      <c r="D232" s="1"/>
      <c r="E232" s="1"/>
      <c r="F232" s="1"/>
      <c r="G232" s="1"/>
      <c r="H232" s="1"/>
      <c r="I232" s="78" t="s">
        <v>612</v>
      </c>
      <c r="J232" s="78">
        <v>1078.2</v>
      </c>
      <c r="K232" s="1"/>
      <c r="L232" s="1"/>
      <c r="M232" s="1"/>
    </row>
    <row r="233" spans="1:13" x14ac:dyDescent="0.3">
      <c r="A233" s="1"/>
      <c r="B233" s="1"/>
      <c r="C233" s="1"/>
      <c r="D233" s="1"/>
      <c r="E233" s="1"/>
      <c r="F233" s="1"/>
      <c r="G233" s="1"/>
      <c r="H233" s="1"/>
      <c r="I233" s="78" t="s">
        <v>621</v>
      </c>
      <c r="J233" s="78">
        <v>1045.95</v>
      </c>
      <c r="K233" s="1"/>
      <c r="L233" s="1"/>
      <c r="M233" s="1"/>
    </row>
    <row r="234" spans="1:13" x14ac:dyDescent="0.3">
      <c r="A234" s="1"/>
      <c r="B234" s="1"/>
      <c r="C234" s="1"/>
      <c r="D234" s="1"/>
      <c r="E234" s="1"/>
      <c r="F234" s="1"/>
      <c r="G234" s="1"/>
      <c r="H234" s="1"/>
      <c r="I234" s="78" t="s">
        <v>607</v>
      </c>
      <c r="J234" s="78">
        <v>913.65</v>
      </c>
      <c r="K234" s="1"/>
      <c r="L234" s="1"/>
      <c r="M234" s="1"/>
    </row>
    <row r="235" spans="1:13" x14ac:dyDescent="0.3">
      <c r="A235" s="1"/>
      <c r="B235" s="1"/>
      <c r="C235" s="1"/>
      <c r="D235" s="1"/>
      <c r="E235" s="1"/>
      <c r="F235" s="1"/>
      <c r="G235" s="1"/>
      <c r="H235" s="1"/>
      <c r="I235" s="78" t="s">
        <v>602</v>
      </c>
      <c r="J235" s="78">
        <v>806</v>
      </c>
      <c r="K235" s="1"/>
      <c r="L235" s="1"/>
      <c r="M235" s="1"/>
    </row>
    <row r="236" spans="1:13" x14ac:dyDescent="0.3">
      <c r="A236" s="1"/>
      <c r="B236" s="1"/>
      <c r="C236" s="1"/>
      <c r="D236" s="1"/>
      <c r="E236" s="1"/>
      <c r="F236" s="1"/>
      <c r="G236" s="1"/>
      <c r="H236" s="1"/>
      <c r="I236" s="78" t="s">
        <v>623</v>
      </c>
      <c r="J236" s="78">
        <v>762.15</v>
      </c>
      <c r="K236" s="1"/>
      <c r="L236" s="1"/>
      <c r="M236" s="1"/>
    </row>
    <row r="237" spans="1:13" x14ac:dyDescent="0.3">
      <c r="A237" s="1"/>
      <c r="B237" s="1"/>
      <c r="C237" s="1"/>
      <c r="D237" s="1"/>
      <c r="E237" s="1"/>
      <c r="F237" s="1"/>
      <c r="G237" s="1"/>
      <c r="H237" s="1"/>
      <c r="I237" s="78" t="s">
        <v>622</v>
      </c>
      <c r="J237" s="78">
        <v>755.8</v>
      </c>
      <c r="K237" s="1"/>
      <c r="L237" s="1"/>
      <c r="M237" s="1"/>
    </row>
    <row r="238" spans="1:13" x14ac:dyDescent="0.3">
      <c r="A238" s="1"/>
      <c r="B238" s="1"/>
      <c r="C238" s="1"/>
      <c r="D238" s="1"/>
      <c r="E238" s="1"/>
      <c r="F238" s="1"/>
      <c r="G238" s="1"/>
      <c r="H238" s="1"/>
      <c r="I238" s="78" t="s">
        <v>596</v>
      </c>
      <c r="J238" s="78">
        <v>736.8</v>
      </c>
      <c r="K238" s="1"/>
      <c r="L238" s="1"/>
      <c r="M238" s="1"/>
    </row>
    <row r="239" spans="1:13" x14ac:dyDescent="0.3">
      <c r="A239" s="1"/>
      <c r="B239" s="1"/>
      <c r="C239" s="1"/>
      <c r="D239" s="1"/>
      <c r="E239" s="1"/>
      <c r="F239" s="1"/>
      <c r="G239" s="1"/>
      <c r="H239" s="1"/>
      <c r="I239" s="78" t="s">
        <v>391</v>
      </c>
      <c r="J239" s="78">
        <v>682.9</v>
      </c>
      <c r="K239" s="1"/>
      <c r="L239" s="1"/>
      <c r="M239" s="1"/>
    </row>
    <row r="240" spans="1:13" x14ac:dyDescent="0.3">
      <c r="A240" s="1"/>
      <c r="B240" s="1"/>
      <c r="C240" s="1"/>
      <c r="D240" s="1"/>
      <c r="E240" s="1"/>
      <c r="F240" s="1"/>
      <c r="G240" s="1"/>
      <c r="H240" s="1"/>
      <c r="I240" s="78" t="s">
        <v>478</v>
      </c>
      <c r="J240" s="78">
        <v>607.85</v>
      </c>
      <c r="K240" s="1"/>
      <c r="L240" s="1"/>
      <c r="M240" s="1"/>
    </row>
    <row r="241" spans="1:13" x14ac:dyDescent="0.3">
      <c r="A241" s="1"/>
      <c r="B241" s="1"/>
      <c r="C241" s="1"/>
      <c r="D241" s="1"/>
      <c r="E241" s="1"/>
      <c r="F241" s="1"/>
      <c r="G241" s="1"/>
      <c r="H241" s="1"/>
      <c r="I241" s="78" t="s">
        <v>606</v>
      </c>
      <c r="J241" s="78">
        <v>604.15</v>
      </c>
      <c r="K241" s="1"/>
      <c r="L241" s="1"/>
      <c r="M241" s="1"/>
    </row>
    <row r="242" spans="1:13" x14ac:dyDescent="0.3">
      <c r="A242" s="1"/>
      <c r="B242" s="1"/>
      <c r="C242" s="1"/>
      <c r="D242" s="1"/>
      <c r="E242" s="1"/>
      <c r="F242" s="1"/>
      <c r="G242" s="1"/>
      <c r="H242" s="1"/>
      <c r="I242" s="78" t="s">
        <v>615</v>
      </c>
      <c r="J242" s="78">
        <v>501.1</v>
      </c>
      <c r="K242" s="1"/>
      <c r="L242" s="1"/>
      <c r="M242" s="1"/>
    </row>
    <row r="243" spans="1:13" x14ac:dyDescent="0.3">
      <c r="A243" s="1"/>
      <c r="B243" s="1"/>
      <c r="C243" s="1"/>
      <c r="D243" s="1"/>
      <c r="E243" s="1"/>
      <c r="F243" s="1"/>
      <c r="G243" s="1"/>
      <c r="H243" s="1"/>
      <c r="I243" s="78" t="s">
        <v>613</v>
      </c>
      <c r="J243" s="78">
        <v>500.6</v>
      </c>
      <c r="K243" s="1"/>
      <c r="L243" s="1"/>
      <c r="M243" s="1"/>
    </row>
    <row r="244" spans="1:13" x14ac:dyDescent="0.3">
      <c r="A244" s="1"/>
      <c r="B244" s="1"/>
      <c r="C244" s="1"/>
      <c r="D244" s="1"/>
      <c r="E244" s="1"/>
      <c r="F244" s="1"/>
      <c r="G244" s="1"/>
      <c r="H244" s="1"/>
      <c r="I244" s="78" t="s">
        <v>189</v>
      </c>
      <c r="J244" s="78">
        <v>255.87</v>
      </c>
      <c r="K244" s="1"/>
      <c r="L244" s="1"/>
      <c r="M244" s="1"/>
    </row>
    <row r="245" spans="1:13" x14ac:dyDescent="0.3">
      <c r="A245" s="1"/>
      <c r="B245" s="1"/>
      <c r="C245" s="1"/>
      <c r="D245" s="1"/>
      <c r="E245" s="1"/>
      <c r="F245" s="1"/>
      <c r="G245" s="1"/>
      <c r="H245" s="1"/>
      <c r="I245" s="78" t="s">
        <v>595</v>
      </c>
      <c r="J245" s="78">
        <v>250.45</v>
      </c>
      <c r="K245" s="1"/>
      <c r="L245" s="1"/>
      <c r="M245" s="1"/>
    </row>
    <row r="246" spans="1:13" x14ac:dyDescent="0.3">
      <c r="A246" s="1"/>
      <c r="B246" s="1"/>
      <c r="C246" s="1"/>
      <c r="D246" s="1"/>
      <c r="E246" s="1"/>
      <c r="F246" s="1"/>
      <c r="G246" s="1"/>
      <c r="H246" s="1"/>
      <c r="I246" s="78" t="s">
        <v>601</v>
      </c>
      <c r="J246" s="78">
        <v>111.95</v>
      </c>
      <c r="K246" s="1"/>
      <c r="L246" s="1"/>
      <c r="M246" s="1"/>
    </row>
    <row r="247" spans="1:13" x14ac:dyDescent="0.3">
      <c r="A247" s="1"/>
      <c r="B247" s="1"/>
      <c r="C247" s="1"/>
      <c r="D247" s="1"/>
      <c r="E247" s="1"/>
      <c r="F247" s="1"/>
      <c r="G247" s="1"/>
      <c r="H247" s="1"/>
      <c r="I247" s="78" t="s">
        <v>597</v>
      </c>
      <c r="J247" s="78">
        <v>43.65</v>
      </c>
      <c r="K247" s="1"/>
      <c r="L247" s="1"/>
      <c r="M247" s="1"/>
    </row>
    <row r="248" spans="1:13" x14ac:dyDescent="0.3">
      <c r="A248" s="1"/>
      <c r="B248" s="1"/>
      <c r="C248" s="1"/>
      <c r="D248" s="1"/>
      <c r="E248" s="1"/>
      <c r="F248" s="1"/>
      <c r="G248" s="1"/>
      <c r="H248" s="1"/>
      <c r="I248" s="78" t="s">
        <v>600</v>
      </c>
      <c r="J248" s="78">
        <v>13.4</v>
      </c>
      <c r="K248" s="1"/>
      <c r="L248" s="1"/>
      <c r="M248" s="1"/>
    </row>
    <row r="249" spans="1:13" x14ac:dyDescent="0.3">
      <c r="A249" s="1"/>
      <c r="B249" s="1"/>
      <c r="C249" s="1"/>
      <c r="D249" s="1"/>
      <c r="E249" s="1"/>
      <c r="F249" s="1"/>
      <c r="G249" s="1"/>
      <c r="H249" s="1"/>
      <c r="I249" s="78" t="s">
        <v>616</v>
      </c>
      <c r="J249" s="78">
        <v>9.25</v>
      </c>
      <c r="K249" s="1"/>
      <c r="L249" s="1"/>
      <c r="M249" s="1"/>
    </row>
    <row r="250" spans="1:13" x14ac:dyDescent="0.3">
      <c r="A250" s="1"/>
      <c r="B250" s="1"/>
      <c r="C250" s="1"/>
      <c r="D250" s="1"/>
      <c r="E250" s="1"/>
      <c r="F250" s="1"/>
      <c r="G250" s="1"/>
      <c r="H250" s="1"/>
      <c r="I250" s="78" t="s">
        <v>405</v>
      </c>
      <c r="J250" s="78">
        <v>4</v>
      </c>
      <c r="K250" s="1"/>
      <c r="L250" s="1"/>
      <c r="M250" s="1"/>
    </row>
    <row r="251" spans="1:13" x14ac:dyDescent="0.3">
      <c r="A251" s="1"/>
      <c r="B251" s="1"/>
      <c r="C251" s="1"/>
      <c r="D251" s="1"/>
      <c r="E251" s="1"/>
      <c r="F251" s="1"/>
      <c r="G251" s="1"/>
      <c r="H251" s="1"/>
      <c r="I251" s="78"/>
      <c r="J251" s="78"/>
      <c r="K251" s="1"/>
      <c r="L251" s="1"/>
      <c r="M251" s="1"/>
    </row>
  </sheetData>
  <mergeCells count="13">
    <mergeCell ref="F174:M174"/>
    <mergeCell ref="B184:E184"/>
    <mergeCell ref="B170:E170"/>
    <mergeCell ref="B174:B175"/>
    <mergeCell ref="C174:C175"/>
    <mergeCell ref="D174:D175"/>
    <mergeCell ref="E174:E175"/>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574</v>
      </c>
      <c r="C5" s="215" t="s">
        <v>1166</v>
      </c>
      <c r="D5" s="215" t="s">
        <v>1166</v>
      </c>
      <c r="E5" s="215" t="s">
        <v>1166</v>
      </c>
      <c r="F5" s="215" t="s">
        <v>1166</v>
      </c>
      <c r="G5" s="215" t="s">
        <v>1166</v>
      </c>
      <c r="H5" s="215" t="s">
        <v>1166</v>
      </c>
      <c r="I5" s="215" t="s">
        <v>1166</v>
      </c>
      <c r="J5" s="215" t="s">
        <v>1166</v>
      </c>
      <c r="K5" s="215" t="s">
        <v>1166</v>
      </c>
      <c r="L5" s="215" t="s">
        <v>1166</v>
      </c>
      <c r="M5" s="215" t="s">
        <v>1166</v>
      </c>
      <c r="N5" s="215" t="s">
        <v>1166</v>
      </c>
      <c r="O5" s="215" t="s">
        <v>1166</v>
      </c>
      <c r="P5" s="215" t="s">
        <v>1166</v>
      </c>
      <c r="Q5" s="215" t="s">
        <v>1166</v>
      </c>
      <c r="R5" s="215" t="s">
        <v>1166</v>
      </c>
      <c r="S5" s="219" t="s">
        <v>574</v>
      </c>
      <c r="T5" s="216" t="s">
        <v>1167</v>
      </c>
      <c r="U5" s="216" t="s">
        <v>1167</v>
      </c>
      <c r="V5" s="216" t="s">
        <v>1167</v>
      </c>
      <c r="W5" s="216" t="s">
        <v>1167</v>
      </c>
      <c r="X5" s="216" t="s">
        <v>1167</v>
      </c>
      <c r="Y5" s="219" t="s">
        <v>574</v>
      </c>
      <c r="Z5" s="217" t="s">
        <v>1167</v>
      </c>
      <c r="AA5" s="217" t="s">
        <v>1167</v>
      </c>
      <c r="AB5" s="217" t="s">
        <v>1167</v>
      </c>
      <c r="AC5" s="217" t="s">
        <v>1167</v>
      </c>
      <c r="AD5" s="217" t="s">
        <v>1167</v>
      </c>
    </row>
    <row r="6" spans="1:30" ht="21" x14ac:dyDescent="0.3">
      <c r="A6" s="1"/>
      <c r="B6" s="219"/>
      <c r="C6" s="218" t="s">
        <v>578</v>
      </c>
      <c r="D6" s="218" t="s">
        <v>578</v>
      </c>
      <c r="E6" s="218" t="s">
        <v>578</v>
      </c>
      <c r="F6" s="218" t="s">
        <v>578</v>
      </c>
      <c r="G6" s="218" t="s">
        <v>577</v>
      </c>
      <c r="H6" s="218" t="s">
        <v>577</v>
      </c>
      <c r="I6" s="218" t="s">
        <v>577</v>
      </c>
      <c r="J6" s="218" t="s">
        <v>577</v>
      </c>
      <c r="K6" s="218" t="s">
        <v>579</v>
      </c>
      <c r="L6" s="218" t="s">
        <v>579</v>
      </c>
      <c r="M6" s="218" t="s">
        <v>579</v>
      </c>
      <c r="N6" s="218" t="s">
        <v>579</v>
      </c>
      <c r="O6" s="215" t="s">
        <v>1168</v>
      </c>
      <c r="P6" s="215" t="s">
        <v>1168</v>
      </c>
      <c r="Q6" s="215" t="s">
        <v>1168</v>
      </c>
      <c r="R6" s="215" t="s">
        <v>1168</v>
      </c>
      <c r="S6" s="219"/>
      <c r="T6" s="216" t="s">
        <v>1169</v>
      </c>
      <c r="U6" s="216" t="s">
        <v>1169</v>
      </c>
      <c r="V6" s="216" t="s">
        <v>1169</v>
      </c>
      <c r="W6" s="216" t="s">
        <v>1169</v>
      </c>
      <c r="X6" s="216" t="s">
        <v>1169</v>
      </c>
      <c r="Y6" s="219"/>
      <c r="Z6" s="217" t="s">
        <v>1170</v>
      </c>
      <c r="AA6" s="217" t="s">
        <v>1170</v>
      </c>
      <c r="AB6" s="217" t="s">
        <v>1170</v>
      </c>
      <c r="AC6" s="217" t="s">
        <v>1170</v>
      </c>
      <c r="AD6" s="217" t="s">
        <v>1170</v>
      </c>
    </row>
    <row r="7" spans="1:30" ht="30.6" x14ac:dyDescent="0.3">
      <c r="A7" s="1"/>
      <c r="B7" s="219"/>
      <c r="C7" s="79" t="s">
        <v>1171</v>
      </c>
      <c r="D7" s="79" t="s">
        <v>1172</v>
      </c>
      <c r="E7" s="79" t="s">
        <v>1173</v>
      </c>
      <c r="F7" s="79" t="s">
        <v>1174</v>
      </c>
      <c r="G7" s="79" t="s">
        <v>1175</v>
      </c>
      <c r="H7" s="79" t="s">
        <v>1176</v>
      </c>
      <c r="I7" s="79" t="s">
        <v>1177</v>
      </c>
      <c r="J7" s="79" t="s">
        <v>1178</v>
      </c>
      <c r="K7" s="79" t="s">
        <v>1179</v>
      </c>
      <c r="L7" s="79" t="s">
        <v>1180</v>
      </c>
      <c r="M7" s="79" t="s">
        <v>1181</v>
      </c>
      <c r="N7" s="79" t="s">
        <v>1182</v>
      </c>
      <c r="O7" s="64" t="s">
        <v>1183</v>
      </c>
      <c r="P7" s="64" t="s">
        <v>1184</v>
      </c>
      <c r="Q7" s="64" t="s">
        <v>1185</v>
      </c>
      <c r="R7" s="64" t="s">
        <v>1186</v>
      </c>
      <c r="S7" s="220"/>
      <c r="T7" s="80" t="s">
        <v>581</v>
      </c>
      <c r="U7" s="80" t="s">
        <v>582</v>
      </c>
      <c r="V7" s="80" t="s">
        <v>583</v>
      </c>
      <c r="W7" s="80" t="s">
        <v>584</v>
      </c>
      <c r="X7" s="80" t="s">
        <v>1186</v>
      </c>
      <c r="Y7" s="220"/>
      <c r="Z7" s="81" t="s">
        <v>1187</v>
      </c>
      <c r="AA7" s="81" t="s">
        <v>1188</v>
      </c>
      <c r="AB7" s="81" t="s">
        <v>1189</v>
      </c>
      <c r="AC7" s="81" t="s">
        <v>1190</v>
      </c>
      <c r="AD7" s="81" t="s">
        <v>1017</v>
      </c>
    </row>
    <row r="8" spans="1:30" x14ac:dyDescent="0.3">
      <c r="A8" s="1"/>
      <c r="B8" s="82" t="s">
        <v>794</v>
      </c>
      <c r="C8" s="83">
        <v>434.6</v>
      </c>
      <c r="D8" s="83">
        <v>43.6</v>
      </c>
      <c r="E8" s="83">
        <v>0</v>
      </c>
      <c r="F8" s="83">
        <v>42.3</v>
      </c>
      <c r="G8" s="83">
        <v>3364.4</v>
      </c>
      <c r="H8" s="83">
        <v>1367.6</v>
      </c>
      <c r="I8" s="83">
        <v>0</v>
      </c>
      <c r="J8" s="83">
        <v>481.8</v>
      </c>
      <c r="K8" s="83">
        <v>618</v>
      </c>
      <c r="L8" s="83">
        <v>0</v>
      </c>
      <c r="M8" s="83">
        <v>0</v>
      </c>
      <c r="N8" s="83">
        <v>0</v>
      </c>
      <c r="O8" s="83">
        <v>520.5</v>
      </c>
      <c r="P8" s="83">
        <v>5213.8</v>
      </c>
      <c r="Q8" s="83">
        <v>618</v>
      </c>
      <c r="R8" s="84">
        <v>6352.3</v>
      </c>
      <c r="S8" s="82" t="s">
        <v>794</v>
      </c>
      <c r="T8" s="83">
        <v>4396.6000000000004</v>
      </c>
      <c r="U8" s="83">
        <v>1431.6</v>
      </c>
      <c r="V8" s="83">
        <v>0</v>
      </c>
      <c r="W8" s="83">
        <v>524.1</v>
      </c>
      <c r="X8" s="84">
        <v>6352.3</v>
      </c>
      <c r="Y8" s="82" t="s">
        <v>794</v>
      </c>
      <c r="Z8" s="83">
        <v>336.4</v>
      </c>
      <c r="AA8" s="83">
        <v>45.7</v>
      </c>
      <c r="AB8" s="83">
        <v>0</v>
      </c>
      <c r="AC8" s="83">
        <v>524.1</v>
      </c>
      <c r="AD8" s="84">
        <v>906.2</v>
      </c>
    </row>
    <row r="9" spans="1:30" x14ac:dyDescent="0.3">
      <c r="A9" s="1"/>
      <c r="B9" s="82" t="s">
        <v>795</v>
      </c>
      <c r="C9" s="83">
        <v>433.3</v>
      </c>
      <c r="D9" s="83">
        <v>43.7</v>
      </c>
      <c r="E9" s="83">
        <v>0</v>
      </c>
      <c r="F9" s="83">
        <v>40.4</v>
      </c>
      <c r="G9" s="83">
        <v>3241.1</v>
      </c>
      <c r="H9" s="83">
        <v>1363.6</v>
      </c>
      <c r="I9" s="83">
        <v>0</v>
      </c>
      <c r="J9" s="83">
        <v>507.7</v>
      </c>
      <c r="K9" s="83">
        <v>599.4</v>
      </c>
      <c r="L9" s="83">
        <v>0</v>
      </c>
      <c r="M9" s="83">
        <v>0</v>
      </c>
      <c r="N9" s="83">
        <v>0</v>
      </c>
      <c r="O9" s="83">
        <v>517.4</v>
      </c>
      <c r="P9" s="83">
        <v>5112.3999999999996</v>
      </c>
      <c r="Q9" s="83">
        <v>599.4</v>
      </c>
      <c r="R9" s="84">
        <v>6229.2</v>
      </c>
      <c r="S9" s="82" t="s">
        <v>795</v>
      </c>
      <c r="T9" s="83">
        <v>4253.3999999999996</v>
      </c>
      <c r="U9" s="83">
        <v>1427.7</v>
      </c>
      <c r="V9" s="83">
        <v>0</v>
      </c>
      <c r="W9" s="83">
        <v>548.1</v>
      </c>
      <c r="X9" s="84">
        <v>6229.2</v>
      </c>
      <c r="Y9" s="82" t="s">
        <v>795</v>
      </c>
      <c r="Z9" s="83">
        <v>336.9</v>
      </c>
      <c r="AA9" s="83">
        <v>45.4</v>
      </c>
      <c r="AB9" s="83">
        <v>0</v>
      </c>
      <c r="AC9" s="83">
        <v>548.1</v>
      </c>
      <c r="AD9" s="84">
        <v>930.4</v>
      </c>
    </row>
    <row r="10" spans="1:30" x14ac:dyDescent="0.3">
      <c r="A10" s="1"/>
      <c r="B10" s="82" t="s">
        <v>796</v>
      </c>
      <c r="C10" s="83">
        <v>432.5</v>
      </c>
      <c r="D10" s="83">
        <v>43.6</v>
      </c>
      <c r="E10" s="83">
        <v>0</v>
      </c>
      <c r="F10" s="83">
        <v>32</v>
      </c>
      <c r="G10" s="83">
        <v>3151.2</v>
      </c>
      <c r="H10" s="83">
        <v>1360</v>
      </c>
      <c r="I10" s="83">
        <v>0</v>
      </c>
      <c r="J10" s="83">
        <v>552.20000000000005</v>
      </c>
      <c r="K10" s="83">
        <v>602.79999999999995</v>
      </c>
      <c r="L10" s="83">
        <v>0</v>
      </c>
      <c r="M10" s="83">
        <v>0</v>
      </c>
      <c r="N10" s="83">
        <v>0</v>
      </c>
      <c r="O10" s="83">
        <v>508.1</v>
      </c>
      <c r="P10" s="83">
        <v>5063.3999999999996</v>
      </c>
      <c r="Q10" s="83">
        <v>602.79999999999995</v>
      </c>
      <c r="R10" s="84">
        <v>6174.3</v>
      </c>
      <c r="S10" s="82" t="s">
        <v>796</v>
      </c>
      <c r="T10" s="83">
        <v>4166.1000000000004</v>
      </c>
      <c r="U10" s="83">
        <v>1424</v>
      </c>
      <c r="V10" s="83">
        <v>0</v>
      </c>
      <c r="W10" s="83">
        <v>584.20000000000005</v>
      </c>
      <c r="X10" s="84">
        <v>6174.3</v>
      </c>
      <c r="Y10" s="82" t="s">
        <v>796</v>
      </c>
      <c r="Z10" s="83">
        <v>336</v>
      </c>
      <c r="AA10" s="83">
        <v>45.7</v>
      </c>
      <c r="AB10" s="83">
        <v>0</v>
      </c>
      <c r="AC10" s="83">
        <v>584.20000000000005</v>
      </c>
      <c r="AD10" s="84">
        <v>965.9</v>
      </c>
    </row>
    <row r="11" spans="1:30" x14ac:dyDescent="0.3">
      <c r="A11" s="1"/>
      <c r="B11" s="82" t="s">
        <v>797</v>
      </c>
      <c r="C11" s="83">
        <v>431.9</v>
      </c>
      <c r="D11" s="83">
        <v>44.1</v>
      </c>
      <c r="E11" s="83">
        <v>0</v>
      </c>
      <c r="F11" s="83">
        <v>32.299999999999997</v>
      </c>
      <c r="G11" s="83">
        <v>3069.1</v>
      </c>
      <c r="H11" s="83">
        <v>1362.8</v>
      </c>
      <c r="I11" s="83">
        <v>0</v>
      </c>
      <c r="J11" s="83">
        <v>595.70000000000005</v>
      </c>
      <c r="K11" s="83">
        <v>607.9</v>
      </c>
      <c r="L11" s="83">
        <v>0</v>
      </c>
      <c r="M11" s="83">
        <v>0</v>
      </c>
      <c r="N11" s="83">
        <v>0</v>
      </c>
      <c r="O11" s="83">
        <v>508.3</v>
      </c>
      <c r="P11" s="83">
        <v>5027.6000000000004</v>
      </c>
      <c r="Q11" s="83">
        <v>607.9</v>
      </c>
      <c r="R11" s="84">
        <v>6143.8</v>
      </c>
      <c r="S11" s="82" t="s">
        <v>797</v>
      </c>
      <c r="T11" s="83">
        <v>4088.5</v>
      </c>
      <c r="U11" s="83">
        <v>1427.3</v>
      </c>
      <c r="V11" s="83">
        <v>0</v>
      </c>
      <c r="W11" s="83">
        <v>628</v>
      </c>
      <c r="X11" s="84">
        <v>6143.8</v>
      </c>
      <c r="Y11" s="82" t="s">
        <v>797</v>
      </c>
      <c r="Z11" s="83">
        <v>336.1</v>
      </c>
      <c r="AA11" s="83">
        <v>45.5</v>
      </c>
      <c r="AB11" s="83">
        <v>0</v>
      </c>
      <c r="AC11" s="83">
        <v>628</v>
      </c>
      <c r="AD11" s="84">
        <v>1009.6</v>
      </c>
    </row>
    <row r="12" spans="1:30" x14ac:dyDescent="0.3">
      <c r="A12" s="1"/>
      <c r="B12" s="82" t="s">
        <v>798</v>
      </c>
      <c r="C12" s="83">
        <v>433.7</v>
      </c>
      <c r="D12" s="83">
        <v>43.6</v>
      </c>
      <c r="E12" s="83">
        <v>0</v>
      </c>
      <c r="F12" s="83">
        <v>25.3</v>
      </c>
      <c r="G12" s="83">
        <v>3009.2</v>
      </c>
      <c r="H12" s="83">
        <v>1360.1</v>
      </c>
      <c r="I12" s="83">
        <v>0</v>
      </c>
      <c r="J12" s="83">
        <v>562.4</v>
      </c>
      <c r="K12" s="83">
        <v>606.1</v>
      </c>
      <c r="L12" s="83">
        <v>0</v>
      </c>
      <c r="M12" s="83">
        <v>0</v>
      </c>
      <c r="N12" s="83">
        <v>0</v>
      </c>
      <c r="O12" s="83">
        <v>502.6</v>
      </c>
      <c r="P12" s="83">
        <v>4931.7</v>
      </c>
      <c r="Q12" s="83">
        <v>606.1</v>
      </c>
      <c r="R12" s="84">
        <v>6040.4</v>
      </c>
      <c r="S12" s="82" t="s">
        <v>798</v>
      </c>
      <c r="T12" s="83">
        <v>4028.6</v>
      </c>
      <c r="U12" s="83">
        <v>1424.1</v>
      </c>
      <c r="V12" s="83">
        <v>0</v>
      </c>
      <c r="W12" s="83">
        <v>587.70000000000005</v>
      </c>
      <c r="X12" s="84">
        <v>6040.4</v>
      </c>
      <c r="Y12" s="82" t="s">
        <v>798</v>
      </c>
      <c r="Z12" s="83">
        <v>336.4</v>
      </c>
      <c r="AA12" s="83">
        <v>45</v>
      </c>
      <c r="AB12" s="83">
        <v>0</v>
      </c>
      <c r="AC12" s="83">
        <v>587.70000000000005</v>
      </c>
      <c r="AD12" s="84">
        <v>969.1</v>
      </c>
    </row>
    <row r="13" spans="1:30" x14ac:dyDescent="0.3">
      <c r="A13" s="1"/>
      <c r="B13" s="82" t="s">
        <v>799</v>
      </c>
      <c r="C13" s="83">
        <v>431</v>
      </c>
      <c r="D13" s="83">
        <v>43.4</v>
      </c>
      <c r="E13" s="83">
        <v>0</v>
      </c>
      <c r="F13" s="83">
        <v>24.3</v>
      </c>
      <c r="G13" s="83">
        <v>2987.3</v>
      </c>
      <c r="H13" s="83">
        <v>1363</v>
      </c>
      <c r="I13" s="83">
        <v>0</v>
      </c>
      <c r="J13" s="83">
        <v>554.29999999999995</v>
      </c>
      <c r="K13" s="83">
        <v>595.6</v>
      </c>
      <c r="L13" s="83">
        <v>0</v>
      </c>
      <c r="M13" s="83">
        <v>0</v>
      </c>
      <c r="N13" s="83">
        <v>0</v>
      </c>
      <c r="O13" s="83">
        <v>498.7</v>
      </c>
      <c r="P13" s="83">
        <v>4904.6000000000004</v>
      </c>
      <c r="Q13" s="83">
        <v>595.6</v>
      </c>
      <c r="R13" s="84">
        <v>5998.9</v>
      </c>
      <c r="S13" s="82" t="s">
        <v>799</v>
      </c>
      <c r="T13" s="83">
        <v>3993.5</v>
      </c>
      <c r="U13" s="83">
        <v>1426.8</v>
      </c>
      <c r="V13" s="83">
        <v>0</v>
      </c>
      <c r="W13" s="83">
        <v>578.6</v>
      </c>
      <c r="X13" s="84">
        <v>5998.9</v>
      </c>
      <c r="Y13" s="82" t="s">
        <v>799</v>
      </c>
      <c r="Z13" s="83">
        <v>335.7</v>
      </c>
      <c r="AA13" s="83">
        <v>45.6</v>
      </c>
      <c r="AB13" s="83">
        <v>0</v>
      </c>
      <c r="AC13" s="83">
        <v>578.6</v>
      </c>
      <c r="AD13" s="84">
        <v>959.9</v>
      </c>
    </row>
    <row r="14" spans="1:30" x14ac:dyDescent="0.3">
      <c r="A14" s="1"/>
      <c r="B14" s="82" t="s">
        <v>800</v>
      </c>
      <c r="C14" s="83">
        <v>433.7</v>
      </c>
      <c r="D14" s="83">
        <v>43.6</v>
      </c>
      <c r="E14" s="83">
        <v>0</v>
      </c>
      <c r="F14" s="83">
        <v>34.799999999999997</v>
      </c>
      <c r="G14" s="83">
        <v>3022.8</v>
      </c>
      <c r="H14" s="83">
        <v>1340.5</v>
      </c>
      <c r="I14" s="83">
        <v>0</v>
      </c>
      <c r="J14" s="83">
        <v>581</v>
      </c>
      <c r="K14" s="83">
        <v>603.70000000000005</v>
      </c>
      <c r="L14" s="83">
        <v>0</v>
      </c>
      <c r="M14" s="83">
        <v>0</v>
      </c>
      <c r="N14" s="83">
        <v>0</v>
      </c>
      <c r="O14" s="83">
        <v>512.1</v>
      </c>
      <c r="P14" s="83">
        <v>4944.3</v>
      </c>
      <c r="Q14" s="83">
        <v>603.70000000000005</v>
      </c>
      <c r="R14" s="84">
        <v>6060.1</v>
      </c>
      <c r="S14" s="82" t="s">
        <v>800</v>
      </c>
      <c r="T14" s="83">
        <v>4039.8</v>
      </c>
      <c r="U14" s="83">
        <v>1404.5</v>
      </c>
      <c r="V14" s="83">
        <v>0</v>
      </c>
      <c r="W14" s="83">
        <v>615.79999999999995</v>
      </c>
      <c r="X14" s="84">
        <v>6060.1</v>
      </c>
      <c r="Y14" s="82" t="s">
        <v>800</v>
      </c>
      <c r="Z14" s="83">
        <v>336.1</v>
      </c>
      <c r="AA14" s="83">
        <v>45.2</v>
      </c>
      <c r="AB14" s="83">
        <v>0</v>
      </c>
      <c r="AC14" s="83">
        <v>615.79999999999995</v>
      </c>
      <c r="AD14" s="84">
        <v>997.1</v>
      </c>
    </row>
    <row r="15" spans="1:30" x14ac:dyDescent="0.3">
      <c r="A15" s="1"/>
      <c r="B15" s="82" t="s">
        <v>801</v>
      </c>
      <c r="C15" s="83">
        <v>432.1</v>
      </c>
      <c r="D15" s="83">
        <v>43.7</v>
      </c>
      <c r="E15" s="83">
        <v>0</v>
      </c>
      <c r="F15" s="83">
        <v>29.1</v>
      </c>
      <c r="G15" s="83">
        <v>3026.7</v>
      </c>
      <c r="H15" s="83">
        <v>1350.9</v>
      </c>
      <c r="I15" s="83">
        <v>0</v>
      </c>
      <c r="J15" s="83">
        <v>583</v>
      </c>
      <c r="K15" s="83">
        <v>602.5</v>
      </c>
      <c r="L15" s="83">
        <v>0</v>
      </c>
      <c r="M15" s="83">
        <v>0</v>
      </c>
      <c r="N15" s="83">
        <v>0</v>
      </c>
      <c r="O15" s="83">
        <v>504.9</v>
      </c>
      <c r="P15" s="83">
        <v>4960.6000000000004</v>
      </c>
      <c r="Q15" s="83">
        <v>602.5</v>
      </c>
      <c r="R15" s="84">
        <v>6068</v>
      </c>
      <c r="S15" s="82" t="s">
        <v>801</v>
      </c>
      <c r="T15" s="83">
        <v>4040.9</v>
      </c>
      <c r="U15" s="83">
        <v>1415</v>
      </c>
      <c r="V15" s="83">
        <v>0</v>
      </c>
      <c r="W15" s="83">
        <v>612.1</v>
      </c>
      <c r="X15" s="84">
        <v>6068</v>
      </c>
      <c r="Y15" s="82" t="s">
        <v>801</v>
      </c>
      <c r="Z15" s="83">
        <v>335.8</v>
      </c>
      <c r="AA15" s="83">
        <v>45.7</v>
      </c>
      <c r="AB15" s="83">
        <v>0</v>
      </c>
      <c r="AC15" s="83">
        <v>612.1</v>
      </c>
      <c r="AD15" s="84">
        <v>993.6</v>
      </c>
    </row>
    <row r="16" spans="1:30" x14ac:dyDescent="0.3">
      <c r="A16" s="1"/>
      <c r="B16" s="82" t="s">
        <v>802</v>
      </c>
      <c r="C16" s="83">
        <v>432.1</v>
      </c>
      <c r="D16" s="83">
        <v>43.4</v>
      </c>
      <c r="E16" s="83">
        <v>0</v>
      </c>
      <c r="F16" s="83">
        <v>39.4</v>
      </c>
      <c r="G16" s="83">
        <v>2966.1</v>
      </c>
      <c r="H16" s="83">
        <v>1343.9</v>
      </c>
      <c r="I16" s="83">
        <v>0</v>
      </c>
      <c r="J16" s="83">
        <v>560</v>
      </c>
      <c r="K16" s="83">
        <v>597.4</v>
      </c>
      <c r="L16" s="83">
        <v>0</v>
      </c>
      <c r="M16" s="83">
        <v>0</v>
      </c>
      <c r="N16" s="83">
        <v>0</v>
      </c>
      <c r="O16" s="83">
        <v>514.9</v>
      </c>
      <c r="P16" s="83">
        <v>4870</v>
      </c>
      <c r="Q16" s="83">
        <v>597.4</v>
      </c>
      <c r="R16" s="84">
        <v>5982.3</v>
      </c>
      <c r="S16" s="82" t="s">
        <v>802</v>
      </c>
      <c r="T16" s="83">
        <v>3975.2</v>
      </c>
      <c r="U16" s="83">
        <v>1407.7</v>
      </c>
      <c r="V16" s="83">
        <v>0</v>
      </c>
      <c r="W16" s="83">
        <v>599.4</v>
      </c>
      <c r="X16" s="84">
        <v>5982.3</v>
      </c>
      <c r="Y16" s="82" t="s">
        <v>802</v>
      </c>
      <c r="Z16" s="83">
        <v>335.7</v>
      </c>
      <c r="AA16" s="83">
        <v>45.6</v>
      </c>
      <c r="AB16" s="83">
        <v>0</v>
      </c>
      <c r="AC16" s="83">
        <v>599.4</v>
      </c>
      <c r="AD16" s="84">
        <v>980.7</v>
      </c>
    </row>
    <row r="17" spans="1:30" x14ac:dyDescent="0.3">
      <c r="A17" s="1"/>
      <c r="B17" s="82" t="s">
        <v>803</v>
      </c>
      <c r="C17" s="83">
        <v>429.5</v>
      </c>
      <c r="D17" s="83">
        <v>43.7</v>
      </c>
      <c r="E17" s="83">
        <v>0</v>
      </c>
      <c r="F17" s="83">
        <v>36.200000000000003</v>
      </c>
      <c r="G17" s="83">
        <v>3116.7</v>
      </c>
      <c r="H17" s="83">
        <v>1354.7</v>
      </c>
      <c r="I17" s="83">
        <v>0</v>
      </c>
      <c r="J17" s="83">
        <v>524.20000000000005</v>
      </c>
      <c r="K17" s="83">
        <v>593.70000000000005</v>
      </c>
      <c r="L17" s="83">
        <v>0</v>
      </c>
      <c r="M17" s="83">
        <v>0</v>
      </c>
      <c r="N17" s="83">
        <v>0</v>
      </c>
      <c r="O17" s="83">
        <v>509.4</v>
      </c>
      <c r="P17" s="83">
        <v>4995.6000000000004</v>
      </c>
      <c r="Q17" s="83">
        <v>593.70000000000005</v>
      </c>
      <c r="R17" s="84">
        <v>6098.7</v>
      </c>
      <c r="S17" s="82" t="s">
        <v>803</v>
      </c>
      <c r="T17" s="83">
        <v>4119.5</v>
      </c>
      <c r="U17" s="83">
        <v>1418.8</v>
      </c>
      <c r="V17" s="83">
        <v>0</v>
      </c>
      <c r="W17" s="83">
        <v>560.4</v>
      </c>
      <c r="X17" s="84">
        <v>6098.7</v>
      </c>
      <c r="Y17" s="82" t="s">
        <v>803</v>
      </c>
      <c r="Z17" s="83">
        <v>335.9</v>
      </c>
      <c r="AA17" s="83">
        <v>45.7</v>
      </c>
      <c r="AB17" s="83">
        <v>0</v>
      </c>
      <c r="AC17" s="83">
        <v>560.4</v>
      </c>
      <c r="AD17" s="84">
        <v>942</v>
      </c>
    </row>
    <row r="18" spans="1:30" x14ac:dyDescent="0.3">
      <c r="A18" s="1"/>
      <c r="B18" s="82" t="s">
        <v>804</v>
      </c>
      <c r="C18" s="83">
        <v>432</v>
      </c>
      <c r="D18" s="83">
        <v>44.2</v>
      </c>
      <c r="E18" s="83">
        <v>0</v>
      </c>
      <c r="F18" s="83">
        <v>40</v>
      </c>
      <c r="G18" s="83">
        <v>3386.1</v>
      </c>
      <c r="H18" s="83">
        <v>1349.8</v>
      </c>
      <c r="I18" s="83">
        <v>0</v>
      </c>
      <c r="J18" s="83">
        <v>474.5</v>
      </c>
      <c r="K18" s="83">
        <v>620.1</v>
      </c>
      <c r="L18" s="83">
        <v>0</v>
      </c>
      <c r="M18" s="83">
        <v>0</v>
      </c>
      <c r="N18" s="83">
        <v>0</v>
      </c>
      <c r="O18" s="83">
        <v>516.20000000000005</v>
      </c>
      <c r="P18" s="83">
        <v>5210.3999999999996</v>
      </c>
      <c r="Q18" s="83">
        <v>620.1</v>
      </c>
      <c r="R18" s="84">
        <v>6346.7</v>
      </c>
      <c r="S18" s="82" t="s">
        <v>804</v>
      </c>
      <c r="T18" s="83">
        <v>4417.8</v>
      </c>
      <c r="U18" s="83">
        <v>1414.4</v>
      </c>
      <c r="V18" s="83">
        <v>0</v>
      </c>
      <c r="W18" s="83">
        <v>514.5</v>
      </c>
      <c r="X18" s="84">
        <v>6346.7</v>
      </c>
      <c r="Y18" s="82" t="s">
        <v>804</v>
      </c>
      <c r="Z18" s="83">
        <v>337.1</v>
      </c>
      <c r="AA18" s="83">
        <v>45.7</v>
      </c>
      <c r="AB18" s="83">
        <v>0</v>
      </c>
      <c r="AC18" s="83">
        <v>514.5</v>
      </c>
      <c r="AD18" s="84">
        <v>897.3</v>
      </c>
    </row>
    <row r="19" spans="1:30" x14ac:dyDescent="0.3">
      <c r="A19" s="1"/>
      <c r="B19" s="82" t="s">
        <v>805</v>
      </c>
      <c r="C19" s="83">
        <v>466.1</v>
      </c>
      <c r="D19" s="83">
        <v>43.5</v>
      </c>
      <c r="E19" s="83">
        <v>0</v>
      </c>
      <c r="F19" s="83">
        <v>53.4</v>
      </c>
      <c r="G19" s="83">
        <v>3453.1</v>
      </c>
      <c r="H19" s="83">
        <v>1368.5</v>
      </c>
      <c r="I19" s="83">
        <v>0</v>
      </c>
      <c r="J19" s="83">
        <v>463.9</v>
      </c>
      <c r="K19" s="83">
        <v>621.4</v>
      </c>
      <c r="L19" s="83">
        <v>11.1</v>
      </c>
      <c r="M19" s="83">
        <v>4.4000000000000004</v>
      </c>
      <c r="N19" s="83">
        <v>0</v>
      </c>
      <c r="O19" s="83">
        <v>563</v>
      </c>
      <c r="P19" s="83">
        <v>5285.5</v>
      </c>
      <c r="Q19" s="83">
        <v>636.9</v>
      </c>
      <c r="R19" s="84">
        <v>6485.4</v>
      </c>
      <c r="S19" s="82" t="s">
        <v>805</v>
      </c>
      <c r="T19" s="83">
        <v>4520.2</v>
      </c>
      <c r="U19" s="83">
        <v>1443.5</v>
      </c>
      <c r="V19" s="83">
        <v>4.4000000000000004</v>
      </c>
      <c r="W19" s="83">
        <v>517.29999999999995</v>
      </c>
      <c r="X19" s="84">
        <v>6485.4</v>
      </c>
      <c r="Y19" s="82" t="s">
        <v>805</v>
      </c>
      <c r="Z19" s="83">
        <v>337.9</v>
      </c>
      <c r="AA19" s="83">
        <v>45.7</v>
      </c>
      <c r="AB19" s="83">
        <v>4.4000000000000004</v>
      </c>
      <c r="AC19" s="83">
        <v>517.29999999999995</v>
      </c>
      <c r="AD19" s="84">
        <v>905.3</v>
      </c>
    </row>
    <row r="20" spans="1:30" x14ac:dyDescent="0.3">
      <c r="A20" s="1"/>
      <c r="B20" s="82" t="s">
        <v>806</v>
      </c>
      <c r="C20" s="83">
        <v>467.7</v>
      </c>
      <c r="D20" s="83">
        <v>44.2</v>
      </c>
      <c r="E20" s="83">
        <v>0</v>
      </c>
      <c r="F20" s="83">
        <v>52.7</v>
      </c>
      <c r="G20" s="83">
        <v>3554.1</v>
      </c>
      <c r="H20" s="83">
        <v>1357.8</v>
      </c>
      <c r="I20" s="83">
        <v>0</v>
      </c>
      <c r="J20" s="83">
        <v>386.7</v>
      </c>
      <c r="K20" s="83">
        <v>628.29999999999995</v>
      </c>
      <c r="L20" s="83">
        <v>12</v>
      </c>
      <c r="M20" s="83">
        <v>54.8</v>
      </c>
      <c r="N20" s="83">
        <v>0</v>
      </c>
      <c r="O20" s="83">
        <v>564.6</v>
      </c>
      <c r="P20" s="83">
        <v>5298.6</v>
      </c>
      <c r="Q20" s="83">
        <v>695.1</v>
      </c>
      <c r="R20" s="84">
        <v>6558.3</v>
      </c>
      <c r="S20" s="82" t="s">
        <v>806</v>
      </c>
      <c r="T20" s="83">
        <v>4629.7</v>
      </c>
      <c r="U20" s="83">
        <v>1434.4</v>
      </c>
      <c r="V20" s="83">
        <v>54.8</v>
      </c>
      <c r="W20" s="83">
        <v>439.4</v>
      </c>
      <c r="X20" s="84">
        <v>6558.3</v>
      </c>
      <c r="Y20" s="82" t="s">
        <v>806</v>
      </c>
      <c r="Z20" s="83">
        <v>338.4</v>
      </c>
      <c r="AA20" s="83">
        <v>45.6</v>
      </c>
      <c r="AB20" s="83">
        <v>54.8</v>
      </c>
      <c r="AC20" s="83">
        <v>439.4</v>
      </c>
      <c r="AD20" s="84">
        <v>878.2</v>
      </c>
    </row>
    <row r="21" spans="1:30" x14ac:dyDescent="0.3">
      <c r="A21" s="1"/>
      <c r="B21" s="82" t="s">
        <v>807</v>
      </c>
      <c r="C21" s="83">
        <v>469.3</v>
      </c>
      <c r="D21" s="83">
        <v>44</v>
      </c>
      <c r="E21" s="83">
        <v>0</v>
      </c>
      <c r="F21" s="83">
        <v>48.7</v>
      </c>
      <c r="G21" s="83">
        <v>3546.6</v>
      </c>
      <c r="H21" s="83">
        <v>1446.4</v>
      </c>
      <c r="I21" s="83">
        <v>0.1</v>
      </c>
      <c r="J21" s="83">
        <v>333.4</v>
      </c>
      <c r="K21" s="83">
        <v>621.5</v>
      </c>
      <c r="L21" s="83">
        <v>12.5</v>
      </c>
      <c r="M21" s="83">
        <v>180.5</v>
      </c>
      <c r="N21" s="83">
        <v>0</v>
      </c>
      <c r="O21" s="83">
        <v>562</v>
      </c>
      <c r="P21" s="83">
        <v>5326.5</v>
      </c>
      <c r="Q21" s="83">
        <v>814.5</v>
      </c>
      <c r="R21" s="84">
        <v>6703</v>
      </c>
      <c r="S21" s="82" t="s">
        <v>807</v>
      </c>
      <c r="T21" s="83">
        <v>4617</v>
      </c>
      <c r="U21" s="83">
        <v>1523.3</v>
      </c>
      <c r="V21" s="83">
        <v>180.6</v>
      </c>
      <c r="W21" s="83">
        <v>382.1</v>
      </c>
      <c r="X21" s="84">
        <v>6703</v>
      </c>
      <c r="Y21" s="82" t="s">
        <v>807</v>
      </c>
      <c r="Z21" s="83">
        <v>338.3</v>
      </c>
      <c r="AA21" s="83">
        <v>44.5</v>
      </c>
      <c r="AB21" s="83">
        <v>180.6</v>
      </c>
      <c r="AC21" s="83">
        <v>382.1</v>
      </c>
      <c r="AD21" s="84">
        <v>945.5</v>
      </c>
    </row>
    <row r="22" spans="1:30" x14ac:dyDescent="0.3">
      <c r="A22" s="1"/>
      <c r="B22" s="82" t="s">
        <v>808</v>
      </c>
      <c r="C22" s="83">
        <v>467.5</v>
      </c>
      <c r="D22" s="83">
        <v>44.1</v>
      </c>
      <c r="E22" s="83">
        <v>0.1</v>
      </c>
      <c r="F22" s="83">
        <v>48.6</v>
      </c>
      <c r="G22" s="83">
        <v>3399.3</v>
      </c>
      <c r="H22" s="83">
        <v>1514.6</v>
      </c>
      <c r="I22" s="83">
        <v>0.1</v>
      </c>
      <c r="J22" s="83">
        <v>306.10000000000002</v>
      </c>
      <c r="K22" s="83">
        <v>628.9</v>
      </c>
      <c r="L22" s="83">
        <v>13.7</v>
      </c>
      <c r="M22" s="83">
        <v>313.7</v>
      </c>
      <c r="N22" s="83">
        <v>0</v>
      </c>
      <c r="O22" s="83">
        <v>560.29999999999995</v>
      </c>
      <c r="P22" s="83">
        <v>5220.1000000000004</v>
      </c>
      <c r="Q22" s="83">
        <v>956.3</v>
      </c>
      <c r="R22" s="84">
        <v>6736.7</v>
      </c>
      <c r="S22" s="82" t="s">
        <v>808</v>
      </c>
      <c r="T22" s="83">
        <v>4475.3</v>
      </c>
      <c r="U22" s="83">
        <v>1592.8</v>
      </c>
      <c r="V22" s="83">
        <v>313.89999999999998</v>
      </c>
      <c r="W22" s="83">
        <v>354.7</v>
      </c>
      <c r="X22" s="84">
        <v>6736.7</v>
      </c>
      <c r="Y22" s="82" t="s">
        <v>808</v>
      </c>
      <c r="Z22" s="83">
        <v>338.1</v>
      </c>
      <c r="AA22" s="83">
        <v>45.4</v>
      </c>
      <c r="AB22" s="83">
        <v>313.89999999999998</v>
      </c>
      <c r="AC22" s="83">
        <v>354.7</v>
      </c>
      <c r="AD22" s="84">
        <v>1052.0999999999999</v>
      </c>
    </row>
    <row r="23" spans="1:30" x14ac:dyDescent="0.3">
      <c r="A23" s="1"/>
      <c r="B23" s="82" t="s">
        <v>809</v>
      </c>
      <c r="C23" s="83">
        <v>465.6</v>
      </c>
      <c r="D23" s="83">
        <v>44</v>
      </c>
      <c r="E23" s="83">
        <v>0.1</v>
      </c>
      <c r="F23" s="83">
        <v>63.2</v>
      </c>
      <c r="G23" s="83">
        <v>3490.5</v>
      </c>
      <c r="H23" s="83">
        <v>1523.1</v>
      </c>
      <c r="I23" s="83">
        <v>0.3</v>
      </c>
      <c r="J23" s="83">
        <v>314.89999999999998</v>
      </c>
      <c r="K23" s="83">
        <v>615.5</v>
      </c>
      <c r="L23" s="83">
        <v>15</v>
      </c>
      <c r="M23" s="83">
        <v>368.4</v>
      </c>
      <c r="N23" s="83">
        <v>0</v>
      </c>
      <c r="O23" s="83">
        <v>572.9</v>
      </c>
      <c r="P23" s="83">
        <v>5328.8</v>
      </c>
      <c r="Q23" s="83">
        <v>998.9</v>
      </c>
      <c r="R23" s="84">
        <v>6900.6</v>
      </c>
      <c r="S23" s="82" t="s">
        <v>809</v>
      </c>
      <c r="T23" s="83">
        <v>4551.2</v>
      </c>
      <c r="U23" s="83">
        <v>1602.5</v>
      </c>
      <c r="V23" s="83">
        <v>368.8</v>
      </c>
      <c r="W23" s="83">
        <v>378.1</v>
      </c>
      <c r="X23" s="84">
        <v>6900.6</v>
      </c>
      <c r="Y23" s="82" t="s">
        <v>809</v>
      </c>
      <c r="Z23" s="83">
        <v>334.4</v>
      </c>
      <c r="AA23" s="83">
        <v>45.2</v>
      </c>
      <c r="AB23" s="83">
        <v>368.8</v>
      </c>
      <c r="AC23" s="83">
        <v>378.1</v>
      </c>
      <c r="AD23" s="84">
        <v>1126.5</v>
      </c>
    </row>
    <row r="24" spans="1:30" x14ac:dyDescent="0.3">
      <c r="A24" s="1"/>
      <c r="B24" s="82" t="s">
        <v>810</v>
      </c>
      <c r="C24" s="83">
        <v>467.2</v>
      </c>
      <c r="D24" s="83">
        <v>56</v>
      </c>
      <c r="E24" s="83">
        <v>0.2</v>
      </c>
      <c r="F24" s="83">
        <v>60.3</v>
      </c>
      <c r="G24" s="83">
        <v>3688.6</v>
      </c>
      <c r="H24" s="83">
        <v>1553.7</v>
      </c>
      <c r="I24" s="83">
        <v>0.8</v>
      </c>
      <c r="J24" s="83">
        <v>291.60000000000002</v>
      </c>
      <c r="K24" s="83">
        <v>622</v>
      </c>
      <c r="L24" s="83">
        <v>0</v>
      </c>
      <c r="M24" s="83">
        <v>386.1</v>
      </c>
      <c r="N24" s="83">
        <v>0</v>
      </c>
      <c r="O24" s="83">
        <v>583.70000000000005</v>
      </c>
      <c r="P24" s="83">
        <v>5534.7</v>
      </c>
      <c r="Q24" s="83">
        <v>1008.1</v>
      </c>
      <c r="R24" s="84">
        <v>7126.5</v>
      </c>
      <c r="S24" s="82" t="s">
        <v>810</v>
      </c>
      <c r="T24" s="83">
        <v>4757.3999999999996</v>
      </c>
      <c r="U24" s="83">
        <v>1630.1</v>
      </c>
      <c r="V24" s="83">
        <v>387.1</v>
      </c>
      <c r="W24" s="83">
        <v>351.9</v>
      </c>
      <c r="X24" s="84">
        <v>7126.5</v>
      </c>
      <c r="Y24" s="82" t="s">
        <v>810</v>
      </c>
      <c r="Z24" s="83">
        <v>336.8</v>
      </c>
      <c r="AA24" s="83">
        <v>44.6</v>
      </c>
      <c r="AB24" s="83">
        <v>387.1</v>
      </c>
      <c r="AC24" s="83">
        <v>351.9</v>
      </c>
      <c r="AD24" s="84">
        <v>1120.4000000000001</v>
      </c>
    </row>
    <row r="25" spans="1:30" x14ac:dyDescent="0.3">
      <c r="A25" s="1"/>
      <c r="B25" s="82" t="s">
        <v>811</v>
      </c>
      <c r="C25" s="83">
        <v>463.7</v>
      </c>
      <c r="D25" s="83">
        <v>90</v>
      </c>
      <c r="E25" s="83">
        <v>0.2</v>
      </c>
      <c r="F25" s="83">
        <v>53.6</v>
      </c>
      <c r="G25" s="83">
        <v>3672</v>
      </c>
      <c r="H25" s="83">
        <v>1802.8</v>
      </c>
      <c r="I25" s="83">
        <v>0.5</v>
      </c>
      <c r="J25" s="83">
        <v>270.5</v>
      </c>
      <c r="K25" s="83">
        <v>619.9</v>
      </c>
      <c r="L25" s="83">
        <v>0</v>
      </c>
      <c r="M25" s="83">
        <v>400</v>
      </c>
      <c r="N25" s="83">
        <v>0</v>
      </c>
      <c r="O25" s="83">
        <v>607.5</v>
      </c>
      <c r="P25" s="83">
        <v>5745.8</v>
      </c>
      <c r="Q25" s="83">
        <v>1019.9</v>
      </c>
      <c r="R25" s="84">
        <v>7373.2</v>
      </c>
      <c r="S25" s="82" t="s">
        <v>811</v>
      </c>
      <c r="T25" s="83">
        <v>4735.2</v>
      </c>
      <c r="U25" s="83">
        <v>1913.2</v>
      </c>
      <c r="V25" s="83">
        <v>400.7</v>
      </c>
      <c r="W25" s="83">
        <v>324.10000000000002</v>
      </c>
      <c r="X25" s="84">
        <v>7373.2</v>
      </c>
      <c r="Y25" s="82" t="s">
        <v>811</v>
      </c>
      <c r="Z25" s="83">
        <v>337.3</v>
      </c>
      <c r="AA25" s="83">
        <v>44.5</v>
      </c>
      <c r="AB25" s="83">
        <v>400.7</v>
      </c>
      <c r="AC25" s="83">
        <v>324.10000000000002</v>
      </c>
      <c r="AD25" s="84">
        <v>1106.5999999999999</v>
      </c>
    </row>
    <row r="26" spans="1:30" x14ac:dyDescent="0.3">
      <c r="A26" s="1"/>
      <c r="B26" s="82" t="s">
        <v>812</v>
      </c>
      <c r="C26" s="83">
        <v>471.7</v>
      </c>
      <c r="D26" s="83">
        <v>97.7</v>
      </c>
      <c r="E26" s="83">
        <v>0.3</v>
      </c>
      <c r="F26" s="83">
        <v>63.2</v>
      </c>
      <c r="G26" s="83">
        <v>3683.7</v>
      </c>
      <c r="H26" s="83">
        <v>1839.8</v>
      </c>
      <c r="I26" s="83">
        <v>1.3</v>
      </c>
      <c r="J26" s="83">
        <v>311.7</v>
      </c>
      <c r="K26" s="83">
        <v>629.29999999999995</v>
      </c>
      <c r="L26" s="83">
        <v>0</v>
      </c>
      <c r="M26" s="83">
        <v>410.9</v>
      </c>
      <c r="N26" s="83">
        <v>0</v>
      </c>
      <c r="O26" s="83">
        <v>632.9</v>
      </c>
      <c r="P26" s="83">
        <v>5836.5</v>
      </c>
      <c r="Q26" s="83">
        <v>1040.2</v>
      </c>
      <c r="R26" s="84">
        <v>7509.6</v>
      </c>
      <c r="S26" s="82" t="s">
        <v>812</v>
      </c>
      <c r="T26" s="83">
        <v>4764.3</v>
      </c>
      <c r="U26" s="83">
        <v>1957.9</v>
      </c>
      <c r="V26" s="83">
        <v>412.5</v>
      </c>
      <c r="W26" s="83">
        <v>374.9</v>
      </c>
      <c r="X26" s="84">
        <v>7509.6</v>
      </c>
      <c r="Y26" s="82" t="s">
        <v>812</v>
      </c>
      <c r="Z26" s="83">
        <v>338.5</v>
      </c>
      <c r="AA26" s="83">
        <v>44.6</v>
      </c>
      <c r="AB26" s="83">
        <v>412.5</v>
      </c>
      <c r="AC26" s="83">
        <v>374.9</v>
      </c>
      <c r="AD26" s="84">
        <v>1170.5</v>
      </c>
    </row>
    <row r="27" spans="1:30" x14ac:dyDescent="0.3">
      <c r="A27" s="1"/>
      <c r="B27" s="82" t="s">
        <v>813</v>
      </c>
      <c r="C27" s="83">
        <v>464.3</v>
      </c>
      <c r="D27" s="83">
        <v>90.1</v>
      </c>
      <c r="E27" s="83">
        <v>0.3</v>
      </c>
      <c r="F27" s="83">
        <v>85.4</v>
      </c>
      <c r="G27" s="83">
        <v>3602.8</v>
      </c>
      <c r="H27" s="83">
        <v>1890.9</v>
      </c>
      <c r="I27" s="83">
        <v>1.3</v>
      </c>
      <c r="J27" s="83">
        <v>348.5</v>
      </c>
      <c r="K27" s="83">
        <v>624.1</v>
      </c>
      <c r="L27" s="83">
        <v>0</v>
      </c>
      <c r="M27" s="83">
        <v>416</v>
      </c>
      <c r="N27" s="83">
        <v>0</v>
      </c>
      <c r="O27" s="83">
        <v>640.1</v>
      </c>
      <c r="P27" s="83">
        <v>5843.5</v>
      </c>
      <c r="Q27" s="83">
        <v>1040.0999999999999</v>
      </c>
      <c r="R27" s="84">
        <v>7523.7</v>
      </c>
      <c r="S27" s="82" t="s">
        <v>813</v>
      </c>
      <c r="T27" s="83">
        <v>4670.8</v>
      </c>
      <c r="U27" s="83">
        <v>2001.4</v>
      </c>
      <c r="V27" s="83">
        <v>417.6</v>
      </c>
      <c r="W27" s="83">
        <v>433.9</v>
      </c>
      <c r="X27" s="84">
        <v>7523.7</v>
      </c>
      <c r="Y27" s="82" t="s">
        <v>813</v>
      </c>
      <c r="Z27" s="83">
        <v>338.2</v>
      </c>
      <c r="AA27" s="83">
        <v>44.5</v>
      </c>
      <c r="AB27" s="83">
        <v>417.6</v>
      </c>
      <c r="AC27" s="83">
        <v>433.9</v>
      </c>
      <c r="AD27" s="84">
        <v>1234.2</v>
      </c>
    </row>
    <row r="28" spans="1:30" x14ac:dyDescent="0.3">
      <c r="A28" s="1"/>
      <c r="B28" s="82" t="s">
        <v>814</v>
      </c>
      <c r="C28" s="83">
        <v>465.8</v>
      </c>
      <c r="D28" s="83">
        <v>90.7</v>
      </c>
      <c r="E28" s="83">
        <v>0.4</v>
      </c>
      <c r="F28" s="83">
        <v>107.7</v>
      </c>
      <c r="G28" s="83">
        <v>3643.6</v>
      </c>
      <c r="H28" s="83">
        <v>1941.2</v>
      </c>
      <c r="I28" s="83">
        <v>0.8</v>
      </c>
      <c r="J28" s="83">
        <v>411.6</v>
      </c>
      <c r="K28" s="83">
        <v>621.5</v>
      </c>
      <c r="L28" s="83">
        <v>0</v>
      </c>
      <c r="M28" s="83">
        <v>419.8</v>
      </c>
      <c r="N28" s="83">
        <v>0</v>
      </c>
      <c r="O28" s="83">
        <v>664.6</v>
      </c>
      <c r="P28" s="83">
        <v>5997.2</v>
      </c>
      <c r="Q28" s="83">
        <v>1041.3</v>
      </c>
      <c r="R28" s="84">
        <v>7703.1</v>
      </c>
      <c r="S28" s="82" t="s">
        <v>814</v>
      </c>
      <c r="T28" s="83">
        <v>4710.5</v>
      </c>
      <c r="U28" s="83">
        <v>2052.3000000000002</v>
      </c>
      <c r="V28" s="83">
        <v>421</v>
      </c>
      <c r="W28" s="83">
        <v>519.29999999999995</v>
      </c>
      <c r="X28" s="84">
        <v>7703.1</v>
      </c>
      <c r="Y28" s="82" t="s">
        <v>814</v>
      </c>
      <c r="Z28" s="83">
        <v>338.1</v>
      </c>
      <c r="AA28" s="83">
        <v>44.6</v>
      </c>
      <c r="AB28" s="83">
        <v>421</v>
      </c>
      <c r="AC28" s="83">
        <v>519.29999999999995</v>
      </c>
      <c r="AD28" s="84">
        <v>1323</v>
      </c>
    </row>
    <row r="29" spans="1:30" x14ac:dyDescent="0.3">
      <c r="A29" s="1"/>
      <c r="B29" s="82" t="s">
        <v>815</v>
      </c>
      <c r="C29" s="83">
        <v>470.8</v>
      </c>
      <c r="D29" s="83">
        <v>89.8</v>
      </c>
      <c r="E29" s="83">
        <v>0.4</v>
      </c>
      <c r="F29" s="83">
        <v>122.4</v>
      </c>
      <c r="G29" s="83">
        <v>3633.5</v>
      </c>
      <c r="H29" s="83">
        <v>1945.2</v>
      </c>
      <c r="I29" s="83">
        <v>1.3</v>
      </c>
      <c r="J29" s="83">
        <v>441.9</v>
      </c>
      <c r="K29" s="83">
        <v>623.20000000000005</v>
      </c>
      <c r="L29" s="83">
        <v>0</v>
      </c>
      <c r="M29" s="83">
        <v>422.3</v>
      </c>
      <c r="N29" s="83">
        <v>0</v>
      </c>
      <c r="O29" s="83">
        <v>683.4</v>
      </c>
      <c r="P29" s="83">
        <v>6021.9</v>
      </c>
      <c r="Q29" s="83">
        <v>1045.5</v>
      </c>
      <c r="R29" s="84">
        <v>7750.8</v>
      </c>
      <c r="S29" s="82" t="s">
        <v>815</v>
      </c>
      <c r="T29" s="83">
        <v>4707.1000000000004</v>
      </c>
      <c r="U29" s="83">
        <v>2055.4</v>
      </c>
      <c r="V29" s="83">
        <v>424</v>
      </c>
      <c r="W29" s="83">
        <v>564.29999999999995</v>
      </c>
      <c r="X29" s="84">
        <v>7750.8</v>
      </c>
      <c r="Y29" s="82" t="s">
        <v>815</v>
      </c>
      <c r="Z29" s="83">
        <v>338.3</v>
      </c>
      <c r="AA29" s="83">
        <v>44.3</v>
      </c>
      <c r="AB29" s="83">
        <v>424</v>
      </c>
      <c r="AC29" s="83">
        <v>564.29999999999995</v>
      </c>
      <c r="AD29" s="84">
        <v>1370.9</v>
      </c>
    </row>
    <row r="30" spans="1:30" x14ac:dyDescent="0.3">
      <c r="A30" s="1"/>
      <c r="B30" s="82" t="s">
        <v>816</v>
      </c>
      <c r="C30" s="83">
        <v>464.3</v>
      </c>
      <c r="D30" s="83">
        <v>88.7</v>
      </c>
      <c r="E30" s="83">
        <v>0.4</v>
      </c>
      <c r="F30" s="83">
        <v>131.9</v>
      </c>
      <c r="G30" s="83">
        <v>3580.7</v>
      </c>
      <c r="H30" s="83">
        <v>1920</v>
      </c>
      <c r="I30" s="83">
        <v>1.1000000000000001</v>
      </c>
      <c r="J30" s="83">
        <v>493.8</v>
      </c>
      <c r="K30" s="83">
        <v>616.1</v>
      </c>
      <c r="L30" s="83">
        <v>0</v>
      </c>
      <c r="M30" s="83">
        <v>424.5</v>
      </c>
      <c r="N30" s="83">
        <v>0</v>
      </c>
      <c r="O30" s="83">
        <v>685.3</v>
      </c>
      <c r="P30" s="83">
        <v>5995.6</v>
      </c>
      <c r="Q30" s="83">
        <v>1040.5999999999999</v>
      </c>
      <c r="R30" s="84">
        <v>7721.5</v>
      </c>
      <c r="S30" s="82" t="s">
        <v>816</v>
      </c>
      <c r="T30" s="83">
        <v>4640.7</v>
      </c>
      <c r="U30" s="83">
        <v>2029.1</v>
      </c>
      <c r="V30" s="83">
        <v>426</v>
      </c>
      <c r="W30" s="83">
        <v>625.70000000000005</v>
      </c>
      <c r="X30" s="84">
        <v>7721.5</v>
      </c>
      <c r="Y30" s="82" t="s">
        <v>816</v>
      </c>
      <c r="Z30" s="83">
        <v>337.7</v>
      </c>
      <c r="AA30" s="83">
        <v>44.2</v>
      </c>
      <c r="AB30" s="83">
        <v>426</v>
      </c>
      <c r="AC30" s="83">
        <v>625.70000000000005</v>
      </c>
      <c r="AD30" s="84">
        <v>1433.6</v>
      </c>
    </row>
    <row r="31" spans="1:30" x14ac:dyDescent="0.3">
      <c r="A31" s="1"/>
      <c r="B31" s="82" t="s">
        <v>817</v>
      </c>
      <c r="C31" s="83">
        <v>461.8</v>
      </c>
      <c r="D31" s="83">
        <v>90</v>
      </c>
      <c r="E31" s="83">
        <v>0.4</v>
      </c>
      <c r="F31" s="83">
        <v>134.80000000000001</v>
      </c>
      <c r="G31" s="83">
        <v>3656.3</v>
      </c>
      <c r="H31" s="83">
        <v>1986.6</v>
      </c>
      <c r="I31" s="83">
        <v>1.2</v>
      </c>
      <c r="J31" s="83">
        <v>486.7</v>
      </c>
      <c r="K31" s="83">
        <v>624.1</v>
      </c>
      <c r="L31" s="83">
        <v>0</v>
      </c>
      <c r="M31" s="83">
        <v>425.2</v>
      </c>
      <c r="N31" s="83">
        <v>0</v>
      </c>
      <c r="O31" s="83">
        <v>687</v>
      </c>
      <c r="P31" s="83">
        <v>6130.8</v>
      </c>
      <c r="Q31" s="83">
        <v>1049.3</v>
      </c>
      <c r="R31" s="84">
        <v>7867.1</v>
      </c>
      <c r="S31" s="82" t="s">
        <v>817</v>
      </c>
      <c r="T31" s="83">
        <v>4721.8</v>
      </c>
      <c r="U31" s="83">
        <v>2097</v>
      </c>
      <c r="V31" s="83">
        <v>426.8</v>
      </c>
      <c r="W31" s="83">
        <v>621.5</v>
      </c>
      <c r="X31" s="84">
        <v>7867.1</v>
      </c>
      <c r="Y31" s="82" t="s">
        <v>817</v>
      </c>
      <c r="Z31" s="83">
        <v>337.9</v>
      </c>
      <c r="AA31" s="83">
        <v>44.5</v>
      </c>
      <c r="AB31" s="83">
        <v>426.8</v>
      </c>
      <c r="AC31" s="83">
        <v>621.5</v>
      </c>
      <c r="AD31" s="84">
        <v>1430.7</v>
      </c>
    </row>
    <row r="32" spans="1:30" x14ac:dyDescent="0.3">
      <c r="A32" s="1"/>
      <c r="B32" s="82" t="s">
        <v>818</v>
      </c>
      <c r="C32" s="83">
        <v>460.2</v>
      </c>
      <c r="D32" s="83">
        <v>89.6</v>
      </c>
      <c r="E32" s="83">
        <v>0.4</v>
      </c>
      <c r="F32" s="83">
        <v>138</v>
      </c>
      <c r="G32" s="83">
        <v>3576.9</v>
      </c>
      <c r="H32" s="83">
        <v>1879.2</v>
      </c>
      <c r="I32" s="83">
        <v>1.3</v>
      </c>
      <c r="J32" s="83">
        <v>524.29999999999995</v>
      </c>
      <c r="K32" s="83">
        <v>620.1</v>
      </c>
      <c r="L32" s="83">
        <v>0</v>
      </c>
      <c r="M32" s="83">
        <v>426.7</v>
      </c>
      <c r="N32" s="83">
        <v>0</v>
      </c>
      <c r="O32" s="83">
        <v>688.2</v>
      </c>
      <c r="P32" s="83">
        <v>5981.7</v>
      </c>
      <c r="Q32" s="83">
        <v>1046.8</v>
      </c>
      <c r="R32" s="84">
        <v>7716.7</v>
      </c>
      <c r="S32" s="82" t="s">
        <v>818</v>
      </c>
      <c r="T32" s="83">
        <v>4636.8</v>
      </c>
      <c r="U32" s="83">
        <v>1989.2</v>
      </c>
      <c r="V32" s="83">
        <v>428.4</v>
      </c>
      <c r="W32" s="83">
        <v>662.3</v>
      </c>
      <c r="X32" s="84">
        <v>7716.7</v>
      </c>
      <c r="Y32" s="82" t="s">
        <v>818</v>
      </c>
      <c r="Z32" s="83">
        <v>337.2</v>
      </c>
      <c r="AA32" s="83">
        <v>44.2</v>
      </c>
      <c r="AB32" s="83">
        <v>428.4</v>
      </c>
      <c r="AC32" s="83">
        <v>662.3</v>
      </c>
      <c r="AD32" s="84">
        <v>1472.1</v>
      </c>
    </row>
    <row r="33" spans="1:30" x14ac:dyDescent="0.3">
      <c r="A33" s="1"/>
      <c r="B33" s="82" t="s">
        <v>819</v>
      </c>
      <c r="C33" s="83">
        <v>456.6</v>
      </c>
      <c r="D33" s="83">
        <v>90.1</v>
      </c>
      <c r="E33" s="83">
        <v>0.5</v>
      </c>
      <c r="F33" s="83">
        <v>137.19999999999999</v>
      </c>
      <c r="G33" s="83">
        <v>3443</v>
      </c>
      <c r="H33" s="83">
        <v>1698.1</v>
      </c>
      <c r="I33" s="83">
        <v>0.9</v>
      </c>
      <c r="J33" s="83">
        <v>556.29999999999995</v>
      </c>
      <c r="K33" s="83">
        <v>623.5</v>
      </c>
      <c r="L33" s="83">
        <v>0</v>
      </c>
      <c r="M33" s="83">
        <v>426.4</v>
      </c>
      <c r="N33" s="83">
        <v>0</v>
      </c>
      <c r="O33" s="83">
        <v>684.4</v>
      </c>
      <c r="P33" s="83">
        <v>5698.3</v>
      </c>
      <c r="Q33" s="83">
        <v>1049.9000000000001</v>
      </c>
      <c r="R33" s="84">
        <v>7432.6</v>
      </c>
      <c r="S33" s="82" t="s">
        <v>819</v>
      </c>
      <c r="T33" s="83">
        <v>4502.7</v>
      </c>
      <c r="U33" s="83">
        <v>1808.6</v>
      </c>
      <c r="V33" s="83">
        <v>427.8</v>
      </c>
      <c r="W33" s="83">
        <v>693.5</v>
      </c>
      <c r="X33" s="84">
        <v>7432.6</v>
      </c>
      <c r="Y33" s="82" t="s">
        <v>819</v>
      </c>
      <c r="Z33" s="83">
        <v>337</v>
      </c>
      <c r="AA33" s="83">
        <v>44.3</v>
      </c>
      <c r="AB33" s="83">
        <v>427.8</v>
      </c>
      <c r="AC33" s="83">
        <v>693.5</v>
      </c>
      <c r="AD33" s="84">
        <v>1502.6</v>
      </c>
    </row>
    <row r="34" spans="1:30" x14ac:dyDescent="0.3">
      <c r="A34" s="1"/>
      <c r="B34" s="82" t="s">
        <v>820</v>
      </c>
      <c r="C34" s="83">
        <v>458.1</v>
      </c>
      <c r="D34" s="83">
        <v>88.3</v>
      </c>
      <c r="E34" s="83">
        <v>0.5</v>
      </c>
      <c r="F34" s="83">
        <v>137.5</v>
      </c>
      <c r="G34" s="83">
        <v>3622.4</v>
      </c>
      <c r="H34" s="83">
        <v>1515.8</v>
      </c>
      <c r="I34" s="83">
        <v>0.5</v>
      </c>
      <c r="J34" s="83">
        <v>602.4</v>
      </c>
      <c r="K34" s="83">
        <v>631.5</v>
      </c>
      <c r="L34" s="83">
        <v>0</v>
      </c>
      <c r="M34" s="83">
        <v>426.4</v>
      </c>
      <c r="N34" s="83">
        <v>0</v>
      </c>
      <c r="O34" s="83">
        <v>684.4</v>
      </c>
      <c r="P34" s="83">
        <v>5741.1</v>
      </c>
      <c r="Q34" s="83">
        <v>1057.9000000000001</v>
      </c>
      <c r="R34" s="84">
        <v>7483.4</v>
      </c>
      <c r="S34" s="82" t="s">
        <v>820</v>
      </c>
      <c r="T34" s="83">
        <v>4691.6000000000004</v>
      </c>
      <c r="U34" s="83">
        <v>1624.5</v>
      </c>
      <c r="V34" s="83">
        <v>427.4</v>
      </c>
      <c r="W34" s="83">
        <v>739.9</v>
      </c>
      <c r="X34" s="84">
        <v>7483.4</v>
      </c>
      <c r="Y34" s="82" t="s">
        <v>820</v>
      </c>
      <c r="Z34" s="83">
        <v>337.9</v>
      </c>
      <c r="AA34" s="83">
        <v>43.4</v>
      </c>
      <c r="AB34" s="83">
        <v>427.4</v>
      </c>
      <c r="AC34" s="83">
        <v>739.9</v>
      </c>
      <c r="AD34" s="84">
        <v>1548.6</v>
      </c>
    </row>
    <row r="35" spans="1:30" x14ac:dyDescent="0.3">
      <c r="A35" s="1"/>
      <c r="B35" s="82" t="s">
        <v>821</v>
      </c>
      <c r="C35" s="83">
        <v>454.4</v>
      </c>
      <c r="D35" s="83">
        <v>89.7</v>
      </c>
      <c r="E35" s="83">
        <v>0.3</v>
      </c>
      <c r="F35" s="83">
        <v>137.4</v>
      </c>
      <c r="G35" s="83">
        <v>3625.8</v>
      </c>
      <c r="H35" s="83">
        <v>1485.1</v>
      </c>
      <c r="I35" s="83">
        <v>0.4</v>
      </c>
      <c r="J35" s="83">
        <v>619.70000000000005</v>
      </c>
      <c r="K35" s="83">
        <v>629.29999999999995</v>
      </c>
      <c r="L35" s="83">
        <v>0</v>
      </c>
      <c r="M35" s="83">
        <v>424.4</v>
      </c>
      <c r="N35" s="83">
        <v>0</v>
      </c>
      <c r="O35" s="83">
        <v>681.8</v>
      </c>
      <c r="P35" s="83">
        <v>5731</v>
      </c>
      <c r="Q35" s="83">
        <v>1053.7</v>
      </c>
      <c r="R35" s="84">
        <v>7466.5</v>
      </c>
      <c r="S35" s="82" t="s">
        <v>821</v>
      </c>
      <c r="T35" s="83">
        <v>4689.1000000000004</v>
      </c>
      <c r="U35" s="83">
        <v>1595.2</v>
      </c>
      <c r="V35" s="83">
        <v>425.1</v>
      </c>
      <c r="W35" s="83">
        <v>757.1</v>
      </c>
      <c r="X35" s="84">
        <v>7466.5</v>
      </c>
      <c r="Y35" s="82" t="s">
        <v>821</v>
      </c>
      <c r="Z35" s="83">
        <v>337.8</v>
      </c>
      <c r="AA35" s="83">
        <v>44.1</v>
      </c>
      <c r="AB35" s="83">
        <v>425.1</v>
      </c>
      <c r="AC35" s="83">
        <v>757.1</v>
      </c>
      <c r="AD35" s="84">
        <v>1564.1</v>
      </c>
    </row>
    <row r="36" spans="1:30" x14ac:dyDescent="0.3">
      <c r="A36" s="1"/>
      <c r="B36" s="82" t="s">
        <v>822</v>
      </c>
      <c r="C36" s="83">
        <v>454</v>
      </c>
      <c r="D36" s="83">
        <v>89.3</v>
      </c>
      <c r="E36" s="83">
        <v>0.1</v>
      </c>
      <c r="F36" s="83">
        <v>142.5</v>
      </c>
      <c r="G36" s="83">
        <v>3655.6</v>
      </c>
      <c r="H36" s="83">
        <v>1668.1</v>
      </c>
      <c r="I36" s="83">
        <v>1.2</v>
      </c>
      <c r="J36" s="83">
        <v>637</v>
      </c>
      <c r="K36" s="83">
        <v>618.1</v>
      </c>
      <c r="L36" s="83">
        <v>0</v>
      </c>
      <c r="M36" s="83">
        <v>417.4</v>
      </c>
      <c r="N36" s="83">
        <v>0</v>
      </c>
      <c r="O36" s="83">
        <v>685.9</v>
      </c>
      <c r="P36" s="83">
        <v>5961.9</v>
      </c>
      <c r="Q36" s="83">
        <v>1035.5</v>
      </c>
      <c r="R36" s="84">
        <v>7683.3</v>
      </c>
      <c r="S36" s="82" t="s">
        <v>822</v>
      </c>
      <c r="T36" s="83">
        <v>4707.3</v>
      </c>
      <c r="U36" s="83">
        <v>1777.8</v>
      </c>
      <c r="V36" s="83">
        <v>418.7</v>
      </c>
      <c r="W36" s="83">
        <v>779.5</v>
      </c>
      <c r="X36" s="84">
        <v>7683.3</v>
      </c>
      <c r="Y36" s="82" t="s">
        <v>822</v>
      </c>
      <c r="Z36" s="83">
        <v>337.7</v>
      </c>
      <c r="AA36" s="83">
        <v>44.3</v>
      </c>
      <c r="AB36" s="83">
        <v>418.7</v>
      </c>
      <c r="AC36" s="83">
        <v>779.5</v>
      </c>
      <c r="AD36" s="84">
        <v>1580.2</v>
      </c>
    </row>
    <row r="37" spans="1:30" x14ac:dyDescent="0.3">
      <c r="A37" s="1"/>
      <c r="B37" s="82" t="s">
        <v>823</v>
      </c>
      <c r="C37" s="83">
        <v>455.6</v>
      </c>
      <c r="D37" s="83">
        <v>90</v>
      </c>
      <c r="E37" s="83">
        <v>0.1</v>
      </c>
      <c r="F37" s="83">
        <v>141.9</v>
      </c>
      <c r="G37" s="83">
        <v>3633.3</v>
      </c>
      <c r="H37" s="83">
        <v>1651.8</v>
      </c>
      <c r="I37" s="83">
        <v>0.7</v>
      </c>
      <c r="J37" s="83">
        <v>652.20000000000005</v>
      </c>
      <c r="K37" s="83">
        <v>624.1</v>
      </c>
      <c r="L37" s="83">
        <v>0</v>
      </c>
      <c r="M37" s="83">
        <v>409.4</v>
      </c>
      <c r="N37" s="83">
        <v>0</v>
      </c>
      <c r="O37" s="83">
        <v>687.6</v>
      </c>
      <c r="P37" s="83">
        <v>5938</v>
      </c>
      <c r="Q37" s="83">
        <v>1033.5</v>
      </c>
      <c r="R37" s="84">
        <v>7659.1</v>
      </c>
      <c r="S37" s="82" t="s">
        <v>823</v>
      </c>
      <c r="T37" s="83">
        <v>4692.6000000000004</v>
      </c>
      <c r="U37" s="83">
        <v>1762.2</v>
      </c>
      <c r="V37" s="83">
        <v>410.2</v>
      </c>
      <c r="W37" s="83">
        <v>794.1</v>
      </c>
      <c r="X37" s="84">
        <v>7659.1</v>
      </c>
      <c r="Y37" s="82" t="s">
        <v>823</v>
      </c>
      <c r="Z37" s="83">
        <v>337</v>
      </c>
      <c r="AA37" s="83">
        <v>44.3</v>
      </c>
      <c r="AB37" s="83">
        <v>410.2</v>
      </c>
      <c r="AC37" s="83">
        <v>794.1</v>
      </c>
      <c r="AD37" s="84">
        <v>1585.6</v>
      </c>
    </row>
    <row r="38" spans="1:30" x14ac:dyDescent="0.3">
      <c r="A38" s="1"/>
      <c r="B38" s="82" t="s">
        <v>824</v>
      </c>
      <c r="C38" s="83">
        <v>455.2</v>
      </c>
      <c r="D38" s="83">
        <v>90.5</v>
      </c>
      <c r="E38" s="83">
        <v>0.1</v>
      </c>
      <c r="F38" s="83">
        <v>141.4</v>
      </c>
      <c r="G38" s="83">
        <v>3646</v>
      </c>
      <c r="H38" s="83">
        <v>1709.1</v>
      </c>
      <c r="I38" s="83">
        <v>0.7</v>
      </c>
      <c r="J38" s="83">
        <v>641.6</v>
      </c>
      <c r="K38" s="83">
        <v>628.20000000000005</v>
      </c>
      <c r="L38" s="83">
        <v>0</v>
      </c>
      <c r="M38" s="83">
        <v>392.7</v>
      </c>
      <c r="N38" s="83">
        <v>0</v>
      </c>
      <c r="O38" s="83">
        <v>687.2</v>
      </c>
      <c r="P38" s="83">
        <v>5997.4</v>
      </c>
      <c r="Q38" s="83">
        <v>1020.9</v>
      </c>
      <c r="R38" s="84">
        <v>7705.5</v>
      </c>
      <c r="S38" s="82" t="s">
        <v>824</v>
      </c>
      <c r="T38" s="83">
        <v>4709</v>
      </c>
      <c r="U38" s="83">
        <v>1820</v>
      </c>
      <c r="V38" s="83">
        <v>393.5</v>
      </c>
      <c r="W38" s="83">
        <v>783</v>
      </c>
      <c r="X38" s="84">
        <v>7705.5</v>
      </c>
      <c r="Y38" s="82" t="s">
        <v>824</v>
      </c>
      <c r="Z38" s="83">
        <v>337.5</v>
      </c>
      <c r="AA38" s="83">
        <v>44.1</v>
      </c>
      <c r="AB38" s="83">
        <v>393.5</v>
      </c>
      <c r="AC38" s="83">
        <v>783</v>
      </c>
      <c r="AD38" s="84">
        <v>1558.1</v>
      </c>
    </row>
    <row r="39" spans="1:30" x14ac:dyDescent="0.3">
      <c r="A39" s="1"/>
      <c r="B39" s="82" t="s">
        <v>825</v>
      </c>
      <c r="C39" s="83">
        <v>441.3</v>
      </c>
      <c r="D39" s="83">
        <v>90.5</v>
      </c>
      <c r="E39" s="83">
        <v>0.1</v>
      </c>
      <c r="F39" s="83">
        <v>143.19999999999999</v>
      </c>
      <c r="G39" s="83">
        <v>3651</v>
      </c>
      <c r="H39" s="83">
        <v>1725.9</v>
      </c>
      <c r="I39" s="83">
        <v>0.8</v>
      </c>
      <c r="J39" s="83">
        <v>657.3</v>
      </c>
      <c r="K39" s="83">
        <v>625.1</v>
      </c>
      <c r="L39" s="83">
        <v>0</v>
      </c>
      <c r="M39" s="83">
        <v>348.4</v>
      </c>
      <c r="N39" s="83">
        <v>0</v>
      </c>
      <c r="O39" s="83">
        <v>675.1</v>
      </c>
      <c r="P39" s="83">
        <v>6035</v>
      </c>
      <c r="Q39" s="83">
        <v>973.5</v>
      </c>
      <c r="R39" s="84">
        <v>7683.6</v>
      </c>
      <c r="S39" s="82" t="s">
        <v>825</v>
      </c>
      <c r="T39" s="83">
        <v>4697</v>
      </c>
      <c r="U39" s="83">
        <v>1836.8</v>
      </c>
      <c r="V39" s="83">
        <v>349.3</v>
      </c>
      <c r="W39" s="83">
        <v>800.5</v>
      </c>
      <c r="X39" s="84">
        <v>7683.6</v>
      </c>
      <c r="Y39" s="82" t="s">
        <v>825</v>
      </c>
      <c r="Z39" s="83">
        <v>337.1</v>
      </c>
      <c r="AA39" s="83">
        <v>43.2</v>
      </c>
      <c r="AB39" s="83">
        <v>349.3</v>
      </c>
      <c r="AC39" s="83">
        <v>800.5</v>
      </c>
      <c r="AD39" s="84">
        <v>1530.1</v>
      </c>
    </row>
    <row r="40" spans="1:30" x14ac:dyDescent="0.3">
      <c r="A40" s="1"/>
      <c r="B40" s="82" t="s">
        <v>826</v>
      </c>
      <c r="C40" s="83">
        <v>438.7</v>
      </c>
      <c r="D40" s="83">
        <v>90.1</v>
      </c>
      <c r="E40" s="83">
        <v>0.1</v>
      </c>
      <c r="F40" s="83">
        <v>140</v>
      </c>
      <c r="G40" s="83">
        <v>3638.5</v>
      </c>
      <c r="H40" s="83">
        <v>1738.8</v>
      </c>
      <c r="I40" s="83">
        <v>0.6</v>
      </c>
      <c r="J40" s="83">
        <v>651.4</v>
      </c>
      <c r="K40" s="83">
        <v>627.29999999999995</v>
      </c>
      <c r="L40" s="83">
        <v>0</v>
      </c>
      <c r="M40" s="83">
        <v>231</v>
      </c>
      <c r="N40" s="83">
        <v>0</v>
      </c>
      <c r="O40" s="83">
        <v>668.9</v>
      </c>
      <c r="P40" s="83">
        <v>6029.3</v>
      </c>
      <c r="Q40" s="83">
        <v>858.3</v>
      </c>
      <c r="R40" s="84">
        <v>7556.5</v>
      </c>
      <c r="S40" s="82" t="s">
        <v>826</v>
      </c>
      <c r="T40" s="83">
        <v>4684.1000000000004</v>
      </c>
      <c r="U40" s="83">
        <v>1849.3</v>
      </c>
      <c r="V40" s="83">
        <v>231.7</v>
      </c>
      <c r="W40" s="83">
        <v>791.4</v>
      </c>
      <c r="X40" s="84">
        <v>7556.5</v>
      </c>
      <c r="Y40" s="82" t="s">
        <v>826</v>
      </c>
      <c r="Z40" s="83">
        <v>336.8</v>
      </c>
      <c r="AA40" s="83">
        <v>43.1</v>
      </c>
      <c r="AB40" s="83">
        <v>231.7</v>
      </c>
      <c r="AC40" s="83">
        <v>791.4</v>
      </c>
      <c r="AD40" s="84">
        <v>1403</v>
      </c>
    </row>
    <row r="41" spans="1:30" x14ac:dyDescent="0.3">
      <c r="A41" s="1"/>
      <c r="B41" s="82" t="s">
        <v>827</v>
      </c>
      <c r="C41" s="83">
        <v>440.6</v>
      </c>
      <c r="D41" s="83">
        <v>90.4</v>
      </c>
      <c r="E41" s="83">
        <v>0</v>
      </c>
      <c r="F41" s="83">
        <v>138.69999999999999</v>
      </c>
      <c r="G41" s="83">
        <v>3633.7</v>
      </c>
      <c r="H41" s="83">
        <v>1733.4</v>
      </c>
      <c r="I41" s="83">
        <v>0.2</v>
      </c>
      <c r="J41" s="83">
        <v>666.2</v>
      </c>
      <c r="K41" s="83">
        <v>623.5</v>
      </c>
      <c r="L41" s="83">
        <v>0</v>
      </c>
      <c r="M41" s="83">
        <v>81.7</v>
      </c>
      <c r="N41" s="83">
        <v>0</v>
      </c>
      <c r="O41" s="83">
        <v>669.7</v>
      </c>
      <c r="P41" s="83">
        <v>6033.5</v>
      </c>
      <c r="Q41" s="83">
        <v>705.2</v>
      </c>
      <c r="R41" s="84">
        <v>7408.4</v>
      </c>
      <c r="S41" s="82" t="s">
        <v>827</v>
      </c>
      <c r="T41" s="83">
        <v>4677.3999999999996</v>
      </c>
      <c r="U41" s="83">
        <v>1844.2</v>
      </c>
      <c r="V41" s="83">
        <v>81.900000000000006</v>
      </c>
      <c r="W41" s="83">
        <v>804.9</v>
      </c>
      <c r="X41" s="84">
        <v>7408.4</v>
      </c>
      <c r="Y41" s="82" t="s">
        <v>827</v>
      </c>
      <c r="Z41" s="83">
        <v>337.1</v>
      </c>
      <c r="AA41" s="83">
        <v>43.2</v>
      </c>
      <c r="AB41" s="83">
        <v>81.900000000000006</v>
      </c>
      <c r="AC41" s="83">
        <v>804.9</v>
      </c>
      <c r="AD41" s="84">
        <v>1267.0999999999999</v>
      </c>
    </row>
    <row r="42" spans="1:30" x14ac:dyDescent="0.3">
      <c r="A42" s="1"/>
      <c r="B42" s="82" t="s">
        <v>828</v>
      </c>
      <c r="C42" s="83">
        <v>439.9</v>
      </c>
      <c r="D42" s="83">
        <v>91.1</v>
      </c>
      <c r="E42" s="83">
        <v>0</v>
      </c>
      <c r="F42" s="83">
        <v>136.30000000000001</v>
      </c>
      <c r="G42" s="83">
        <v>3597.7</v>
      </c>
      <c r="H42" s="83">
        <v>1799.9</v>
      </c>
      <c r="I42" s="83">
        <v>0</v>
      </c>
      <c r="J42" s="83">
        <v>668.3</v>
      </c>
      <c r="K42" s="83">
        <v>621.1</v>
      </c>
      <c r="L42" s="83">
        <v>0</v>
      </c>
      <c r="M42" s="83">
        <v>7.3</v>
      </c>
      <c r="N42" s="83">
        <v>0</v>
      </c>
      <c r="O42" s="83">
        <v>667.3</v>
      </c>
      <c r="P42" s="83">
        <v>6065.9</v>
      </c>
      <c r="Q42" s="83">
        <v>628.4</v>
      </c>
      <c r="R42" s="84">
        <v>7361.6</v>
      </c>
      <c r="S42" s="82" t="s">
        <v>828</v>
      </c>
      <c r="T42" s="83">
        <v>4638.3</v>
      </c>
      <c r="U42" s="83">
        <v>1911.4</v>
      </c>
      <c r="V42" s="83">
        <v>7.3</v>
      </c>
      <c r="W42" s="83">
        <v>804.6</v>
      </c>
      <c r="X42" s="84">
        <v>7361.6</v>
      </c>
      <c r="Y42" s="82" t="s">
        <v>828</v>
      </c>
      <c r="Z42" s="83">
        <v>337</v>
      </c>
      <c r="AA42" s="83">
        <v>43.9</v>
      </c>
      <c r="AB42" s="83">
        <v>7.3</v>
      </c>
      <c r="AC42" s="83">
        <v>804.6</v>
      </c>
      <c r="AD42" s="84">
        <v>1192.8</v>
      </c>
    </row>
    <row r="43" spans="1:30" x14ac:dyDescent="0.3">
      <c r="A43" s="1"/>
      <c r="B43" s="82" t="s">
        <v>829</v>
      </c>
      <c r="C43" s="83">
        <v>464.6</v>
      </c>
      <c r="D43" s="83">
        <v>90.7</v>
      </c>
      <c r="E43" s="83">
        <v>0</v>
      </c>
      <c r="F43" s="83">
        <v>131.5</v>
      </c>
      <c r="G43" s="83">
        <v>3423.4</v>
      </c>
      <c r="H43" s="83">
        <v>1800.4</v>
      </c>
      <c r="I43" s="83">
        <v>0</v>
      </c>
      <c r="J43" s="83">
        <v>676.2</v>
      </c>
      <c r="K43" s="83">
        <v>620.29999999999995</v>
      </c>
      <c r="L43" s="83">
        <v>0</v>
      </c>
      <c r="M43" s="83">
        <v>0</v>
      </c>
      <c r="N43" s="83">
        <v>0</v>
      </c>
      <c r="O43" s="83">
        <v>686.8</v>
      </c>
      <c r="P43" s="83">
        <v>5900</v>
      </c>
      <c r="Q43" s="83">
        <v>620.29999999999995</v>
      </c>
      <c r="R43" s="84">
        <v>7207.1</v>
      </c>
      <c r="S43" s="82" t="s">
        <v>829</v>
      </c>
      <c r="T43" s="83">
        <v>4487.8999999999996</v>
      </c>
      <c r="U43" s="83">
        <v>1911.5</v>
      </c>
      <c r="V43" s="83">
        <v>0</v>
      </c>
      <c r="W43" s="83">
        <v>807.7</v>
      </c>
      <c r="X43" s="84">
        <v>7207.1</v>
      </c>
      <c r="Y43" s="82" t="s">
        <v>829</v>
      </c>
      <c r="Z43" s="83">
        <v>336.5</v>
      </c>
      <c r="AA43" s="83">
        <v>44.2</v>
      </c>
      <c r="AB43" s="83">
        <v>0</v>
      </c>
      <c r="AC43" s="83">
        <v>807.7</v>
      </c>
      <c r="AD43" s="84">
        <v>1188.4000000000001</v>
      </c>
    </row>
    <row r="44" spans="1:30" x14ac:dyDescent="0.3">
      <c r="A44" s="1"/>
      <c r="B44" s="82" t="s">
        <v>830</v>
      </c>
      <c r="C44" s="83">
        <v>465.9</v>
      </c>
      <c r="D44" s="83">
        <v>90.7</v>
      </c>
      <c r="E44" s="83">
        <v>0</v>
      </c>
      <c r="F44" s="83">
        <v>126.1</v>
      </c>
      <c r="G44" s="83">
        <v>3667</v>
      </c>
      <c r="H44" s="83">
        <v>1885.2</v>
      </c>
      <c r="I44" s="83">
        <v>0</v>
      </c>
      <c r="J44" s="83">
        <v>619.5</v>
      </c>
      <c r="K44" s="83">
        <v>617.4</v>
      </c>
      <c r="L44" s="83">
        <v>0</v>
      </c>
      <c r="M44" s="83">
        <v>0</v>
      </c>
      <c r="N44" s="83">
        <v>0</v>
      </c>
      <c r="O44" s="83">
        <v>682.7</v>
      </c>
      <c r="P44" s="83">
        <v>6171.7</v>
      </c>
      <c r="Q44" s="83">
        <v>617.4</v>
      </c>
      <c r="R44" s="84">
        <v>7471.8</v>
      </c>
      <c r="S44" s="82" t="s">
        <v>830</v>
      </c>
      <c r="T44" s="83">
        <v>4729.8999999999996</v>
      </c>
      <c r="U44" s="83">
        <v>1996.3</v>
      </c>
      <c r="V44" s="83">
        <v>0</v>
      </c>
      <c r="W44" s="83">
        <v>745.6</v>
      </c>
      <c r="X44" s="84">
        <v>7471.8</v>
      </c>
      <c r="Y44" s="82" t="s">
        <v>830</v>
      </c>
      <c r="Z44" s="83">
        <v>336.7</v>
      </c>
      <c r="AA44" s="83">
        <v>44.4</v>
      </c>
      <c r="AB44" s="83">
        <v>0</v>
      </c>
      <c r="AC44" s="83">
        <v>745.6</v>
      </c>
      <c r="AD44" s="84">
        <v>1126.7</v>
      </c>
    </row>
    <row r="45" spans="1:30" x14ac:dyDescent="0.3">
      <c r="A45" s="1"/>
      <c r="B45" s="82" t="s">
        <v>831</v>
      </c>
      <c r="C45" s="83">
        <v>466.9</v>
      </c>
      <c r="D45" s="83">
        <v>91</v>
      </c>
      <c r="E45" s="83">
        <v>0</v>
      </c>
      <c r="F45" s="83">
        <v>105.5</v>
      </c>
      <c r="G45" s="83">
        <v>3684.5</v>
      </c>
      <c r="H45" s="83">
        <v>1971.3</v>
      </c>
      <c r="I45" s="83">
        <v>0</v>
      </c>
      <c r="J45" s="83">
        <v>593.1</v>
      </c>
      <c r="K45" s="83">
        <v>624.79999999999995</v>
      </c>
      <c r="L45" s="83">
        <v>0</v>
      </c>
      <c r="M45" s="83">
        <v>0</v>
      </c>
      <c r="N45" s="83">
        <v>0</v>
      </c>
      <c r="O45" s="83">
        <v>663.4</v>
      </c>
      <c r="P45" s="83">
        <v>6248.9</v>
      </c>
      <c r="Q45" s="83">
        <v>624.79999999999995</v>
      </c>
      <c r="R45" s="84">
        <v>7537.1</v>
      </c>
      <c r="S45" s="82" t="s">
        <v>831</v>
      </c>
      <c r="T45" s="83">
        <v>4755.8</v>
      </c>
      <c r="U45" s="83">
        <v>2082.6999999999998</v>
      </c>
      <c r="V45" s="83">
        <v>0</v>
      </c>
      <c r="W45" s="83">
        <v>698.6</v>
      </c>
      <c r="X45" s="84">
        <v>7537.1</v>
      </c>
      <c r="Y45" s="82" t="s">
        <v>831</v>
      </c>
      <c r="Z45" s="83">
        <v>337.3</v>
      </c>
      <c r="AA45" s="83">
        <v>44.3</v>
      </c>
      <c r="AB45" s="83">
        <v>0</v>
      </c>
      <c r="AC45" s="83">
        <v>698.6</v>
      </c>
      <c r="AD45" s="84">
        <v>1080.2</v>
      </c>
    </row>
    <row r="46" spans="1:30" x14ac:dyDescent="0.3">
      <c r="A46" s="1"/>
      <c r="B46" s="82" t="s">
        <v>832</v>
      </c>
      <c r="C46" s="83">
        <v>466</v>
      </c>
      <c r="D46" s="83">
        <v>91.4</v>
      </c>
      <c r="E46" s="83">
        <v>0</v>
      </c>
      <c r="F46" s="83">
        <v>107.9</v>
      </c>
      <c r="G46" s="83">
        <v>3613.6</v>
      </c>
      <c r="H46" s="83">
        <v>1988.4</v>
      </c>
      <c r="I46" s="83">
        <v>0</v>
      </c>
      <c r="J46" s="83">
        <v>584.70000000000005</v>
      </c>
      <c r="K46" s="83">
        <v>621.6</v>
      </c>
      <c r="L46" s="83">
        <v>0</v>
      </c>
      <c r="M46" s="83">
        <v>0</v>
      </c>
      <c r="N46" s="83">
        <v>0</v>
      </c>
      <c r="O46" s="83">
        <v>665.3</v>
      </c>
      <c r="P46" s="83">
        <v>6186.7</v>
      </c>
      <c r="Q46" s="83">
        <v>621.6</v>
      </c>
      <c r="R46" s="84">
        <v>7473.6</v>
      </c>
      <c r="S46" s="82" t="s">
        <v>832</v>
      </c>
      <c r="T46" s="83">
        <v>4680.8</v>
      </c>
      <c r="U46" s="83">
        <v>2100.1999999999998</v>
      </c>
      <c r="V46" s="83">
        <v>0</v>
      </c>
      <c r="W46" s="83">
        <v>692.6</v>
      </c>
      <c r="X46" s="84">
        <v>7473.6</v>
      </c>
      <c r="Y46" s="82" t="s">
        <v>832</v>
      </c>
      <c r="Z46" s="83">
        <v>336.3</v>
      </c>
      <c r="AA46" s="83">
        <v>45.6</v>
      </c>
      <c r="AB46" s="83">
        <v>0</v>
      </c>
      <c r="AC46" s="83">
        <v>692.6</v>
      </c>
      <c r="AD46" s="84">
        <v>1074.5</v>
      </c>
    </row>
    <row r="47" spans="1:30" x14ac:dyDescent="0.3">
      <c r="A47" s="1"/>
      <c r="B47" s="82" t="s">
        <v>833</v>
      </c>
      <c r="C47" s="83">
        <v>465.7</v>
      </c>
      <c r="D47" s="83">
        <v>91.1</v>
      </c>
      <c r="E47" s="83">
        <v>0</v>
      </c>
      <c r="F47" s="83">
        <v>107</v>
      </c>
      <c r="G47" s="83">
        <v>3648.4</v>
      </c>
      <c r="H47" s="83">
        <v>1928.1</v>
      </c>
      <c r="I47" s="83">
        <v>0</v>
      </c>
      <c r="J47" s="83">
        <v>602.4</v>
      </c>
      <c r="K47" s="83">
        <v>621.4</v>
      </c>
      <c r="L47" s="83">
        <v>0</v>
      </c>
      <c r="M47" s="83">
        <v>0</v>
      </c>
      <c r="N47" s="83">
        <v>0</v>
      </c>
      <c r="O47" s="83">
        <v>663.8</v>
      </c>
      <c r="P47" s="83">
        <v>6178.9</v>
      </c>
      <c r="Q47" s="83">
        <v>621.4</v>
      </c>
      <c r="R47" s="84">
        <v>7464.1</v>
      </c>
      <c r="S47" s="82" t="s">
        <v>833</v>
      </c>
      <c r="T47" s="83">
        <v>4715.1000000000004</v>
      </c>
      <c r="U47" s="83">
        <v>2039.6</v>
      </c>
      <c r="V47" s="83">
        <v>0</v>
      </c>
      <c r="W47" s="83">
        <v>709.4</v>
      </c>
      <c r="X47" s="84">
        <v>7464.1</v>
      </c>
      <c r="Y47" s="82" t="s">
        <v>833</v>
      </c>
      <c r="Z47" s="83">
        <v>337.4</v>
      </c>
      <c r="AA47" s="83">
        <v>45.8</v>
      </c>
      <c r="AB47" s="83">
        <v>0</v>
      </c>
      <c r="AC47" s="83">
        <v>709.4</v>
      </c>
      <c r="AD47" s="84">
        <v>1092.5999999999999</v>
      </c>
    </row>
    <row r="48" spans="1:30" x14ac:dyDescent="0.3">
      <c r="A48" s="1"/>
      <c r="B48" s="82" t="s">
        <v>834</v>
      </c>
      <c r="C48" s="83">
        <v>465.4</v>
      </c>
      <c r="D48" s="83">
        <v>91.2</v>
      </c>
      <c r="E48" s="83">
        <v>0</v>
      </c>
      <c r="F48" s="83">
        <v>95.8</v>
      </c>
      <c r="G48" s="83">
        <v>3642.6</v>
      </c>
      <c r="H48" s="83">
        <v>1903.4</v>
      </c>
      <c r="I48" s="83">
        <v>0</v>
      </c>
      <c r="J48" s="83">
        <v>579</v>
      </c>
      <c r="K48" s="83">
        <v>622.9</v>
      </c>
      <c r="L48" s="83">
        <v>0</v>
      </c>
      <c r="M48" s="83">
        <v>0</v>
      </c>
      <c r="N48" s="83">
        <v>0</v>
      </c>
      <c r="O48" s="83">
        <v>652.4</v>
      </c>
      <c r="P48" s="83">
        <v>6125</v>
      </c>
      <c r="Q48" s="83">
        <v>622.9</v>
      </c>
      <c r="R48" s="84">
        <v>7400.3</v>
      </c>
      <c r="S48" s="82" t="s">
        <v>834</v>
      </c>
      <c r="T48" s="83">
        <v>4710.5</v>
      </c>
      <c r="U48" s="83">
        <v>2015</v>
      </c>
      <c r="V48" s="83">
        <v>0</v>
      </c>
      <c r="W48" s="83">
        <v>674.8</v>
      </c>
      <c r="X48" s="84">
        <v>7400.3</v>
      </c>
      <c r="Y48" s="82" t="s">
        <v>834</v>
      </c>
      <c r="Z48" s="83">
        <v>336.9</v>
      </c>
      <c r="AA48" s="83">
        <v>45.7</v>
      </c>
      <c r="AB48" s="83">
        <v>0</v>
      </c>
      <c r="AC48" s="83">
        <v>674.8</v>
      </c>
      <c r="AD48" s="84">
        <v>1057.4000000000001</v>
      </c>
    </row>
    <row r="49" spans="1:30" x14ac:dyDescent="0.3">
      <c r="A49" s="1"/>
      <c r="B49" s="82" t="s">
        <v>835</v>
      </c>
      <c r="C49" s="83">
        <v>465.8</v>
      </c>
      <c r="D49" s="83">
        <v>91.3</v>
      </c>
      <c r="E49" s="83">
        <v>0</v>
      </c>
      <c r="F49" s="83">
        <v>81.400000000000006</v>
      </c>
      <c r="G49" s="83">
        <v>3649.5</v>
      </c>
      <c r="H49" s="83">
        <v>1901.2</v>
      </c>
      <c r="I49" s="83">
        <v>0</v>
      </c>
      <c r="J49" s="83">
        <v>540.29999999999995</v>
      </c>
      <c r="K49" s="83">
        <v>620.29999999999995</v>
      </c>
      <c r="L49" s="83">
        <v>0</v>
      </c>
      <c r="M49" s="83">
        <v>0</v>
      </c>
      <c r="N49" s="83">
        <v>0</v>
      </c>
      <c r="O49" s="83">
        <v>638.5</v>
      </c>
      <c r="P49" s="83">
        <v>6091</v>
      </c>
      <c r="Q49" s="83">
        <v>620.29999999999995</v>
      </c>
      <c r="R49" s="84">
        <v>7349.8</v>
      </c>
      <c r="S49" s="82" t="s">
        <v>835</v>
      </c>
      <c r="T49" s="83">
        <v>4715.2</v>
      </c>
      <c r="U49" s="83">
        <v>2012.9</v>
      </c>
      <c r="V49" s="83">
        <v>0</v>
      </c>
      <c r="W49" s="83">
        <v>621.70000000000005</v>
      </c>
      <c r="X49" s="84">
        <v>7349.8</v>
      </c>
      <c r="Y49" s="82" t="s">
        <v>835</v>
      </c>
      <c r="Z49" s="83">
        <v>337.3</v>
      </c>
      <c r="AA49" s="83">
        <v>45.7</v>
      </c>
      <c r="AB49" s="83">
        <v>0</v>
      </c>
      <c r="AC49" s="83">
        <v>621.70000000000005</v>
      </c>
      <c r="AD49" s="84">
        <v>1004.7</v>
      </c>
    </row>
    <row r="50" spans="1:30" x14ac:dyDescent="0.3">
      <c r="A50" s="1"/>
      <c r="B50" s="82" t="s">
        <v>836</v>
      </c>
      <c r="C50" s="83">
        <v>465.9</v>
      </c>
      <c r="D50" s="83">
        <v>91.1</v>
      </c>
      <c r="E50" s="83">
        <v>0</v>
      </c>
      <c r="F50" s="83">
        <v>84.1</v>
      </c>
      <c r="G50" s="83">
        <v>3639.7</v>
      </c>
      <c r="H50" s="83">
        <v>1807.4</v>
      </c>
      <c r="I50" s="83">
        <v>0</v>
      </c>
      <c r="J50" s="83">
        <v>529.1</v>
      </c>
      <c r="K50" s="83">
        <v>620.6</v>
      </c>
      <c r="L50" s="83">
        <v>0</v>
      </c>
      <c r="M50" s="83">
        <v>0</v>
      </c>
      <c r="N50" s="83">
        <v>0</v>
      </c>
      <c r="O50" s="83">
        <v>641.1</v>
      </c>
      <c r="P50" s="83">
        <v>5976.2</v>
      </c>
      <c r="Q50" s="83">
        <v>620.6</v>
      </c>
      <c r="R50" s="84">
        <v>7237.9</v>
      </c>
      <c r="S50" s="82" t="s">
        <v>836</v>
      </c>
      <c r="T50" s="83">
        <v>4705.8</v>
      </c>
      <c r="U50" s="83">
        <v>1918.9</v>
      </c>
      <c r="V50" s="83">
        <v>0</v>
      </c>
      <c r="W50" s="83">
        <v>613.20000000000005</v>
      </c>
      <c r="X50" s="84">
        <v>7237.9</v>
      </c>
      <c r="Y50" s="82" t="s">
        <v>836</v>
      </c>
      <c r="Z50" s="83">
        <v>336.6</v>
      </c>
      <c r="AA50" s="83">
        <v>45.6</v>
      </c>
      <c r="AB50" s="83">
        <v>0</v>
      </c>
      <c r="AC50" s="83">
        <v>613.20000000000005</v>
      </c>
      <c r="AD50" s="84">
        <v>995.4</v>
      </c>
    </row>
    <row r="51" spans="1:30" x14ac:dyDescent="0.3">
      <c r="A51" s="1"/>
      <c r="B51" s="82" t="s">
        <v>837</v>
      </c>
      <c r="C51" s="83">
        <v>464.8</v>
      </c>
      <c r="D51" s="83">
        <v>91</v>
      </c>
      <c r="E51" s="83">
        <v>0</v>
      </c>
      <c r="F51" s="83">
        <v>88.4</v>
      </c>
      <c r="G51" s="83">
        <v>3628.3</v>
      </c>
      <c r="H51" s="83">
        <v>1786.3</v>
      </c>
      <c r="I51" s="83">
        <v>0</v>
      </c>
      <c r="J51" s="83">
        <v>533.4</v>
      </c>
      <c r="K51" s="83">
        <v>620.20000000000005</v>
      </c>
      <c r="L51" s="83">
        <v>0</v>
      </c>
      <c r="M51" s="83">
        <v>0</v>
      </c>
      <c r="N51" s="83">
        <v>0</v>
      </c>
      <c r="O51" s="83">
        <v>644.20000000000005</v>
      </c>
      <c r="P51" s="83">
        <v>5948</v>
      </c>
      <c r="Q51" s="83">
        <v>620.20000000000005</v>
      </c>
      <c r="R51" s="84">
        <v>7212.4</v>
      </c>
      <c r="S51" s="82" t="s">
        <v>837</v>
      </c>
      <c r="T51" s="83">
        <v>4692.8999999999996</v>
      </c>
      <c r="U51" s="83">
        <v>1897.7</v>
      </c>
      <c r="V51" s="83">
        <v>0</v>
      </c>
      <c r="W51" s="83">
        <v>621.79999999999995</v>
      </c>
      <c r="X51" s="84">
        <v>7212.4</v>
      </c>
      <c r="Y51" s="82" t="s">
        <v>837</v>
      </c>
      <c r="Z51" s="83">
        <v>336.7</v>
      </c>
      <c r="AA51" s="83">
        <v>45.6</v>
      </c>
      <c r="AB51" s="83">
        <v>0</v>
      </c>
      <c r="AC51" s="83">
        <v>621.79999999999995</v>
      </c>
      <c r="AD51" s="84">
        <v>1004.1</v>
      </c>
    </row>
    <row r="52" spans="1:30" x14ac:dyDescent="0.3">
      <c r="A52" s="1"/>
      <c r="B52" s="82" t="s">
        <v>838</v>
      </c>
      <c r="C52" s="83">
        <v>464.4</v>
      </c>
      <c r="D52" s="83">
        <v>90.7</v>
      </c>
      <c r="E52" s="83">
        <v>0</v>
      </c>
      <c r="F52" s="83">
        <v>79.900000000000006</v>
      </c>
      <c r="G52" s="83">
        <v>3591.3</v>
      </c>
      <c r="H52" s="83">
        <v>1765.2</v>
      </c>
      <c r="I52" s="83">
        <v>0</v>
      </c>
      <c r="J52" s="83">
        <v>554.29999999999995</v>
      </c>
      <c r="K52" s="83">
        <v>614.70000000000005</v>
      </c>
      <c r="L52" s="83">
        <v>0</v>
      </c>
      <c r="M52" s="83">
        <v>0</v>
      </c>
      <c r="N52" s="83">
        <v>0</v>
      </c>
      <c r="O52" s="83">
        <v>635</v>
      </c>
      <c r="P52" s="83">
        <v>5910.8</v>
      </c>
      <c r="Q52" s="83">
        <v>614.70000000000005</v>
      </c>
      <c r="R52" s="84">
        <v>7160.5</v>
      </c>
      <c r="S52" s="82" t="s">
        <v>838</v>
      </c>
      <c r="T52" s="83">
        <v>4650</v>
      </c>
      <c r="U52" s="83">
        <v>1876.3</v>
      </c>
      <c r="V52" s="83">
        <v>0</v>
      </c>
      <c r="W52" s="83">
        <v>634.20000000000005</v>
      </c>
      <c r="X52" s="84">
        <v>7160.5</v>
      </c>
      <c r="Y52" s="82" t="s">
        <v>838</v>
      </c>
      <c r="Z52" s="83">
        <v>336.3</v>
      </c>
      <c r="AA52" s="83">
        <v>45.6</v>
      </c>
      <c r="AB52" s="83">
        <v>0</v>
      </c>
      <c r="AC52" s="83">
        <v>634.20000000000005</v>
      </c>
      <c r="AD52" s="84">
        <v>1016.1</v>
      </c>
    </row>
    <row r="53" spans="1:30" x14ac:dyDescent="0.3">
      <c r="A53" s="1"/>
      <c r="B53" s="82" t="s">
        <v>839</v>
      </c>
      <c r="C53" s="83">
        <v>468</v>
      </c>
      <c r="D53" s="83">
        <v>43.9</v>
      </c>
      <c r="E53" s="83">
        <v>0</v>
      </c>
      <c r="F53" s="83">
        <v>65.099999999999994</v>
      </c>
      <c r="G53" s="83">
        <v>3673.8</v>
      </c>
      <c r="H53" s="83">
        <v>1606.5</v>
      </c>
      <c r="I53" s="83">
        <v>0</v>
      </c>
      <c r="J53" s="83">
        <v>555.70000000000005</v>
      </c>
      <c r="K53" s="83">
        <v>625</v>
      </c>
      <c r="L53" s="83">
        <v>0</v>
      </c>
      <c r="M53" s="83">
        <v>0</v>
      </c>
      <c r="N53" s="83">
        <v>0</v>
      </c>
      <c r="O53" s="83">
        <v>577</v>
      </c>
      <c r="P53" s="83">
        <v>5836</v>
      </c>
      <c r="Q53" s="83">
        <v>625</v>
      </c>
      <c r="R53" s="84">
        <v>7038</v>
      </c>
      <c r="S53" s="82" t="s">
        <v>839</v>
      </c>
      <c r="T53" s="83">
        <v>4746.3999999999996</v>
      </c>
      <c r="U53" s="83">
        <v>1670.8</v>
      </c>
      <c r="V53" s="83">
        <v>0</v>
      </c>
      <c r="W53" s="83">
        <v>620.79999999999995</v>
      </c>
      <c r="X53" s="84">
        <v>7038</v>
      </c>
      <c r="Y53" s="82" t="s">
        <v>839</v>
      </c>
      <c r="Z53" s="83">
        <v>336.9</v>
      </c>
      <c r="AA53" s="83">
        <v>45.6</v>
      </c>
      <c r="AB53" s="83">
        <v>0</v>
      </c>
      <c r="AC53" s="83">
        <v>620.79999999999995</v>
      </c>
      <c r="AD53" s="84">
        <v>1003.3</v>
      </c>
    </row>
    <row r="54" spans="1:30" x14ac:dyDescent="0.3">
      <c r="A54" s="1"/>
      <c r="B54" s="82" t="s">
        <v>840</v>
      </c>
      <c r="C54" s="83">
        <v>455.2</v>
      </c>
      <c r="D54" s="83">
        <v>44.3</v>
      </c>
      <c r="E54" s="83">
        <v>0</v>
      </c>
      <c r="F54" s="83">
        <v>68.2</v>
      </c>
      <c r="G54" s="83">
        <v>3508.2</v>
      </c>
      <c r="H54" s="83">
        <v>1458.2</v>
      </c>
      <c r="I54" s="83">
        <v>0</v>
      </c>
      <c r="J54" s="83">
        <v>555.20000000000005</v>
      </c>
      <c r="K54" s="83">
        <v>606.29999999999995</v>
      </c>
      <c r="L54" s="83">
        <v>0</v>
      </c>
      <c r="M54" s="83">
        <v>0</v>
      </c>
      <c r="N54" s="83">
        <v>0</v>
      </c>
      <c r="O54" s="83">
        <v>567.70000000000005</v>
      </c>
      <c r="P54" s="83">
        <v>5521.6</v>
      </c>
      <c r="Q54" s="83">
        <v>606.29999999999995</v>
      </c>
      <c r="R54" s="84">
        <v>6695.6</v>
      </c>
      <c r="S54" s="82" t="s">
        <v>840</v>
      </c>
      <c r="T54" s="83">
        <v>4549.3</v>
      </c>
      <c r="U54" s="83">
        <v>1522.9</v>
      </c>
      <c r="V54" s="83">
        <v>0</v>
      </c>
      <c r="W54" s="83">
        <v>623.4</v>
      </c>
      <c r="X54" s="84">
        <v>6695.6</v>
      </c>
      <c r="Y54" s="82" t="s">
        <v>840</v>
      </c>
      <c r="Z54" s="83">
        <v>335</v>
      </c>
      <c r="AA54" s="83">
        <v>45.8</v>
      </c>
      <c r="AB54" s="83">
        <v>0</v>
      </c>
      <c r="AC54" s="83">
        <v>623.4</v>
      </c>
      <c r="AD54" s="84">
        <v>1004.2</v>
      </c>
    </row>
    <row r="55" spans="1:30" x14ac:dyDescent="0.3">
      <c r="A55" s="1"/>
      <c r="B55" s="82" t="s">
        <v>67</v>
      </c>
      <c r="C55" s="83">
        <v>468.5</v>
      </c>
      <c r="D55" s="83">
        <v>44.2</v>
      </c>
      <c r="E55" s="83">
        <v>0</v>
      </c>
      <c r="F55" s="83">
        <v>59.4</v>
      </c>
      <c r="G55" s="83">
        <v>3382.8</v>
      </c>
      <c r="H55" s="83">
        <v>1563.6</v>
      </c>
      <c r="I55" s="83">
        <v>0</v>
      </c>
      <c r="J55" s="83">
        <v>549.20000000000005</v>
      </c>
      <c r="K55" s="83">
        <v>629.4</v>
      </c>
      <c r="L55" s="83">
        <v>0</v>
      </c>
      <c r="M55" s="83">
        <v>0</v>
      </c>
      <c r="N55" s="83">
        <v>0</v>
      </c>
      <c r="O55" s="83">
        <v>572.1</v>
      </c>
      <c r="P55" s="83">
        <v>5495.6</v>
      </c>
      <c r="Q55" s="83">
        <v>629.4</v>
      </c>
      <c r="R55" s="84">
        <v>6697.1</v>
      </c>
      <c r="S55" s="82" t="s">
        <v>67</v>
      </c>
      <c r="T55" s="83">
        <v>4460.3</v>
      </c>
      <c r="U55" s="83">
        <v>1628.2</v>
      </c>
      <c r="V55" s="83">
        <v>0</v>
      </c>
      <c r="W55" s="83">
        <v>608.6</v>
      </c>
      <c r="X55" s="84">
        <v>6697.1</v>
      </c>
      <c r="Y55" s="82" t="s">
        <v>67</v>
      </c>
      <c r="Z55" s="83">
        <v>335.4</v>
      </c>
      <c r="AA55" s="83">
        <v>45.6</v>
      </c>
      <c r="AB55" s="83">
        <v>0</v>
      </c>
      <c r="AC55" s="83">
        <v>608.6</v>
      </c>
      <c r="AD55" s="84">
        <v>989.6</v>
      </c>
    </row>
    <row r="56" spans="1:30" x14ac:dyDescent="0.3">
      <c r="A56" s="1"/>
      <c r="B56" s="85" t="s">
        <v>996</v>
      </c>
      <c r="C56" s="86">
        <v>10911.95</v>
      </c>
      <c r="D56" s="86">
        <v>1712.8</v>
      </c>
      <c r="E56" s="86">
        <v>2.5</v>
      </c>
      <c r="F56" s="86">
        <v>2068.1999999999998</v>
      </c>
      <c r="G56" s="86">
        <v>83711.25</v>
      </c>
      <c r="H56" s="86">
        <v>39488.949999999997</v>
      </c>
      <c r="I56" s="86">
        <v>8.0500000000000007</v>
      </c>
      <c r="J56" s="86">
        <v>12593.45</v>
      </c>
      <c r="K56" s="86">
        <v>14839.85</v>
      </c>
      <c r="L56" s="86">
        <v>32.15</v>
      </c>
      <c r="M56" s="86">
        <v>3909.2</v>
      </c>
      <c r="N56" s="86">
        <v>0</v>
      </c>
      <c r="O56" s="86">
        <v>14695.45</v>
      </c>
      <c r="P56" s="86">
        <v>135801.70000000001</v>
      </c>
      <c r="Q56" s="86">
        <v>18781.2</v>
      </c>
      <c r="R56" s="86">
        <v>169278.35</v>
      </c>
      <c r="S56" s="85" t="s">
        <v>996</v>
      </c>
      <c r="T56" s="86">
        <v>108973.45</v>
      </c>
      <c r="U56" s="86">
        <v>41723.5</v>
      </c>
      <c r="V56" s="86">
        <v>3919.75</v>
      </c>
      <c r="W56" s="86">
        <v>14661.65</v>
      </c>
      <c r="X56" s="86">
        <v>169278.35</v>
      </c>
      <c r="Y56" s="85" t="s">
        <v>996</v>
      </c>
      <c r="Z56" s="86">
        <v>8086.7</v>
      </c>
      <c r="AA56" s="86">
        <v>1077.3</v>
      </c>
      <c r="AB56" s="86">
        <v>3919.75</v>
      </c>
      <c r="AC56" s="86">
        <v>14661.65</v>
      </c>
      <c r="AD56" s="86">
        <v>27745.4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1191</v>
      </c>
      <c r="C5" s="1"/>
      <c r="D5" s="1"/>
      <c r="E5" s="1"/>
      <c r="F5" s="1"/>
      <c r="G5" s="1"/>
      <c r="H5" s="1"/>
      <c r="I5" s="1"/>
      <c r="J5" s="1"/>
      <c r="K5" s="1"/>
      <c r="L5" s="1"/>
      <c r="M5" s="1"/>
      <c r="N5" s="1"/>
      <c r="O5" s="1"/>
      <c r="P5" s="1"/>
    </row>
    <row r="6" spans="1:16" ht="27.6" x14ac:dyDescent="0.3">
      <c r="A6" s="1"/>
      <c r="B6" s="3" t="s">
        <v>164</v>
      </c>
      <c r="C6" s="3" t="s">
        <v>1192</v>
      </c>
      <c r="D6" s="3" t="s">
        <v>1193</v>
      </c>
      <c r="E6" s="3" t="s">
        <v>1194</v>
      </c>
      <c r="F6" s="3" t="s">
        <v>167</v>
      </c>
      <c r="G6" s="3" t="s">
        <v>168</v>
      </c>
      <c r="H6" s="3" t="s">
        <v>1195</v>
      </c>
      <c r="I6" s="3" t="s">
        <v>1196</v>
      </c>
      <c r="J6" s="3" t="s">
        <v>1197</v>
      </c>
      <c r="K6" s="3" t="s">
        <v>1198</v>
      </c>
      <c r="L6" s="3" t="s">
        <v>1199</v>
      </c>
      <c r="M6" s="3" t="s">
        <v>1200</v>
      </c>
      <c r="N6" s="3" t="s">
        <v>1201</v>
      </c>
      <c r="O6" s="3" t="s">
        <v>1202</v>
      </c>
      <c r="P6" s="3" t="s">
        <v>1203</v>
      </c>
    </row>
    <row r="7" spans="1:16" x14ac:dyDescent="0.3">
      <c r="A7" s="1"/>
      <c r="B7" s="6" t="s">
        <v>627</v>
      </c>
      <c r="C7" s="6" t="s">
        <v>1018</v>
      </c>
      <c r="D7" s="87" t="s">
        <v>41</v>
      </c>
      <c r="E7" s="6" t="s">
        <v>1204</v>
      </c>
      <c r="F7" s="87" t="s">
        <v>18</v>
      </c>
      <c r="G7" s="87" t="s">
        <v>19</v>
      </c>
      <c r="H7" s="87" t="s">
        <v>580</v>
      </c>
      <c r="I7" s="87" t="s">
        <v>580</v>
      </c>
      <c r="J7" s="87" t="s">
        <v>1205</v>
      </c>
      <c r="K7" s="87" t="s">
        <v>580</v>
      </c>
      <c r="L7" s="87" t="s">
        <v>580</v>
      </c>
      <c r="M7" s="87" t="s">
        <v>580</v>
      </c>
      <c r="N7" s="87" t="s">
        <v>580</v>
      </c>
      <c r="O7" s="6" t="s">
        <v>1206</v>
      </c>
      <c r="P7" s="6"/>
    </row>
    <row r="8" spans="1:16" x14ac:dyDescent="0.3">
      <c r="A8" s="1"/>
      <c r="B8" s="6" t="s">
        <v>82</v>
      </c>
      <c r="C8" s="6" t="s">
        <v>1088</v>
      </c>
      <c r="D8" s="87" t="s">
        <v>41</v>
      </c>
      <c r="E8" s="6" t="s">
        <v>1207</v>
      </c>
      <c r="F8" s="87" t="s">
        <v>1208</v>
      </c>
      <c r="G8" s="87" t="s">
        <v>1209</v>
      </c>
      <c r="H8" s="87" t="s">
        <v>1210</v>
      </c>
      <c r="I8" s="87" t="s">
        <v>580</v>
      </c>
      <c r="J8" s="87" t="s">
        <v>1211</v>
      </c>
      <c r="K8" s="87" t="s">
        <v>580</v>
      </c>
      <c r="L8" s="87" t="s">
        <v>580</v>
      </c>
      <c r="M8" s="87" t="s">
        <v>580</v>
      </c>
      <c r="N8" s="87" t="s">
        <v>580</v>
      </c>
      <c r="O8" s="6" t="s">
        <v>1206</v>
      </c>
      <c r="P8" s="6"/>
    </row>
    <row r="9" spans="1:16" x14ac:dyDescent="0.3">
      <c r="A9" s="1"/>
      <c r="B9" s="6" t="s">
        <v>82</v>
      </c>
      <c r="C9" s="6" t="s">
        <v>1088</v>
      </c>
      <c r="D9" s="87" t="s">
        <v>41</v>
      </c>
      <c r="E9" s="6" t="s">
        <v>1207</v>
      </c>
      <c r="F9" s="87" t="s">
        <v>1209</v>
      </c>
      <c r="G9" s="87" t="s">
        <v>1212</v>
      </c>
      <c r="H9" s="87" t="s">
        <v>580</v>
      </c>
      <c r="I9" s="87" t="s">
        <v>1213</v>
      </c>
      <c r="J9" s="87" t="s">
        <v>1214</v>
      </c>
      <c r="K9" s="87" t="s">
        <v>580</v>
      </c>
      <c r="L9" s="87" t="s">
        <v>580</v>
      </c>
      <c r="M9" s="87" t="s">
        <v>580</v>
      </c>
      <c r="N9" s="87" t="s">
        <v>580</v>
      </c>
      <c r="O9" s="6" t="s">
        <v>1206</v>
      </c>
      <c r="P9" s="6"/>
    </row>
    <row r="10" spans="1:16" x14ac:dyDescent="0.3">
      <c r="A10" s="1"/>
      <c r="B10" s="6" t="s">
        <v>86</v>
      </c>
      <c r="C10" s="6" t="s">
        <v>95</v>
      </c>
      <c r="D10" s="87" t="s">
        <v>41</v>
      </c>
      <c r="E10" s="6" t="s">
        <v>1215</v>
      </c>
      <c r="F10" s="87" t="s">
        <v>18</v>
      </c>
      <c r="G10" s="87" t="s">
        <v>1216</v>
      </c>
      <c r="H10" s="87" t="s">
        <v>580</v>
      </c>
      <c r="I10" s="87" t="s">
        <v>580</v>
      </c>
      <c r="J10" s="87" t="s">
        <v>1214</v>
      </c>
      <c r="K10" s="87" t="s">
        <v>580</v>
      </c>
      <c r="L10" s="87" t="s">
        <v>580</v>
      </c>
      <c r="M10" s="87" t="s">
        <v>580</v>
      </c>
      <c r="N10" s="87" t="s">
        <v>580</v>
      </c>
      <c r="O10" s="6" t="s">
        <v>1206</v>
      </c>
      <c r="P10" s="6"/>
    </row>
    <row r="11" spans="1:16" ht="79.2" x14ac:dyDescent="0.3">
      <c r="A11" s="1"/>
      <c r="B11" s="6" t="s">
        <v>86</v>
      </c>
      <c r="C11" s="6" t="s">
        <v>95</v>
      </c>
      <c r="D11" s="87" t="s">
        <v>41</v>
      </c>
      <c r="E11" s="6" t="s">
        <v>1215</v>
      </c>
      <c r="F11" s="87" t="s">
        <v>1216</v>
      </c>
      <c r="G11" s="87" t="s">
        <v>1209</v>
      </c>
      <c r="H11" s="87" t="s">
        <v>580</v>
      </c>
      <c r="I11" s="87" t="s">
        <v>580</v>
      </c>
      <c r="J11" s="87" t="s">
        <v>1211</v>
      </c>
      <c r="K11" s="87" t="s">
        <v>580</v>
      </c>
      <c r="L11" s="87" t="s">
        <v>580</v>
      </c>
      <c r="M11" s="87" t="s">
        <v>580</v>
      </c>
      <c r="N11" s="87" t="s">
        <v>580</v>
      </c>
      <c r="O11" s="6" t="s">
        <v>1206</v>
      </c>
      <c r="P11" s="6" t="s">
        <v>1217</v>
      </c>
    </row>
    <row r="12" spans="1:16" x14ac:dyDescent="0.3">
      <c r="A12" s="1"/>
      <c r="B12" s="6" t="s">
        <v>86</v>
      </c>
      <c r="C12" s="6" t="s">
        <v>95</v>
      </c>
      <c r="D12" s="87" t="s">
        <v>41</v>
      </c>
      <c r="E12" s="6" t="s">
        <v>1215</v>
      </c>
      <c r="F12" s="87" t="s">
        <v>1209</v>
      </c>
      <c r="G12" s="87" t="s">
        <v>19</v>
      </c>
      <c r="H12" s="87" t="s">
        <v>580</v>
      </c>
      <c r="I12" s="87" t="s">
        <v>580</v>
      </c>
      <c r="J12" s="87" t="s">
        <v>1214</v>
      </c>
      <c r="K12" s="87" t="s">
        <v>580</v>
      </c>
      <c r="L12" s="87" t="s">
        <v>580</v>
      </c>
      <c r="M12" s="87" t="s">
        <v>580</v>
      </c>
      <c r="N12" s="87" t="s">
        <v>580</v>
      </c>
      <c r="O12" s="6" t="s">
        <v>1206</v>
      </c>
      <c r="P12" s="6"/>
    </row>
    <row r="13" spans="1:16" ht="26.4" x14ac:dyDescent="0.3">
      <c r="A13" s="1"/>
      <c r="B13" s="6" t="s">
        <v>625</v>
      </c>
      <c r="C13" s="6" t="s">
        <v>1111</v>
      </c>
      <c r="D13" s="87" t="s">
        <v>1112</v>
      </c>
      <c r="E13" s="6" t="s">
        <v>1218</v>
      </c>
      <c r="F13" s="87" t="s">
        <v>18</v>
      </c>
      <c r="G13" s="87" t="s">
        <v>19</v>
      </c>
      <c r="H13" s="87" t="s">
        <v>580</v>
      </c>
      <c r="I13" s="87" t="s">
        <v>580</v>
      </c>
      <c r="J13" s="87" t="s">
        <v>1205</v>
      </c>
      <c r="K13" s="87" t="s">
        <v>580</v>
      </c>
      <c r="L13" s="87" t="s">
        <v>580</v>
      </c>
      <c r="M13" s="87" t="s">
        <v>580</v>
      </c>
      <c r="N13" s="87" t="s">
        <v>580</v>
      </c>
      <c r="O13" s="6" t="s">
        <v>1206</v>
      </c>
      <c r="P13" s="6"/>
    </row>
    <row r="14" spans="1:16" ht="26.4" x14ac:dyDescent="0.3">
      <c r="A14" s="1"/>
      <c r="B14" s="6" t="s">
        <v>595</v>
      </c>
      <c r="C14" s="6" t="s">
        <v>1117</v>
      </c>
      <c r="D14" s="87" t="s">
        <v>41</v>
      </c>
      <c r="E14" s="6" t="s">
        <v>1219</v>
      </c>
      <c r="F14" s="87" t="s">
        <v>1220</v>
      </c>
      <c r="G14" s="87" t="s">
        <v>1221</v>
      </c>
      <c r="H14" s="87" t="s">
        <v>1222</v>
      </c>
      <c r="I14" s="87" t="s">
        <v>580</v>
      </c>
      <c r="J14" s="87" t="s">
        <v>1223</v>
      </c>
      <c r="K14" s="87" t="s">
        <v>580</v>
      </c>
      <c r="L14" s="87" t="s">
        <v>580</v>
      </c>
      <c r="M14" s="87" t="s">
        <v>1224</v>
      </c>
      <c r="N14" s="87" t="s">
        <v>580</v>
      </c>
      <c r="O14" s="6" t="s">
        <v>1206</v>
      </c>
      <c r="P14" s="6" t="s">
        <v>1225</v>
      </c>
    </row>
    <row r="15" spans="1:16" ht="26.4" x14ac:dyDescent="0.3">
      <c r="A15" s="1"/>
      <c r="B15" s="6" t="s">
        <v>595</v>
      </c>
      <c r="C15" s="6" t="s">
        <v>1117</v>
      </c>
      <c r="D15" s="87" t="s">
        <v>41</v>
      </c>
      <c r="E15" s="6" t="s">
        <v>1219</v>
      </c>
      <c r="F15" s="87" t="s">
        <v>1221</v>
      </c>
      <c r="G15" s="87" t="s">
        <v>1226</v>
      </c>
      <c r="H15" s="87" t="s">
        <v>580</v>
      </c>
      <c r="I15" s="87" t="s">
        <v>1227</v>
      </c>
      <c r="J15" s="87" t="s">
        <v>1214</v>
      </c>
      <c r="K15" s="87" t="s">
        <v>580</v>
      </c>
      <c r="L15" s="87" t="s">
        <v>580</v>
      </c>
      <c r="M15" s="87" t="s">
        <v>580</v>
      </c>
      <c r="N15" s="87" t="s">
        <v>580</v>
      </c>
      <c r="O15" s="6" t="s">
        <v>1206</v>
      </c>
      <c r="P15" s="6"/>
    </row>
    <row r="16" spans="1:16" x14ac:dyDescent="0.3">
      <c r="A16" s="1"/>
      <c r="B16" s="6" t="s">
        <v>38</v>
      </c>
      <c r="C16" s="6" t="s">
        <v>105</v>
      </c>
      <c r="D16" s="87" t="s">
        <v>41</v>
      </c>
      <c r="E16" s="6" t="s">
        <v>1228</v>
      </c>
      <c r="F16" s="87" t="s">
        <v>18</v>
      </c>
      <c r="G16" s="87" t="s">
        <v>1229</v>
      </c>
      <c r="H16" s="87" t="s">
        <v>580</v>
      </c>
      <c r="I16" s="87" t="s">
        <v>580</v>
      </c>
      <c r="J16" s="87" t="s">
        <v>1230</v>
      </c>
      <c r="K16" s="87" t="s">
        <v>580</v>
      </c>
      <c r="L16" s="87" t="s">
        <v>580</v>
      </c>
      <c r="M16" s="87" t="s">
        <v>580</v>
      </c>
      <c r="N16" s="87" t="s">
        <v>580</v>
      </c>
      <c r="O16" s="6" t="s">
        <v>1206</v>
      </c>
      <c r="P16" s="6"/>
    </row>
    <row r="17" spans="1:16" x14ac:dyDescent="0.3">
      <c r="A17" s="1"/>
      <c r="B17" s="6" t="s">
        <v>38</v>
      </c>
      <c r="C17" s="6" t="s">
        <v>105</v>
      </c>
      <c r="D17" s="87" t="s">
        <v>41</v>
      </c>
      <c r="E17" s="6" t="s">
        <v>1228</v>
      </c>
      <c r="F17" s="87" t="s">
        <v>1229</v>
      </c>
      <c r="G17" s="87" t="s">
        <v>1231</v>
      </c>
      <c r="H17" s="87" t="s">
        <v>580</v>
      </c>
      <c r="I17" s="87" t="s">
        <v>580</v>
      </c>
      <c r="J17" s="87" t="s">
        <v>1214</v>
      </c>
      <c r="K17" s="87" t="s">
        <v>580</v>
      </c>
      <c r="L17" s="87" t="s">
        <v>580</v>
      </c>
      <c r="M17" s="87" t="s">
        <v>580</v>
      </c>
      <c r="N17" s="87" t="s">
        <v>580</v>
      </c>
      <c r="O17" s="6" t="s">
        <v>1206</v>
      </c>
      <c r="P17" s="6"/>
    </row>
    <row r="18" spans="1:16" x14ac:dyDescent="0.3">
      <c r="A18" s="1"/>
      <c r="B18" s="6" t="s">
        <v>38</v>
      </c>
      <c r="C18" s="6" t="s">
        <v>105</v>
      </c>
      <c r="D18" s="87" t="s">
        <v>41</v>
      </c>
      <c r="E18" s="6" t="s">
        <v>1228</v>
      </c>
      <c r="F18" s="87" t="s">
        <v>1231</v>
      </c>
      <c r="G18" s="87" t="s">
        <v>1232</v>
      </c>
      <c r="H18" s="87" t="s">
        <v>580</v>
      </c>
      <c r="I18" s="87" t="s">
        <v>580</v>
      </c>
      <c r="J18" s="87" t="s">
        <v>1230</v>
      </c>
      <c r="K18" s="87" t="s">
        <v>580</v>
      </c>
      <c r="L18" s="87" t="s">
        <v>580</v>
      </c>
      <c r="M18" s="87" t="s">
        <v>580</v>
      </c>
      <c r="N18" s="87" t="s">
        <v>580</v>
      </c>
      <c r="O18" s="6" t="s">
        <v>1206</v>
      </c>
      <c r="P18" s="6"/>
    </row>
    <row r="19" spans="1:16" x14ac:dyDescent="0.3">
      <c r="A19" s="1"/>
      <c r="B19" s="6" t="s">
        <v>38</v>
      </c>
      <c r="C19" s="6" t="s">
        <v>105</v>
      </c>
      <c r="D19" s="87" t="s">
        <v>41</v>
      </c>
      <c r="E19" s="6" t="s">
        <v>1228</v>
      </c>
      <c r="F19" s="87" t="s">
        <v>1232</v>
      </c>
      <c r="G19" s="87" t="s">
        <v>1233</v>
      </c>
      <c r="H19" s="87" t="s">
        <v>580</v>
      </c>
      <c r="I19" s="87" t="s">
        <v>580</v>
      </c>
      <c r="J19" s="87" t="s">
        <v>1214</v>
      </c>
      <c r="K19" s="87" t="s">
        <v>580</v>
      </c>
      <c r="L19" s="87" t="s">
        <v>580</v>
      </c>
      <c r="M19" s="87" t="s">
        <v>580</v>
      </c>
      <c r="N19" s="87" t="s">
        <v>580</v>
      </c>
      <c r="O19" s="6" t="s">
        <v>1206</v>
      </c>
      <c r="P19" s="6"/>
    </row>
    <row r="20" spans="1:16" x14ac:dyDescent="0.3">
      <c r="A20" s="1"/>
      <c r="B20" s="6" t="s">
        <v>38</v>
      </c>
      <c r="C20" s="6" t="s">
        <v>105</v>
      </c>
      <c r="D20" s="87" t="s">
        <v>41</v>
      </c>
      <c r="E20" s="6" t="s">
        <v>1228</v>
      </c>
      <c r="F20" s="87" t="s">
        <v>1233</v>
      </c>
      <c r="G20" s="87" t="s">
        <v>19</v>
      </c>
      <c r="H20" s="87" t="s">
        <v>580</v>
      </c>
      <c r="I20" s="87" t="s">
        <v>580</v>
      </c>
      <c r="J20" s="87" t="s">
        <v>1230</v>
      </c>
      <c r="K20" s="87" t="s">
        <v>580</v>
      </c>
      <c r="L20" s="87" t="s">
        <v>580</v>
      </c>
      <c r="M20" s="87" t="s">
        <v>580</v>
      </c>
      <c r="N20" s="87" t="s">
        <v>580</v>
      </c>
      <c r="O20" s="6" t="s">
        <v>1206</v>
      </c>
      <c r="P20" s="6"/>
    </row>
    <row r="21" spans="1:16" x14ac:dyDescent="0.3">
      <c r="A21" s="1"/>
      <c r="B21" s="6" t="s">
        <v>38</v>
      </c>
      <c r="C21" s="6" t="s">
        <v>111</v>
      </c>
      <c r="D21" s="87" t="s">
        <v>41</v>
      </c>
      <c r="E21" s="6" t="s">
        <v>1234</v>
      </c>
      <c r="F21" s="87" t="s">
        <v>18</v>
      </c>
      <c r="G21" s="87" t="s">
        <v>1235</v>
      </c>
      <c r="H21" s="87" t="s">
        <v>580</v>
      </c>
      <c r="I21" s="87" t="s">
        <v>580</v>
      </c>
      <c r="J21" s="87" t="s">
        <v>1214</v>
      </c>
      <c r="K21" s="87" t="s">
        <v>580</v>
      </c>
      <c r="L21" s="87" t="s">
        <v>580</v>
      </c>
      <c r="M21" s="87" t="s">
        <v>580</v>
      </c>
      <c r="N21" s="87" t="s">
        <v>580</v>
      </c>
      <c r="O21" s="6" t="s">
        <v>1206</v>
      </c>
      <c r="P21" s="6"/>
    </row>
    <row r="22" spans="1:16" x14ac:dyDescent="0.3">
      <c r="A22" s="1"/>
      <c r="B22" s="6" t="s">
        <v>38</v>
      </c>
      <c r="C22" s="6" t="s">
        <v>111</v>
      </c>
      <c r="D22" s="87" t="s">
        <v>41</v>
      </c>
      <c r="E22" s="6" t="s">
        <v>1234</v>
      </c>
      <c r="F22" s="87" t="s">
        <v>1235</v>
      </c>
      <c r="G22" s="87" t="s">
        <v>1236</v>
      </c>
      <c r="H22" s="87" t="s">
        <v>580</v>
      </c>
      <c r="I22" s="87" t="s">
        <v>580</v>
      </c>
      <c r="J22" s="87" t="s">
        <v>1211</v>
      </c>
      <c r="K22" s="87" t="s">
        <v>580</v>
      </c>
      <c r="L22" s="87" t="s">
        <v>580</v>
      </c>
      <c r="M22" s="87" t="s">
        <v>580</v>
      </c>
      <c r="N22" s="87" t="s">
        <v>580</v>
      </c>
      <c r="O22" s="6" t="s">
        <v>1206</v>
      </c>
      <c r="P22" s="6"/>
    </row>
    <row r="23" spans="1:16" x14ac:dyDescent="0.3">
      <c r="A23" s="1"/>
      <c r="B23" s="6" t="s">
        <v>38</v>
      </c>
      <c r="C23" s="6" t="s">
        <v>111</v>
      </c>
      <c r="D23" s="87" t="s">
        <v>41</v>
      </c>
      <c r="E23" s="6" t="s">
        <v>1234</v>
      </c>
      <c r="F23" s="87" t="s">
        <v>1236</v>
      </c>
      <c r="G23" s="87" t="s">
        <v>1237</v>
      </c>
      <c r="H23" s="87" t="s">
        <v>580</v>
      </c>
      <c r="I23" s="87" t="s">
        <v>580</v>
      </c>
      <c r="J23" s="87" t="s">
        <v>1214</v>
      </c>
      <c r="K23" s="87" t="s">
        <v>580</v>
      </c>
      <c r="L23" s="87" t="s">
        <v>580</v>
      </c>
      <c r="M23" s="87" t="s">
        <v>580</v>
      </c>
      <c r="N23" s="87" t="s">
        <v>580</v>
      </c>
      <c r="O23" s="6" t="s">
        <v>1206</v>
      </c>
      <c r="P23" s="6"/>
    </row>
    <row r="24" spans="1:16" x14ac:dyDescent="0.3">
      <c r="A24" s="1"/>
      <c r="B24" s="6" t="s">
        <v>38</v>
      </c>
      <c r="C24" s="6" t="s">
        <v>111</v>
      </c>
      <c r="D24" s="87" t="s">
        <v>41</v>
      </c>
      <c r="E24" s="6" t="s">
        <v>1234</v>
      </c>
      <c r="F24" s="87" t="s">
        <v>1237</v>
      </c>
      <c r="G24" s="87" t="s">
        <v>1238</v>
      </c>
      <c r="H24" s="87" t="s">
        <v>580</v>
      </c>
      <c r="I24" s="87" t="s">
        <v>580</v>
      </c>
      <c r="J24" s="87" t="s">
        <v>1211</v>
      </c>
      <c r="K24" s="87" t="s">
        <v>580</v>
      </c>
      <c r="L24" s="87" t="s">
        <v>580</v>
      </c>
      <c r="M24" s="87" t="s">
        <v>580</v>
      </c>
      <c r="N24" s="87" t="s">
        <v>580</v>
      </c>
      <c r="O24" s="6" t="s">
        <v>1206</v>
      </c>
      <c r="P24" s="6"/>
    </row>
    <row r="25" spans="1:16" x14ac:dyDescent="0.3">
      <c r="A25" s="1"/>
      <c r="B25" s="6" t="s">
        <v>38</v>
      </c>
      <c r="C25" s="6" t="s">
        <v>111</v>
      </c>
      <c r="D25" s="87" t="s">
        <v>41</v>
      </c>
      <c r="E25" s="6" t="s">
        <v>1234</v>
      </c>
      <c r="F25" s="87" t="s">
        <v>1238</v>
      </c>
      <c r="G25" s="87" t="s">
        <v>19</v>
      </c>
      <c r="H25" s="87" t="s">
        <v>580</v>
      </c>
      <c r="I25" s="87" t="s">
        <v>580</v>
      </c>
      <c r="J25" s="87" t="s">
        <v>1214</v>
      </c>
      <c r="K25" s="87" t="s">
        <v>580</v>
      </c>
      <c r="L25" s="87" t="s">
        <v>580</v>
      </c>
      <c r="M25" s="87" t="s">
        <v>580</v>
      </c>
      <c r="N25" s="87" t="s">
        <v>580</v>
      </c>
      <c r="O25" s="6" t="s">
        <v>1206</v>
      </c>
      <c r="P25" s="6"/>
    </row>
    <row r="26" spans="1:16" x14ac:dyDescent="0.3">
      <c r="A26" s="1"/>
      <c r="B26" s="6" t="s">
        <v>121</v>
      </c>
      <c r="C26" s="6" t="s">
        <v>131</v>
      </c>
      <c r="D26" s="87" t="s">
        <v>41</v>
      </c>
      <c r="E26" s="6" t="s">
        <v>1239</v>
      </c>
      <c r="F26" s="87" t="s">
        <v>18</v>
      </c>
      <c r="G26" s="87" t="s">
        <v>1240</v>
      </c>
      <c r="H26" s="87" t="s">
        <v>580</v>
      </c>
      <c r="I26" s="87" t="s">
        <v>580</v>
      </c>
      <c r="J26" s="87" t="s">
        <v>1214</v>
      </c>
      <c r="K26" s="87" t="s">
        <v>580</v>
      </c>
      <c r="L26" s="87" t="s">
        <v>580</v>
      </c>
      <c r="M26" s="87" t="s">
        <v>580</v>
      </c>
      <c r="N26" s="87" t="s">
        <v>580</v>
      </c>
      <c r="O26" s="6" t="s">
        <v>1206</v>
      </c>
      <c r="P26" s="6"/>
    </row>
    <row r="27" spans="1:16" x14ac:dyDescent="0.3">
      <c r="A27" s="1"/>
      <c r="B27" s="6" t="s">
        <v>121</v>
      </c>
      <c r="C27" s="6" t="s">
        <v>131</v>
      </c>
      <c r="D27" s="87" t="s">
        <v>41</v>
      </c>
      <c r="E27" s="6" t="s">
        <v>1239</v>
      </c>
      <c r="F27" s="87" t="s">
        <v>1240</v>
      </c>
      <c r="G27" s="87" t="s">
        <v>1241</v>
      </c>
      <c r="H27" s="87" t="s">
        <v>580</v>
      </c>
      <c r="I27" s="87" t="s">
        <v>580</v>
      </c>
      <c r="J27" s="87" t="s">
        <v>1211</v>
      </c>
      <c r="K27" s="87" t="s">
        <v>580</v>
      </c>
      <c r="L27" s="87" t="s">
        <v>580</v>
      </c>
      <c r="M27" s="87" t="s">
        <v>580</v>
      </c>
      <c r="N27" s="87" t="s">
        <v>580</v>
      </c>
      <c r="O27" s="6" t="s">
        <v>1206</v>
      </c>
      <c r="P27" s="6"/>
    </row>
    <row r="28" spans="1:16" x14ac:dyDescent="0.3">
      <c r="A28" s="1"/>
      <c r="B28" s="6" t="s">
        <v>121</v>
      </c>
      <c r="C28" s="6" t="s">
        <v>131</v>
      </c>
      <c r="D28" s="87" t="s">
        <v>41</v>
      </c>
      <c r="E28" s="6" t="s">
        <v>1239</v>
      </c>
      <c r="F28" s="87" t="s">
        <v>1241</v>
      </c>
      <c r="G28" s="87" t="s">
        <v>1242</v>
      </c>
      <c r="H28" s="87" t="s">
        <v>580</v>
      </c>
      <c r="I28" s="87" t="s">
        <v>580</v>
      </c>
      <c r="J28" s="87" t="s">
        <v>1214</v>
      </c>
      <c r="K28" s="87" t="s">
        <v>580</v>
      </c>
      <c r="L28" s="87" t="s">
        <v>580</v>
      </c>
      <c r="M28" s="87" t="s">
        <v>580</v>
      </c>
      <c r="N28" s="87" t="s">
        <v>580</v>
      </c>
      <c r="O28" s="6" t="s">
        <v>1206</v>
      </c>
      <c r="P28" s="6"/>
    </row>
    <row r="29" spans="1:16" x14ac:dyDescent="0.3">
      <c r="A29" s="1"/>
      <c r="B29" s="6" t="s">
        <v>121</v>
      </c>
      <c r="C29" s="6" t="s">
        <v>131</v>
      </c>
      <c r="D29" s="87" t="s">
        <v>41</v>
      </c>
      <c r="E29" s="6" t="s">
        <v>1239</v>
      </c>
      <c r="F29" s="87" t="s">
        <v>1242</v>
      </c>
      <c r="G29" s="87" t="s">
        <v>1243</v>
      </c>
      <c r="H29" s="87" t="s">
        <v>580</v>
      </c>
      <c r="I29" s="87" t="s">
        <v>580</v>
      </c>
      <c r="J29" s="87" t="s">
        <v>1211</v>
      </c>
      <c r="K29" s="87" t="s">
        <v>580</v>
      </c>
      <c r="L29" s="87" t="s">
        <v>580</v>
      </c>
      <c r="M29" s="87" t="s">
        <v>580</v>
      </c>
      <c r="N29" s="87" t="s">
        <v>580</v>
      </c>
      <c r="O29" s="6" t="s">
        <v>1206</v>
      </c>
      <c r="P29" s="6"/>
    </row>
    <row r="30" spans="1:16" x14ac:dyDescent="0.3">
      <c r="A30" s="1"/>
      <c r="B30" s="6" t="s">
        <v>121</v>
      </c>
      <c r="C30" s="6" t="s">
        <v>131</v>
      </c>
      <c r="D30" s="87" t="s">
        <v>41</v>
      </c>
      <c r="E30" s="6" t="s">
        <v>1239</v>
      </c>
      <c r="F30" s="87" t="s">
        <v>1243</v>
      </c>
      <c r="G30" s="87" t="s">
        <v>19</v>
      </c>
      <c r="H30" s="87" t="s">
        <v>580</v>
      </c>
      <c r="I30" s="87" t="s">
        <v>580</v>
      </c>
      <c r="J30" s="87" t="s">
        <v>1214</v>
      </c>
      <c r="K30" s="87" t="s">
        <v>580</v>
      </c>
      <c r="L30" s="87" t="s">
        <v>580</v>
      </c>
      <c r="M30" s="87" t="s">
        <v>580</v>
      </c>
      <c r="N30" s="87" t="s">
        <v>580</v>
      </c>
      <c r="O30" s="6" t="s">
        <v>1206</v>
      </c>
      <c r="P30" s="6"/>
    </row>
    <row r="31" spans="1:16" x14ac:dyDescent="0.3">
      <c r="A31" s="1"/>
      <c r="B31" s="6" t="s">
        <v>611</v>
      </c>
      <c r="C31" s="6" t="s">
        <v>1035</v>
      </c>
      <c r="D31" s="87" t="s">
        <v>41</v>
      </c>
      <c r="E31" s="6" t="s">
        <v>1244</v>
      </c>
      <c r="F31" s="87" t="s">
        <v>18</v>
      </c>
      <c r="G31" s="87" t="s">
        <v>19</v>
      </c>
      <c r="H31" s="87" t="s">
        <v>580</v>
      </c>
      <c r="I31" s="87" t="s">
        <v>580</v>
      </c>
      <c r="J31" s="87" t="s">
        <v>1211</v>
      </c>
      <c r="K31" s="87" t="s">
        <v>580</v>
      </c>
      <c r="L31" s="87" t="s">
        <v>580</v>
      </c>
      <c r="M31" s="87" t="s">
        <v>580</v>
      </c>
      <c r="N31" s="87" t="s">
        <v>580</v>
      </c>
      <c r="O31" s="6" t="s">
        <v>1206</v>
      </c>
      <c r="P31" s="6"/>
    </row>
    <row r="32" spans="1:16" x14ac:dyDescent="0.3">
      <c r="A32" s="1"/>
      <c r="B32" s="6" t="s">
        <v>611</v>
      </c>
      <c r="C32" s="6" t="s">
        <v>1139</v>
      </c>
      <c r="D32" s="87" t="s">
        <v>41</v>
      </c>
      <c r="E32" s="6" t="s">
        <v>1245</v>
      </c>
      <c r="F32" s="87" t="s">
        <v>18</v>
      </c>
      <c r="G32" s="87" t="s">
        <v>19</v>
      </c>
      <c r="H32" s="87" t="s">
        <v>580</v>
      </c>
      <c r="I32" s="87" t="s">
        <v>580</v>
      </c>
      <c r="J32" s="87" t="s">
        <v>1211</v>
      </c>
      <c r="K32" s="87" t="s">
        <v>580</v>
      </c>
      <c r="L32" s="87" t="s">
        <v>580</v>
      </c>
      <c r="M32" s="87" t="s">
        <v>580</v>
      </c>
      <c r="N32" s="87" t="s">
        <v>580</v>
      </c>
      <c r="O32" s="6" t="s">
        <v>1206</v>
      </c>
      <c r="P32" s="6"/>
    </row>
    <row r="33" spans="1:16" x14ac:dyDescent="0.3">
      <c r="A33" s="1"/>
      <c r="B33" s="6" t="s">
        <v>611</v>
      </c>
      <c r="C33" s="6" t="s">
        <v>1140</v>
      </c>
      <c r="D33" s="87" t="s">
        <v>41</v>
      </c>
      <c r="E33" s="6" t="s">
        <v>1246</v>
      </c>
      <c r="F33" s="87" t="s">
        <v>18</v>
      </c>
      <c r="G33" s="87" t="s">
        <v>19</v>
      </c>
      <c r="H33" s="87" t="s">
        <v>18</v>
      </c>
      <c r="I33" s="87" t="s">
        <v>1247</v>
      </c>
      <c r="J33" s="87" t="s">
        <v>1211</v>
      </c>
      <c r="K33" s="87" t="s">
        <v>580</v>
      </c>
      <c r="L33" s="87" t="s">
        <v>580</v>
      </c>
      <c r="M33" s="87" t="s">
        <v>580</v>
      </c>
      <c r="N33" s="87" t="s">
        <v>580</v>
      </c>
      <c r="O33" s="6" t="s">
        <v>1206</v>
      </c>
      <c r="P33" s="6"/>
    </row>
    <row r="34" spans="1:16" ht="26.4" x14ac:dyDescent="0.3">
      <c r="A34" s="1"/>
      <c r="B34" s="6" t="s">
        <v>405</v>
      </c>
      <c r="C34" s="6" t="s">
        <v>1141</v>
      </c>
      <c r="D34" s="87" t="s">
        <v>407</v>
      </c>
      <c r="E34" s="6" t="s">
        <v>1248</v>
      </c>
      <c r="F34" s="87" t="s">
        <v>1249</v>
      </c>
      <c r="G34" s="87" t="s">
        <v>1250</v>
      </c>
      <c r="H34" s="87" t="s">
        <v>1251</v>
      </c>
      <c r="I34" s="87" t="s">
        <v>580</v>
      </c>
      <c r="J34" s="87" t="s">
        <v>1252</v>
      </c>
      <c r="K34" s="87" t="s">
        <v>580</v>
      </c>
      <c r="L34" s="87" t="s">
        <v>580</v>
      </c>
      <c r="M34" s="87" t="s">
        <v>580</v>
      </c>
      <c r="N34" s="87" t="s">
        <v>580</v>
      </c>
      <c r="O34" s="6" t="s">
        <v>1253</v>
      </c>
      <c r="P34" s="6"/>
    </row>
    <row r="35" spans="1:16" x14ac:dyDescent="0.3">
      <c r="A35" s="1"/>
      <c r="B35" s="6" t="s">
        <v>626</v>
      </c>
      <c r="C35" s="6" t="s">
        <v>1039</v>
      </c>
      <c r="D35" s="87" t="s">
        <v>41</v>
      </c>
      <c r="E35" s="6" t="s">
        <v>1254</v>
      </c>
      <c r="F35" s="87" t="s">
        <v>18</v>
      </c>
      <c r="G35" s="87" t="s">
        <v>19</v>
      </c>
      <c r="H35" s="87" t="s">
        <v>580</v>
      </c>
      <c r="I35" s="87" t="s">
        <v>580</v>
      </c>
      <c r="J35" s="87" t="s">
        <v>1205</v>
      </c>
      <c r="K35" s="87" t="s">
        <v>580</v>
      </c>
      <c r="L35" s="87" t="s">
        <v>580</v>
      </c>
      <c r="M35" s="87" t="s">
        <v>580</v>
      </c>
      <c r="N35" s="87" t="s">
        <v>580</v>
      </c>
      <c r="O35" s="6" t="s">
        <v>1206</v>
      </c>
      <c r="P35" s="6"/>
    </row>
    <row r="36" spans="1:16" x14ac:dyDescent="0.3">
      <c r="A36" s="1"/>
      <c r="B36" s="6" t="s">
        <v>152</v>
      </c>
      <c r="C36" s="6" t="s">
        <v>1151</v>
      </c>
      <c r="D36" s="87" t="s">
        <v>1109</v>
      </c>
      <c r="E36" s="6" t="s">
        <v>1255</v>
      </c>
      <c r="F36" s="87" t="s">
        <v>1256</v>
      </c>
      <c r="G36" s="87" t="s">
        <v>1257</v>
      </c>
      <c r="H36" s="87" t="s">
        <v>1258</v>
      </c>
      <c r="I36" s="87" t="s">
        <v>580</v>
      </c>
      <c r="J36" s="87" t="s">
        <v>1252</v>
      </c>
      <c r="K36" s="87" t="s">
        <v>580</v>
      </c>
      <c r="L36" s="87" t="s">
        <v>580</v>
      </c>
      <c r="M36" s="87" t="s">
        <v>580</v>
      </c>
      <c r="N36" s="87" t="s">
        <v>580</v>
      </c>
      <c r="O36" s="6" t="s">
        <v>1253</v>
      </c>
      <c r="P36" s="6" t="s">
        <v>1259</v>
      </c>
    </row>
    <row r="37" spans="1:16" x14ac:dyDescent="0.3">
      <c r="A37" s="1"/>
      <c r="B37" s="6" t="s">
        <v>152</v>
      </c>
      <c r="C37" s="6" t="s">
        <v>1151</v>
      </c>
      <c r="D37" s="87" t="s">
        <v>41</v>
      </c>
      <c r="E37" s="6" t="s">
        <v>1260</v>
      </c>
      <c r="F37" s="87" t="s">
        <v>1257</v>
      </c>
      <c r="G37" s="87" t="s">
        <v>19</v>
      </c>
      <c r="H37" s="87" t="s">
        <v>580</v>
      </c>
      <c r="I37" s="87" t="s">
        <v>580</v>
      </c>
      <c r="J37" s="87" t="s">
        <v>1252</v>
      </c>
      <c r="K37" s="87" t="s">
        <v>580</v>
      </c>
      <c r="L37" s="87" t="s">
        <v>580</v>
      </c>
      <c r="M37" s="87" t="s">
        <v>580</v>
      </c>
      <c r="N37" s="87" t="s">
        <v>580</v>
      </c>
      <c r="O37" s="6" t="s">
        <v>1253</v>
      </c>
      <c r="P37" s="6" t="s">
        <v>1261</v>
      </c>
    </row>
    <row r="38" spans="1:16" x14ac:dyDescent="0.3">
      <c r="A38" s="1"/>
      <c r="B38" s="6" t="s">
        <v>156</v>
      </c>
      <c r="C38" s="6" t="s">
        <v>1152</v>
      </c>
      <c r="D38" s="87" t="s">
        <v>1109</v>
      </c>
      <c r="E38" s="6" t="s">
        <v>1262</v>
      </c>
      <c r="F38" s="87" t="s">
        <v>1263</v>
      </c>
      <c r="G38" s="87" t="s">
        <v>1264</v>
      </c>
      <c r="H38" s="87" t="s">
        <v>1265</v>
      </c>
      <c r="I38" s="87" t="s">
        <v>580</v>
      </c>
      <c r="J38" s="87" t="s">
        <v>1266</v>
      </c>
      <c r="K38" s="87" t="s">
        <v>580</v>
      </c>
      <c r="L38" s="87" t="s">
        <v>580</v>
      </c>
      <c r="M38" s="87" t="s">
        <v>580</v>
      </c>
      <c r="N38" s="87" t="s">
        <v>580</v>
      </c>
      <c r="O38" s="6" t="s">
        <v>1206</v>
      </c>
      <c r="P38" s="6"/>
    </row>
    <row r="39" spans="1:16" x14ac:dyDescent="0.3">
      <c r="A39" s="1"/>
      <c r="B39" s="6" t="s">
        <v>156</v>
      </c>
      <c r="C39" s="6" t="s">
        <v>1152</v>
      </c>
      <c r="D39" s="87" t="s">
        <v>1109</v>
      </c>
      <c r="E39" s="6" t="s">
        <v>1262</v>
      </c>
      <c r="F39" s="87" t="s">
        <v>1264</v>
      </c>
      <c r="G39" s="87" t="s">
        <v>1267</v>
      </c>
      <c r="H39" s="87" t="s">
        <v>580</v>
      </c>
      <c r="I39" s="87" t="s">
        <v>1268</v>
      </c>
      <c r="J39" s="87" t="s">
        <v>1214</v>
      </c>
      <c r="K39" s="87" t="s">
        <v>580</v>
      </c>
      <c r="L39" s="87" t="s">
        <v>580</v>
      </c>
      <c r="M39" s="87" t="s">
        <v>580</v>
      </c>
      <c r="N39" s="87" t="s">
        <v>580</v>
      </c>
      <c r="O39" s="6" t="s">
        <v>1206</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1269</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6.4" x14ac:dyDescent="0.3">
      <c r="A7" s="1"/>
      <c r="B7" s="5" t="s">
        <v>177</v>
      </c>
      <c r="C7" s="5" t="s">
        <v>178</v>
      </c>
      <c r="D7" s="5" t="s">
        <v>41</v>
      </c>
      <c r="E7" s="4" t="s">
        <v>179</v>
      </c>
      <c r="F7" s="4" t="s">
        <v>180</v>
      </c>
      <c r="G7" s="6" t="s">
        <v>1270</v>
      </c>
      <c r="H7" s="8">
        <v>14</v>
      </c>
      <c r="I7" s="5" t="s">
        <v>182</v>
      </c>
      <c r="J7" s="5" t="s">
        <v>183</v>
      </c>
      <c r="K7" s="5" t="s">
        <v>184</v>
      </c>
      <c r="L7" s="5" t="s">
        <v>185</v>
      </c>
      <c r="M7" s="8">
        <v>13417</v>
      </c>
      <c r="N7" s="5" t="s">
        <v>186</v>
      </c>
    </row>
    <row r="8" spans="1:14" ht="26.4" x14ac:dyDescent="0.3">
      <c r="A8" s="1"/>
      <c r="B8" s="5" t="s">
        <v>177</v>
      </c>
      <c r="C8" s="5" t="s">
        <v>178</v>
      </c>
      <c r="D8" s="5" t="s">
        <v>41</v>
      </c>
      <c r="E8" s="4" t="s">
        <v>179</v>
      </c>
      <c r="F8" s="4" t="s">
        <v>180</v>
      </c>
      <c r="G8" s="6" t="s">
        <v>187</v>
      </c>
      <c r="H8" s="8">
        <v>14</v>
      </c>
      <c r="I8" s="5" t="s">
        <v>182</v>
      </c>
      <c r="J8" s="5" t="s">
        <v>183</v>
      </c>
      <c r="K8" s="5" t="s">
        <v>184</v>
      </c>
      <c r="L8" s="5" t="s">
        <v>188</v>
      </c>
      <c r="M8" s="8">
        <v>13417</v>
      </c>
      <c r="N8" s="5" t="s">
        <v>186</v>
      </c>
    </row>
    <row r="9" spans="1:14" x14ac:dyDescent="0.3">
      <c r="A9" s="1"/>
      <c r="B9" s="5" t="s">
        <v>189</v>
      </c>
      <c r="C9" s="5" t="s">
        <v>190</v>
      </c>
      <c r="D9" s="5" t="s">
        <v>41</v>
      </c>
      <c r="E9" s="4" t="s">
        <v>179</v>
      </c>
      <c r="F9" s="4" t="s">
        <v>180</v>
      </c>
      <c r="G9" s="6" t="s">
        <v>191</v>
      </c>
      <c r="H9" s="8">
        <v>8.15</v>
      </c>
      <c r="I9" s="5" t="s">
        <v>182</v>
      </c>
      <c r="J9" s="5" t="s">
        <v>183</v>
      </c>
      <c r="K9" s="5" t="s">
        <v>184</v>
      </c>
      <c r="L9" s="5" t="s">
        <v>188</v>
      </c>
      <c r="M9" s="8">
        <v>19865</v>
      </c>
      <c r="N9" s="5" t="s">
        <v>186</v>
      </c>
    </row>
    <row r="10" spans="1:14" x14ac:dyDescent="0.3">
      <c r="A10" s="1"/>
      <c r="B10" s="5" t="s">
        <v>224</v>
      </c>
      <c r="C10" s="5" t="s">
        <v>728</v>
      </c>
      <c r="D10" s="5" t="s">
        <v>226</v>
      </c>
      <c r="E10" s="4" t="s">
        <v>179</v>
      </c>
      <c r="F10" s="4" t="s">
        <v>180</v>
      </c>
      <c r="G10" s="6" t="s">
        <v>1271</v>
      </c>
      <c r="H10" s="8">
        <v>12</v>
      </c>
      <c r="I10" s="5" t="s">
        <v>182</v>
      </c>
      <c r="J10" s="5" t="s">
        <v>183</v>
      </c>
      <c r="K10" s="5" t="s">
        <v>184</v>
      </c>
      <c r="L10" s="5" t="s">
        <v>188</v>
      </c>
      <c r="M10" s="8">
        <v>20510</v>
      </c>
      <c r="N10" s="5" t="s">
        <v>186</v>
      </c>
    </row>
    <row r="11" spans="1:14" x14ac:dyDescent="0.3">
      <c r="A11" s="1"/>
      <c r="B11" s="5" t="s">
        <v>73</v>
      </c>
      <c r="C11" s="5" t="s">
        <v>234</v>
      </c>
      <c r="D11" s="5" t="s">
        <v>76</v>
      </c>
      <c r="E11" s="4" t="s">
        <v>179</v>
      </c>
      <c r="F11" s="4" t="s">
        <v>180</v>
      </c>
      <c r="G11" s="6" t="s">
        <v>235</v>
      </c>
      <c r="H11" s="8">
        <v>0.2</v>
      </c>
      <c r="I11" s="5" t="s">
        <v>182</v>
      </c>
      <c r="J11" s="5" t="s">
        <v>183</v>
      </c>
      <c r="K11" s="5" t="s">
        <v>184</v>
      </c>
      <c r="L11" s="5" t="s">
        <v>236</v>
      </c>
      <c r="M11" s="8">
        <v>114</v>
      </c>
      <c r="N11" s="5" t="s">
        <v>186</v>
      </c>
    </row>
    <row r="12" spans="1:14" x14ac:dyDescent="0.3">
      <c r="A12" s="1"/>
      <c r="B12" s="5" t="s">
        <v>73</v>
      </c>
      <c r="C12" s="5" t="s">
        <v>234</v>
      </c>
      <c r="D12" s="5" t="s">
        <v>76</v>
      </c>
      <c r="E12" s="4" t="s">
        <v>237</v>
      </c>
      <c r="F12" s="4" t="s">
        <v>238</v>
      </c>
      <c r="G12" s="6" t="s">
        <v>1272</v>
      </c>
      <c r="H12" s="8">
        <v>0.2</v>
      </c>
      <c r="I12" s="5" t="s">
        <v>182</v>
      </c>
      <c r="J12" s="5" t="s">
        <v>183</v>
      </c>
      <c r="K12" s="5" t="s">
        <v>184</v>
      </c>
      <c r="L12" s="5" t="s">
        <v>188</v>
      </c>
      <c r="M12" s="8">
        <v>114</v>
      </c>
      <c r="N12" s="5" t="s">
        <v>186</v>
      </c>
    </row>
    <row r="13" spans="1:14" x14ac:dyDescent="0.3">
      <c r="A13" s="1"/>
      <c r="B13" s="5" t="s">
        <v>73</v>
      </c>
      <c r="C13" s="5" t="s">
        <v>240</v>
      </c>
      <c r="D13" s="5" t="s">
        <v>93</v>
      </c>
      <c r="E13" s="4" t="s">
        <v>179</v>
      </c>
      <c r="F13" s="4" t="s">
        <v>180</v>
      </c>
      <c r="G13" s="6" t="s">
        <v>241</v>
      </c>
      <c r="H13" s="8">
        <v>5.0999999999999996</v>
      </c>
      <c r="I13" s="5" t="s">
        <v>182</v>
      </c>
      <c r="J13" s="5" t="s">
        <v>183</v>
      </c>
      <c r="K13" s="5" t="s">
        <v>184</v>
      </c>
      <c r="L13" s="5" t="s">
        <v>188</v>
      </c>
      <c r="M13" s="8">
        <v>120</v>
      </c>
      <c r="N13" s="5" t="s">
        <v>186</v>
      </c>
    </row>
    <row r="14" spans="1:14" x14ac:dyDescent="0.3">
      <c r="A14" s="1"/>
      <c r="B14" s="5" t="s">
        <v>73</v>
      </c>
      <c r="C14" s="5" t="s">
        <v>247</v>
      </c>
      <c r="D14" s="5" t="s">
        <v>248</v>
      </c>
      <c r="E14" s="4" t="s">
        <v>249</v>
      </c>
      <c r="F14" s="4" t="s">
        <v>250</v>
      </c>
      <c r="G14" s="6" t="s">
        <v>251</v>
      </c>
      <c r="H14" s="8">
        <v>12.5</v>
      </c>
      <c r="I14" s="5" t="s">
        <v>182</v>
      </c>
      <c r="J14" s="5" t="s">
        <v>183</v>
      </c>
      <c r="K14" s="5" t="s">
        <v>184</v>
      </c>
      <c r="L14" s="5" t="s">
        <v>188</v>
      </c>
      <c r="M14" s="8">
        <v>15110</v>
      </c>
      <c r="N14" s="5" t="s">
        <v>186</v>
      </c>
    </row>
    <row r="15" spans="1:14" x14ac:dyDescent="0.3">
      <c r="A15" s="1"/>
      <c r="B15" s="5" t="s">
        <v>255</v>
      </c>
      <c r="C15" s="5" t="s">
        <v>256</v>
      </c>
      <c r="D15" s="5" t="s">
        <v>76</v>
      </c>
      <c r="E15" s="4" t="s">
        <v>179</v>
      </c>
      <c r="F15" s="4" t="s">
        <v>180</v>
      </c>
      <c r="G15" s="6" t="s">
        <v>257</v>
      </c>
      <c r="H15" s="8">
        <v>3.15</v>
      </c>
      <c r="I15" s="5" t="s">
        <v>182</v>
      </c>
      <c r="J15" s="5" t="s">
        <v>183</v>
      </c>
      <c r="K15" s="5" t="s">
        <v>184</v>
      </c>
      <c r="L15" s="5" t="s">
        <v>236</v>
      </c>
      <c r="M15" s="8">
        <v>12651</v>
      </c>
      <c r="N15" s="5" t="s">
        <v>186</v>
      </c>
    </row>
    <row r="16" spans="1:14" x14ac:dyDescent="0.3">
      <c r="A16" s="1"/>
      <c r="B16" s="5" t="s">
        <v>262</v>
      </c>
      <c r="C16" s="5" t="s">
        <v>1273</v>
      </c>
      <c r="D16" s="5" t="s">
        <v>93</v>
      </c>
      <c r="E16" s="4" t="s">
        <v>179</v>
      </c>
      <c r="F16" s="4" t="s">
        <v>180</v>
      </c>
      <c r="G16" s="6" t="s">
        <v>1274</v>
      </c>
      <c r="H16" s="8">
        <v>66</v>
      </c>
      <c r="I16" s="5" t="s">
        <v>182</v>
      </c>
      <c r="J16" s="5" t="s">
        <v>183</v>
      </c>
      <c r="K16" s="5" t="s">
        <v>184</v>
      </c>
      <c r="L16" s="5" t="s">
        <v>188</v>
      </c>
      <c r="M16" s="8">
        <v>10</v>
      </c>
      <c r="N16" s="5" t="s">
        <v>186</v>
      </c>
    </row>
    <row r="17" spans="1:14" x14ac:dyDescent="0.3">
      <c r="A17" s="1"/>
      <c r="B17" s="5" t="s">
        <v>82</v>
      </c>
      <c r="C17" s="5" t="s">
        <v>269</v>
      </c>
      <c r="D17" s="5" t="s">
        <v>270</v>
      </c>
      <c r="E17" s="4" t="s">
        <v>179</v>
      </c>
      <c r="F17" s="4" t="s">
        <v>180</v>
      </c>
      <c r="G17" s="6" t="s">
        <v>271</v>
      </c>
      <c r="H17" s="8">
        <v>0</v>
      </c>
      <c r="I17" s="5" t="s">
        <v>182</v>
      </c>
      <c r="J17" s="5" t="s">
        <v>183</v>
      </c>
      <c r="K17" s="5" t="s">
        <v>184</v>
      </c>
      <c r="L17" s="5" t="s">
        <v>188</v>
      </c>
      <c r="M17" s="8">
        <v>13555</v>
      </c>
      <c r="N17" s="5" t="s">
        <v>186</v>
      </c>
    </row>
    <row r="18" spans="1:14" x14ac:dyDescent="0.3">
      <c r="A18" s="1"/>
      <c r="B18" s="5" t="s">
        <v>86</v>
      </c>
      <c r="C18" s="5" t="s">
        <v>276</v>
      </c>
      <c r="D18" s="5" t="s">
        <v>281</v>
      </c>
      <c r="E18" s="4" t="s">
        <v>179</v>
      </c>
      <c r="F18" s="4" t="s">
        <v>180</v>
      </c>
      <c r="G18" s="6" t="s">
        <v>282</v>
      </c>
      <c r="H18" s="8">
        <v>170</v>
      </c>
      <c r="I18" s="5" t="s">
        <v>182</v>
      </c>
      <c r="J18" s="5" t="s">
        <v>183</v>
      </c>
      <c r="K18" s="5" t="s">
        <v>184</v>
      </c>
      <c r="L18" s="5" t="s">
        <v>188</v>
      </c>
      <c r="M18" s="8">
        <v>198</v>
      </c>
      <c r="N18" s="5" t="s">
        <v>186</v>
      </c>
    </row>
    <row r="19" spans="1:14" ht="39.6" x14ac:dyDescent="0.3">
      <c r="A19" s="1"/>
      <c r="B19" s="5" t="s">
        <v>86</v>
      </c>
      <c r="C19" s="5" t="s">
        <v>293</v>
      </c>
      <c r="D19" s="5" t="s">
        <v>41</v>
      </c>
      <c r="E19" s="4" t="s">
        <v>179</v>
      </c>
      <c r="F19" s="4" t="s">
        <v>180</v>
      </c>
      <c r="G19" s="6" t="s">
        <v>294</v>
      </c>
      <c r="H19" s="8">
        <v>110</v>
      </c>
      <c r="I19" s="5" t="s">
        <v>182</v>
      </c>
      <c r="J19" s="5" t="s">
        <v>183</v>
      </c>
      <c r="K19" s="5" t="s">
        <v>184</v>
      </c>
      <c r="L19" s="5" t="s">
        <v>236</v>
      </c>
      <c r="M19" s="8">
        <v>14448</v>
      </c>
      <c r="N19" s="5" t="s">
        <v>186</v>
      </c>
    </row>
    <row r="20" spans="1:14" x14ac:dyDescent="0.3">
      <c r="A20" s="1"/>
      <c r="B20" s="5" t="s">
        <v>86</v>
      </c>
      <c r="C20" s="5" t="s">
        <v>1275</v>
      </c>
      <c r="D20" s="5" t="s">
        <v>76</v>
      </c>
      <c r="E20" s="4" t="s">
        <v>179</v>
      </c>
      <c r="F20" s="4" t="s">
        <v>180</v>
      </c>
      <c r="G20" s="6" t="s">
        <v>300</v>
      </c>
      <c r="H20" s="8">
        <v>45.5</v>
      </c>
      <c r="I20" s="5" t="s">
        <v>182</v>
      </c>
      <c r="J20" s="5" t="s">
        <v>183</v>
      </c>
      <c r="K20" s="5" t="s">
        <v>184</v>
      </c>
      <c r="L20" s="5" t="s">
        <v>236</v>
      </c>
      <c r="M20" s="8">
        <v>200</v>
      </c>
      <c r="N20" s="5" t="s">
        <v>186</v>
      </c>
    </row>
    <row r="21" spans="1:14" x14ac:dyDescent="0.3">
      <c r="A21" s="1"/>
      <c r="B21" s="5" t="s">
        <v>100</v>
      </c>
      <c r="C21" s="5" t="s">
        <v>302</v>
      </c>
      <c r="D21" s="5" t="s">
        <v>41</v>
      </c>
      <c r="E21" s="4" t="s">
        <v>179</v>
      </c>
      <c r="F21" s="4" t="s">
        <v>180</v>
      </c>
      <c r="G21" s="6" t="s">
        <v>1276</v>
      </c>
      <c r="H21" s="8">
        <v>0</v>
      </c>
      <c r="I21" s="5" t="s">
        <v>182</v>
      </c>
      <c r="J21" s="5" t="s">
        <v>183</v>
      </c>
      <c r="K21" s="5" t="s">
        <v>184</v>
      </c>
      <c r="L21" s="5" t="s">
        <v>185</v>
      </c>
      <c r="M21" s="8">
        <v>13601</v>
      </c>
      <c r="N21" s="5" t="s">
        <v>186</v>
      </c>
    </row>
    <row r="22" spans="1:14" x14ac:dyDescent="0.3">
      <c r="A22" s="1"/>
      <c r="B22" s="5" t="s">
        <v>100</v>
      </c>
      <c r="C22" s="5" t="s">
        <v>302</v>
      </c>
      <c r="D22" s="5" t="s">
        <v>304</v>
      </c>
      <c r="E22" s="4" t="s">
        <v>179</v>
      </c>
      <c r="F22" s="4" t="s">
        <v>180</v>
      </c>
      <c r="G22" s="6" t="s">
        <v>305</v>
      </c>
      <c r="H22" s="8">
        <v>0</v>
      </c>
      <c r="I22" s="5" t="s">
        <v>182</v>
      </c>
      <c r="J22" s="5" t="s">
        <v>183</v>
      </c>
      <c r="K22" s="5" t="s">
        <v>184</v>
      </c>
      <c r="L22" s="5" t="s">
        <v>188</v>
      </c>
      <c r="M22" s="8">
        <v>13604</v>
      </c>
      <c r="N22" s="5" t="s">
        <v>186</v>
      </c>
    </row>
    <row r="23" spans="1:14" x14ac:dyDescent="0.3">
      <c r="A23" s="1"/>
      <c r="B23" s="5" t="s">
        <v>100</v>
      </c>
      <c r="C23" s="5" t="s">
        <v>302</v>
      </c>
      <c r="D23" s="5" t="s">
        <v>306</v>
      </c>
      <c r="E23" s="4" t="s">
        <v>179</v>
      </c>
      <c r="F23" s="4" t="s">
        <v>180</v>
      </c>
      <c r="G23" s="6" t="s">
        <v>307</v>
      </c>
      <c r="H23" s="8">
        <v>0</v>
      </c>
      <c r="I23" s="5" t="s">
        <v>182</v>
      </c>
      <c r="J23" s="5" t="s">
        <v>183</v>
      </c>
      <c r="K23" s="5" t="s">
        <v>184</v>
      </c>
      <c r="L23" s="5" t="s">
        <v>188</v>
      </c>
      <c r="M23" s="8">
        <v>13603</v>
      </c>
      <c r="N23" s="5" t="s">
        <v>186</v>
      </c>
    </row>
    <row r="24" spans="1:14" ht="26.4" x14ac:dyDescent="0.3">
      <c r="A24" s="1"/>
      <c r="B24" s="5" t="s">
        <v>100</v>
      </c>
      <c r="C24" s="5" t="s">
        <v>302</v>
      </c>
      <c r="D24" s="5" t="s">
        <v>308</v>
      </c>
      <c r="E24" s="4" t="s">
        <v>179</v>
      </c>
      <c r="F24" s="4" t="s">
        <v>180</v>
      </c>
      <c r="G24" s="6" t="s">
        <v>309</v>
      </c>
      <c r="H24" s="8">
        <v>0</v>
      </c>
      <c r="I24" s="5" t="s">
        <v>182</v>
      </c>
      <c r="J24" s="5" t="s">
        <v>183</v>
      </c>
      <c r="K24" s="5" t="s">
        <v>184</v>
      </c>
      <c r="L24" s="5" t="s">
        <v>188</v>
      </c>
      <c r="M24" s="8">
        <v>13602</v>
      </c>
      <c r="N24" s="5" t="s">
        <v>186</v>
      </c>
    </row>
    <row r="25" spans="1:14" ht="26.4" x14ac:dyDescent="0.3">
      <c r="A25" s="1"/>
      <c r="B25" s="5" t="s">
        <v>320</v>
      </c>
      <c r="C25" s="5" t="s">
        <v>321</v>
      </c>
      <c r="D25" s="5" t="s">
        <v>76</v>
      </c>
      <c r="E25" s="4" t="s">
        <v>179</v>
      </c>
      <c r="F25" s="4" t="s">
        <v>180</v>
      </c>
      <c r="G25" s="6" t="s">
        <v>322</v>
      </c>
      <c r="H25" s="8">
        <v>9.1999999999999993</v>
      </c>
      <c r="I25" s="5" t="s">
        <v>182</v>
      </c>
      <c r="J25" s="5" t="s">
        <v>183</v>
      </c>
      <c r="K25" s="5" t="s">
        <v>184</v>
      </c>
      <c r="L25" s="5" t="s">
        <v>188</v>
      </c>
      <c r="M25" s="8">
        <v>17553</v>
      </c>
      <c r="N25" s="5" t="s">
        <v>186</v>
      </c>
    </row>
    <row r="26" spans="1:14" ht="26.4" x14ac:dyDescent="0.3">
      <c r="A26" s="1"/>
      <c r="B26" s="5" t="s">
        <v>320</v>
      </c>
      <c r="C26" s="5" t="s">
        <v>321</v>
      </c>
      <c r="D26" s="5" t="s">
        <v>76</v>
      </c>
      <c r="E26" s="4" t="s">
        <v>179</v>
      </c>
      <c r="F26" s="4" t="s">
        <v>180</v>
      </c>
      <c r="G26" s="6" t="s">
        <v>1277</v>
      </c>
      <c r="H26" s="8">
        <v>9.1999999999999993</v>
      </c>
      <c r="I26" s="5" t="s">
        <v>182</v>
      </c>
      <c r="J26" s="5" t="s">
        <v>183</v>
      </c>
      <c r="K26" s="5" t="s">
        <v>184</v>
      </c>
      <c r="L26" s="5" t="s">
        <v>236</v>
      </c>
      <c r="M26" s="8">
        <v>17553</v>
      </c>
      <c r="N26" s="5" t="s">
        <v>186</v>
      </c>
    </row>
    <row r="27" spans="1:14" x14ac:dyDescent="0.3">
      <c r="A27" s="1"/>
      <c r="B27" s="5" t="s">
        <v>38</v>
      </c>
      <c r="C27" s="5" t="s">
        <v>39</v>
      </c>
      <c r="D27" s="5" t="s">
        <v>41</v>
      </c>
      <c r="E27" s="4" t="s">
        <v>352</v>
      </c>
      <c r="F27" s="4" t="s">
        <v>180</v>
      </c>
      <c r="G27" s="6" t="s">
        <v>353</v>
      </c>
      <c r="H27" s="8">
        <v>0</v>
      </c>
      <c r="I27" s="5" t="s">
        <v>354</v>
      </c>
      <c r="J27" s="5" t="s">
        <v>183</v>
      </c>
      <c r="K27" s="5" t="s">
        <v>184</v>
      </c>
      <c r="L27" s="5" t="s">
        <v>185</v>
      </c>
      <c r="M27" s="8">
        <v>17965</v>
      </c>
      <c r="N27" s="5" t="s">
        <v>186</v>
      </c>
    </row>
    <row r="28" spans="1:14" x14ac:dyDescent="0.3">
      <c r="A28" s="1"/>
      <c r="B28" s="5" t="s">
        <v>114</v>
      </c>
      <c r="C28" s="5" t="s">
        <v>385</v>
      </c>
      <c r="D28" s="5" t="s">
        <v>93</v>
      </c>
      <c r="E28" s="4" t="s">
        <v>179</v>
      </c>
      <c r="F28" s="4" t="s">
        <v>386</v>
      </c>
      <c r="G28" s="6" t="s">
        <v>387</v>
      </c>
      <c r="H28" s="8">
        <v>31.2</v>
      </c>
      <c r="I28" s="5" t="s">
        <v>182</v>
      </c>
      <c r="J28" s="5" t="s">
        <v>183</v>
      </c>
      <c r="K28" s="5" t="s">
        <v>184</v>
      </c>
      <c r="L28" s="5" t="s">
        <v>188</v>
      </c>
      <c r="M28" s="8">
        <v>63</v>
      </c>
      <c r="N28" s="5" t="s">
        <v>186</v>
      </c>
    </row>
    <row r="29" spans="1:14" x14ac:dyDescent="0.3">
      <c r="A29" s="1"/>
      <c r="B29" s="5" t="s">
        <v>391</v>
      </c>
      <c r="C29" s="5" t="s">
        <v>392</v>
      </c>
      <c r="D29" s="5" t="s">
        <v>41</v>
      </c>
      <c r="E29" s="4" t="s">
        <v>179</v>
      </c>
      <c r="F29" s="4" t="s">
        <v>393</v>
      </c>
      <c r="G29" s="6" t="s">
        <v>394</v>
      </c>
      <c r="H29" s="8">
        <v>19.8</v>
      </c>
      <c r="I29" s="5" t="s">
        <v>354</v>
      </c>
      <c r="J29" s="5" t="s">
        <v>183</v>
      </c>
      <c r="K29" s="5" t="s">
        <v>184</v>
      </c>
      <c r="L29" s="5" t="s">
        <v>185</v>
      </c>
      <c r="M29" s="8">
        <v>20667</v>
      </c>
      <c r="N29" s="5" t="s">
        <v>186</v>
      </c>
    </row>
    <row r="30" spans="1:14" ht="39.6" x14ac:dyDescent="0.3">
      <c r="A30" s="1"/>
      <c r="B30" s="5" t="s">
        <v>391</v>
      </c>
      <c r="C30" s="5" t="s">
        <v>392</v>
      </c>
      <c r="D30" s="5" t="s">
        <v>76</v>
      </c>
      <c r="E30" s="4" t="s">
        <v>179</v>
      </c>
      <c r="F30" s="4" t="s">
        <v>393</v>
      </c>
      <c r="G30" s="6" t="s">
        <v>1278</v>
      </c>
      <c r="H30" s="8">
        <v>0</v>
      </c>
      <c r="I30" s="5" t="s">
        <v>182</v>
      </c>
      <c r="J30" s="5" t="s">
        <v>183</v>
      </c>
      <c r="K30" s="5" t="s">
        <v>184</v>
      </c>
      <c r="L30" s="5" t="s">
        <v>236</v>
      </c>
      <c r="M30" s="8">
        <v>20669</v>
      </c>
      <c r="N30" s="5" t="s">
        <v>186</v>
      </c>
    </row>
    <row r="31" spans="1:14" x14ac:dyDescent="0.3">
      <c r="A31" s="1"/>
      <c r="B31" s="5" t="s">
        <v>396</v>
      </c>
      <c r="C31" s="5" t="s">
        <v>397</v>
      </c>
      <c r="D31" s="5" t="s">
        <v>398</v>
      </c>
      <c r="E31" s="4" t="s">
        <v>399</v>
      </c>
      <c r="F31" s="4" t="s">
        <v>400</v>
      </c>
      <c r="G31" s="6" t="s">
        <v>401</v>
      </c>
      <c r="H31" s="8">
        <v>1.2</v>
      </c>
      <c r="I31" s="5" t="s">
        <v>182</v>
      </c>
      <c r="J31" s="5" t="s">
        <v>183</v>
      </c>
      <c r="K31" s="5" t="s">
        <v>184</v>
      </c>
      <c r="L31" s="5" t="s">
        <v>188</v>
      </c>
      <c r="M31" s="8">
        <v>20851</v>
      </c>
      <c r="N31" s="5" t="s">
        <v>186</v>
      </c>
    </row>
    <row r="32" spans="1:14" x14ac:dyDescent="0.3">
      <c r="A32" s="1"/>
      <c r="B32" s="5" t="s">
        <v>396</v>
      </c>
      <c r="C32" s="5" t="s">
        <v>402</v>
      </c>
      <c r="D32" s="5" t="s">
        <v>403</v>
      </c>
      <c r="E32" s="4" t="s">
        <v>179</v>
      </c>
      <c r="F32" s="4" t="s">
        <v>180</v>
      </c>
      <c r="G32" s="6" t="s">
        <v>404</v>
      </c>
      <c r="H32" s="8">
        <v>1.5</v>
      </c>
      <c r="I32" s="5" t="s">
        <v>182</v>
      </c>
      <c r="J32" s="5" t="s">
        <v>183</v>
      </c>
      <c r="K32" s="5" t="s">
        <v>184</v>
      </c>
      <c r="L32" s="5" t="s">
        <v>188</v>
      </c>
      <c r="M32" s="8">
        <v>15113</v>
      </c>
      <c r="N32" s="5" t="s">
        <v>186</v>
      </c>
    </row>
    <row r="33" spans="1:14" x14ac:dyDescent="0.3">
      <c r="A33" s="1"/>
      <c r="B33" s="5" t="s">
        <v>396</v>
      </c>
      <c r="C33" s="5" t="s">
        <v>402</v>
      </c>
      <c r="D33" s="5" t="s">
        <v>76</v>
      </c>
      <c r="E33" s="4" t="s">
        <v>179</v>
      </c>
      <c r="F33" s="4" t="s">
        <v>180</v>
      </c>
      <c r="G33" s="6" t="s">
        <v>404</v>
      </c>
      <c r="H33" s="8">
        <v>1.5</v>
      </c>
      <c r="I33" s="5" t="s">
        <v>182</v>
      </c>
      <c r="J33" s="5" t="s">
        <v>183</v>
      </c>
      <c r="K33" s="5" t="s">
        <v>184</v>
      </c>
      <c r="L33" s="5" t="s">
        <v>188</v>
      </c>
      <c r="M33" s="8">
        <v>15114</v>
      </c>
      <c r="N33" s="5" t="s">
        <v>186</v>
      </c>
    </row>
    <row r="34" spans="1:14" ht="26.4" x14ac:dyDescent="0.3">
      <c r="A34" s="1"/>
      <c r="B34" s="5" t="s">
        <v>478</v>
      </c>
      <c r="C34" s="5" t="s">
        <v>1279</v>
      </c>
      <c r="D34" s="5" t="s">
        <v>480</v>
      </c>
      <c r="E34" s="4" t="s">
        <v>179</v>
      </c>
      <c r="F34" s="4" t="s">
        <v>481</v>
      </c>
      <c r="G34" s="6" t="s">
        <v>482</v>
      </c>
      <c r="H34" s="8">
        <v>0</v>
      </c>
      <c r="I34" s="5" t="s">
        <v>182</v>
      </c>
      <c r="J34" s="5" t="s">
        <v>183</v>
      </c>
      <c r="K34" s="5" t="s">
        <v>184</v>
      </c>
      <c r="L34" s="5" t="s">
        <v>185</v>
      </c>
      <c r="M34" s="8">
        <v>60</v>
      </c>
      <c r="N34" s="5" t="s">
        <v>186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85" workbookViewId="0">
      <pane xSplit="2" ySplit="6" topLeftCell="FZ7" activePane="bottomRight" state="frozen"/>
      <selection pane="topRight" activeCell="C1" sqref="C1"/>
      <selection pane="bottomLeft" activeCell="A7" sqref="A7"/>
      <selection pane="bottomRight" activeCell="GU6" sqref="GU6"/>
    </sheetView>
  </sheetViews>
  <sheetFormatPr baseColWidth="10" defaultColWidth="8.88671875" defaultRowHeight="14.4" x14ac:dyDescent="0.3"/>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x14ac:dyDescent="0.3">
      <c r="A3" s="1"/>
      <c r="B3" s="221" t="s">
        <v>66</v>
      </c>
      <c r="C3" s="196"/>
      <c r="D3" s="196"/>
      <c r="E3" s="222" t="s">
        <v>1280</v>
      </c>
      <c r="F3" s="222"/>
      <c r="G3" s="222"/>
      <c r="H3" s="2"/>
      <c r="I3" s="2"/>
      <c r="J3" s="2"/>
      <c r="K3" s="2"/>
      <c r="L3" s="2" t="s">
        <v>1281</v>
      </c>
      <c r="M3" s="2"/>
      <c r="N3" s="2"/>
      <c r="O3" s="2"/>
      <c r="P3" s="2"/>
      <c r="Q3" s="2"/>
      <c r="R3" s="2"/>
      <c r="S3" s="2"/>
      <c r="T3" s="2"/>
      <c r="U3" s="2"/>
      <c r="V3" s="2" t="s">
        <v>1280</v>
      </c>
      <c r="W3" s="2"/>
      <c r="X3" s="2"/>
      <c r="Y3" s="2"/>
      <c r="Z3" s="2"/>
      <c r="AA3" s="2"/>
      <c r="AB3" s="2"/>
      <c r="AC3" s="2" t="s">
        <v>1281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1282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8" t="s">
        <v>1283</v>
      </c>
      <c r="GP3" s="1"/>
      <c r="GQ3" s="1"/>
      <c r="GR3" s="1"/>
      <c r="GS3" s="1"/>
      <c r="GT3" s="1"/>
      <c r="GU3" s="1"/>
      <c r="GV3" s="1"/>
      <c r="GW3" s="1"/>
      <c r="GX3" s="88" t="s">
        <v>1284</v>
      </c>
      <c r="GY3" s="1"/>
      <c r="GZ3" s="1"/>
      <c r="HA3" s="1"/>
      <c r="HB3" s="1"/>
      <c r="HC3" s="1"/>
      <c r="HD3" s="1"/>
      <c r="HE3" s="1"/>
      <c r="HF3" s="1"/>
      <c r="HG3" s="88" t="s">
        <v>580</v>
      </c>
      <c r="HH3" s="1"/>
      <c r="HI3" s="1"/>
    </row>
    <row r="4" spans="1:217" ht="0" hidden="1" customHeight="1" x14ac:dyDescent="0.3">
      <c r="A4" s="1"/>
      <c r="B4" s="89" t="s">
        <v>1285</v>
      </c>
      <c r="C4" s="223" t="s">
        <v>1286</v>
      </c>
      <c r="D4" s="224"/>
      <c r="E4" s="223" t="s">
        <v>262</v>
      </c>
      <c r="F4" s="225"/>
      <c r="G4" s="225"/>
      <c r="H4" s="224"/>
      <c r="I4" s="223" t="s">
        <v>1287</v>
      </c>
      <c r="J4" s="224"/>
      <c r="K4" s="223" t="s">
        <v>1288</v>
      </c>
      <c r="L4" s="224"/>
      <c r="M4" s="223" t="s">
        <v>38</v>
      </c>
      <c r="N4" s="225"/>
      <c r="O4" s="225"/>
      <c r="P4" s="225"/>
      <c r="Q4" s="225"/>
      <c r="R4" s="225"/>
      <c r="S4" s="225"/>
      <c r="T4" s="224"/>
      <c r="U4" s="223" t="s">
        <v>478</v>
      </c>
      <c r="V4" s="225"/>
      <c r="W4" s="225"/>
      <c r="X4" s="224"/>
      <c r="Y4" s="226" t="s">
        <v>1289</v>
      </c>
      <c r="Z4" s="223" t="s">
        <v>258</v>
      </c>
      <c r="AA4" s="225"/>
      <c r="AB4" s="224"/>
      <c r="AC4" s="223" t="s">
        <v>73</v>
      </c>
      <c r="AD4" s="225"/>
      <c r="AE4" s="225"/>
      <c r="AF4" s="225"/>
      <c r="AG4" s="225"/>
      <c r="AH4" s="225"/>
      <c r="AI4" s="224"/>
      <c r="AJ4" s="226" t="s">
        <v>1290</v>
      </c>
      <c r="AK4" s="226" t="s">
        <v>1291</v>
      </c>
      <c r="AL4" s="226" t="s">
        <v>1292</v>
      </c>
      <c r="AM4" s="223" t="s">
        <v>1293</v>
      </c>
      <c r="AN4" s="224"/>
      <c r="AO4" s="223" t="s">
        <v>1294</v>
      </c>
      <c r="AP4" s="224"/>
      <c r="AQ4" s="226" t="s">
        <v>1295</v>
      </c>
      <c r="AR4" s="223" t="s">
        <v>1296</v>
      </c>
      <c r="AS4" s="224"/>
      <c r="AT4" s="226" t="s">
        <v>1297</v>
      </c>
      <c r="AU4" s="226" t="s">
        <v>1298</v>
      </c>
      <c r="AV4" s="226" t="s">
        <v>1299</v>
      </c>
      <c r="AW4" s="223" t="s">
        <v>100</v>
      </c>
      <c r="AX4" s="225"/>
      <c r="AY4" s="224"/>
      <c r="AZ4" s="223" t="s">
        <v>148</v>
      </c>
      <c r="BA4" s="225"/>
      <c r="BB4" s="225"/>
      <c r="BC4" s="225"/>
      <c r="BD4" s="225"/>
      <c r="BE4" s="225"/>
      <c r="BF4" s="225"/>
      <c r="BG4" s="224"/>
      <c r="BH4" s="226" t="s">
        <v>685</v>
      </c>
      <c r="BI4" s="223" t="s">
        <v>82</v>
      </c>
      <c r="BJ4" s="225"/>
      <c r="BK4" s="224"/>
      <c r="BL4" s="223" t="s">
        <v>86</v>
      </c>
      <c r="BM4" s="225"/>
      <c r="BN4" s="225"/>
      <c r="BO4" s="225"/>
      <c r="BP4" s="225"/>
      <c r="BQ4" s="225"/>
      <c r="BR4" s="225"/>
      <c r="BS4" s="225"/>
      <c r="BT4" s="225"/>
      <c r="BU4" s="225"/>
      <c r="BV4" s="225"/>
      <c r="BW4" s="225"/>
      <c r="BX4" s="225"/>
      <c r="BY4" s="224"/>
      <c r="BZ4" s="223" t="s">
        <v>1300</v>
      </c>
      <c r="CA4" s="224"/>
      <c r="CB4" s="226" t="s">
        <v>1301</v>
      </c>
      <c r="CC4" s="223" t="s">
        <v>121</v>
      </c>
      <c r="CD4" s="225"/>
      <c r="CE4" s="225"/>
      <c r="CF4" s="225"/>
      <c r="CG4" s="225"/>
      <c r="CH4" s="225"/>
      <c r="CI4" s="225"/>
      <c r="CJ4" s="225"/>
      <c r="CK4" s="225"/>
      <c r="CL4" s="225"/>
      <c r="CM4" s="225"/>
      <c r="CN4" s="224"/>
      <c r="CO4" s="223" t="s">
        <v>145</v>
      </c>
      <c r="CP4" s="225"/>
      <c r="CQ4" s="225"/>
      <c r="CR4" s="224"/>
      <c r="CS4" s="223" t="s">
        <v>1302</v>
      </c>
      <c r="CT4" s="224"/>
      <c r="CU4" s="223" t="s">
        <v>1303</v>
      </c>
      <c r="CV4" s="225"/>
      <c r="CW4" s="224"/>
      <c r="CX4" s="223" t="s">
        <v>1304</v>
      </c>
      <c r="CY4" s="225"/>
      <c r="CZ4" s="225"/>
      <c r="DA4" s="224"/>
      <c r="DB4" s="223" t="s">
        <v>1305</v>
      </c>
      <c r="DC4" s="225"/>
      <c r="DD4" s="225"/>
      <c r="DE4" s="225"/>
      <c r="DF4" s="225"/>
      <c r="DG4" s="225"/>
      <c r="DH4" s="225"/>
      <c r="DI4" s="225"/>
      <c r="DJ4" s="225"/>
      <c r="DK4" s="225"/>
      <c r="DL4" s="225"/>
      <c r="DM4" s="224"/>
      <c r="DN4" s="223" t="s">
        <v>1306</v>
      </c>
      <c r="DO4" s="225"/>
      <c r="DP4" s="225"/>
      <c r="DQ4" s="224"/>
      <c r="DR4" s="223" t="s">
        <v>1307</v>
      </c>
      <c r="DS4" s="225"/>
      <c r="DT4" s="225"/>
      <c r="DU4" s="224"/>
      <c r="DV4" s="226"/>
      <c r="DW4" s="223" t="s">
        <v>1308</v>
      </c>
      <c r="DX4" s="225"/>
      <c r="DY4" s="225"/>
      <c r="DZ4" s="225"/>
      <c r="EA4" s="225"/>
      <c r="EB4" s="224"/>
      <c r="EC4" s="1"/>
      <c r="ED4" s="226" t="s">
        <v>1309</v>
      </c>
      <c r="EE4" s="226" t="s">
        <v>1310</v>
      </c>
      <c r="EF4" s="226" t="s">
        <v>1311</v>
      </c>
      <c r="EG4" s="226" t="s">
        <v>1312</v>
      </c>
      <c r="EH4" s="226" t="s">
        <v>1313</v>
      </c>
      <c r="EI4" s="226" t="s">
        <v>1314</v>
      </c>
      <c r="EJ4" s="226" t="s">
        <v>1315</v>
      </c>
      <c r="EK4" s="226" t="s">
        <v>1316</v>
      </c>
      <c r="EL4" s="223" t="s">
        <v>1287</v>
      </c>
      <c r="EM4" s="224"/>
      <c r="EN4" s="226" t="s">
        <v>1290</v>
      </c>
      <c r="EO4" s="226" t="s">
        <v>1317</v>
      </c>
      <c r="EP4" s="226" t="s">
        <v>1318</v>
      </c>
      <c r="EQ4" s="226" t="s">
        <v>1319</v>
      </c>
      <c r="ER4" s="226" t="s">
        <v>1320</v>
      </c>
      <c r="ES4" s="226" t="s">
        <v>1321</v>
      </c>
      <c r="ET4" s="226" t="s">
        <v>1322</v>
      </c>
      <c r="EU4" s="226" t="s">
        <v>1323</v>
      </c>
      <c r="EV4" s="226" t="s">
        <v>1324</v>
      </c>
      <c r="EW4" s="226" t="s">
        <v>1325</v>
      </c>
      <c r="EX4" s="226" t="s">
        <v>1326</v>
      </c>
      <c r="EY4" s="226" t="s">
        <v>1327</v>
      </c>
      <c r="EZ4" s="226" t="s">
        <v>1328</v>
      </c>
      <c r="FA4" s="223" t="s">
        <v>396</v>
      </c>
      <c r="FB4" s="225"/>
      <c r="FC4" s="225"/>
      <c r="FD4" s="224"/>
      <c r="FE4" s="226" t="s">
        <v>1329</v>
      </c>
      <c r="FF4" s="226" t="s">
        <v>1330</v>
      </c>
      <c r="FG4" s="226" t="s">
        <v>1331</v>
      </c>
      <c r="FH4" s="226" t="s">
        <v>1332</v>
      </c>
      <c r="FI4" s="226" t="s">
        <v>1333</v>
      </c>
      <c r="FJ4" s="226" t="s">
        <v>1334</v>
      </c>
      <c r="FK4" s="226" t="s">
        <v>1335</v>
      </c>
      <c r="FL4" s="223" t="s">
        <v>255</v>
      </c>
      <c r="FM4" s="225"/>
      <c r="FN4" s="225"/>
      <c r="FO4" s="224"/>
      <c r="FP4" s="226" t="s">
        <v>1336</v>
      </c>
      <c r="FQ4" s="223" t="s">
        <v>1337</v>
      </c>
      <c r="FR4" s="224"/>
      <c r="FS4" s="223" t="s">
        <v>86</v>
      </c>
      <c r="FT4" s="225"/>
      <c r="FU4" s="225"/>
      <c r="FV4" s="225"/>
      <c r="FW4" s="224"/>
      <c r="FX4" s="223" t="s">
        <v>1338</v>
      </c>
      <c r="FY4" s="224"/>
      <c r="FZ4" s="223" t="s">
        <v>620</v>
      </c>
      <c r="GA4" s="225"/>
      <c r="GB4" s="225"/>
      <c r="GC4" s="224"/>
      <c r="GD4" s="226" t="s">
        <v>1339</v>
      </c>
      <c r="GE4" s="226" t="s">
        <v>1340</v>
      </c>
      <c r="GF4" s="223" t="s">
        <v>121</v>
      </c>
      <c r="GG4" s="225"/>
      <c r="GH4" s="225"/>
      <c r="GI4" s="225"/>
      <c r="GJ4" s="224"/>
      <c r="GK4" s="226" t="s">
        <v>1341</v>
      </c>
      <c r="GL4" s="223" t="s">
        <v>1342</v>
      </c>
      <c r="GM4" s="224"/>
      <c r="GN4" s="1"/>
      <c r="GO4" s="226" t="s">
        <v>1309</v>
      </c>
      <c r="GP4" s="223" t="s">
        <v>1343</v>
      </c>
      <c r="GQ4" s="224"/>
      <c r="GR4" s="223" t="s">
        <v>1344</v>
      </c>
      <c r="GS4" s="224"/>
      <c r="GT4" s="226" t="s">
        <v>1317</v>
      </c>
      <c r="GU4" s="226" t="s">
        <v>1331</v>
      </c>
      <c r="GV4" s="226" t="s">
        <v>1332</v>
      </c>
      <c r="GW4" s="1"/>
      <c r="GX4" s="226" t="s">
        <v>1345</v>
      </c>
      <c r="GY4" s="226" t="s">
        <v>1346</v>
      </c>
      <c r="GZ4" s="226" t="s">
        <v>1347</v>
      </c>
      <c r="HA4" s="226" t="s">
        <v>1348</v>
      </c>
      <c r="HB4" s="226" t="s">
        <v>1349</v>
      </c>
      <c r="HC4" s="226" t="s">
        <v>1350</v>
      </c>
      <c r="HD4" s="223" t="s">
        <v>1342</v>
      </c>
      <c r="HE4" s="224"/>
      <c r="HF4" s="1"/>
      <c r="HG4" s="223" t="s">
        <v>1307</v>
      </c>
      <c r="HH4" s="225"/>
      <c r="HI4" s="224"/>
    </row>
    <row r="5" spans="1:217"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63425</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233</v>
      </c>
      <c r="GF5" s="91">
        <v>2150</v>
      </c>
      <c r="GG5" s="93">
        <v>2165</v>
      </c>
      <c r="GH5" s="93">
        <v>2161</v>
      </c>
      <c r="GI5" s="93">
        <v>61197</v>
      </c>
      <c r="GJ5" s="92">
        <v>58851</v>
      </c>
      <c r="GK5" s="90">
        <v>234</v>
      </c>
      <c r="GL5" s="91">
        <v>215</v>
      </c>
      <c r="GM5" s="92">
        <v>917</v>
      </c>
      <c r="GN5" s="1"/>
      <c r="GO5" s="90">
        <v>289</v>
      </c>
      <c r="GP5" s="91">
        <v>58333</v>
      </c>
      <c r="GQ5" s="92">
        <v>58336</v>
      </c>
      <c r="GR5" s="91">
        <v>202</v>
      </c>
      <c r="GS5" s="92">
        <v>58487</v>
      </c>
      <c r="GT5" s="90">
        <v>213</v>
      </c>
      <c r="GU5" s="90">
        <v>232</v>
      </c>
      <c r="GV5" s="90">
        <v>2190</v>
      </c>
      <c r="GW5" s="1"/>
      <c r="GX5" s="90">
        <v>221</v>
      </c>
      <c r="GY5" s="90">
        <v>222</v>
      </c>
      <c r="GZ5" s="90">
        <v>224</v>
      </c>
      <c r="HA5" s="90">
        <v>2187</v>
      </c>
      <c r="HB5" s="90">
        <v>227</v>
      </c>
      <c r="HC5" s="90">
        <v>49400</v>
      </c>
      <c r="HD5" s="91">
        <v>199</v>
      </c>
      <c r="HE5" s="92">
        <v>200</v>
      </c>
      <c r="HF5" s="1"/>
      <c r="HG5" s="91">
        <v>7000</v>
      </c>
      <c r="HH5" s="93">
        <v>7001</v>
      </c>
      <c r="HI5" s="92">
        <v>7002</v>
      </c>
    </row>
    <row r="6" spans="1:217" ht="169.95" customHeight="1" x14ac:dyDescent="0.3">
      <c r="A6" s="1"/>
      <c r="B6" s="94" t="s">
        <v>1351</v>
      </c>
      <c r="C6" s="95" t="s">
        <v>634</v>
      </c>
      <c r="D6" s="96" t="s">
        <v>635</v>
      </c>
      <c r="E6" s="95" t="s">
        <v>636</v>
      </c>
      <c r="F6" s="97" t="s">
        <v>263</v>
      </c>
      <c r="G6" s="97" t="s">
        <v>637</v>
      </c>
      <c r="H6" s="96" t="s">
        <v>638</v>
      </c>
      <c r="I6" s="95" t="s">
        <v>325</v>
      </c>
      <c r="J6" s="96" t="s">
        <v>639</v>
      </c>
      <c r="K6" s="95" t="s">
        <v>640</v>
      </c>
      <c r="L6" s="96" t="s">
        <v>641</v>
      </c>
      <c r="M6" s="95" t="s">
        <v>642</v>
      </c>
      <c r="N6" s="97" t="s">
        <v>643</v>
      </c>
      <c r="O6" s="97" t="s">
        <v>644</v>
      </c>
      <c r="P6" s="97" t="s">
        <v>645</v>
      </c>
      <c r="Q6" s="97" t="s">
        <v>646</v>
      </c>
      <c r="R6" s="97" t="s">
        <v>647</v>
      </c>
      <c r="S6" s="97" t="s">
        <v>648</v>
      </c>
      <c r="T6" s="96" t="s">
        <v>649</v>
      </c>
      <c r="U6" s="95" t="s">
        <v>650</v>
      </c>
      <c r="V6" s="97" t="s">
        <v>651</v>
      </c>
      <c r="W6" s="97" t="s">
        <v>652</v>
      </c>
      <c r="X6" s="96" t="s">
        <v>653</v>
      </c>
      <c r="Y6" s="94" t="s">
        <v>654</v>
      </c>
      <c r="Z6" s="95" t="s">
        <v>655</v>
      </c>
      <c r="AA6" s="97" t="s">
        <v>656</v>
      </c>
      <c r="AB6" s="96" t="s">
        <v>259</v>
      </c>
      <c r="AC6" s="95" t="s">
        <v>657</v>
      </c>
      <c r="AD6" s="97" t="s">
        <v>240</v>
      </c>
      <c r="AE6" s="97" t="s">
        <v>242</v>
      </c>
      <c r="AF6" s="97" t="s">
        <v>658</v>
      </c>
      <c r="AG6" s="97" t="s">
        <v>659</v>
      </c>
      <c r="AH6" s="97" t="s">
        <v>660</v>
      </c>
      <c r="AI6" s="96" t="s">
        <v>661</v>
      </c>
      <c r="AJ6" s="94" t="s">
        <v>662</v>
      </c>
      <c r="AK6" s="94" t="s">
        <v>663</v>
      </c>
      <c r="AL6" s="94" t="s">
        <v>664</v>
      </c>
      <c r="AM6" s="95" t="s">
        <v>665</v>
      </c>
      <c r="AN6" s="96" t="s">
        <v>666</v>
      </c>
      <c r="AO6" s="95" t="s">
        <v>667</v>
      </c>
      <c r="AP6" s="96" t="s">
        <v>668</v>
      </c>
      <c r="AQ6" s="94" t="s">
        <v>589</v>
      </c>
      <c r="AR6" s="95" t="s">
        <v>669</v>
      </c>
      <c r="AS6" s="96" t="s">
        <v>670</v>
      </c>
      <c r="AT6" s="94" t="s">
        <v>671</v>
      </c>
      <c r="AU6" s="94" t="s">
        <v>672</v>
      </c>
      <c r="AV6" s="94" t="s">
        <v>673</v>
      </c>
      <c r="AW6" s="95" t="s">
        <v>674</v>
      </c>
      <c r="AX6" s="97" t="s">
        <v>675</v>
      </c>
      <c r="AY6" s="96" t="s">
        <v>676</v>
      </c>
      <c r="AZ6" s="95" t="s">
        <v>677</v>
      </c>
      <c r="BA6" s="97" t="s">
        <v>678</v>
      </c>
      <c r="BB6" s="97" t="s">
        <v>679</v>
      </c>
      <c r="BC6" s="97" t="s">
        <v>680</v>
      </c>
      <c r="BD6" s="97" t="s">
        <v>681</v>
      </c>
      <c r="BE6" s="97" t="s">
        <v>682</v>
      </c>
      <c r="BF6" s="97" t="s">
        <v>683</v>
      </c>
      <c r="BG6" s="96" t="s">
        <v>684</v>
      </c>
      <c r="BH6" s="94" t="s">
        <v>685</v>
      </c>
      <c r="BI6" s="95" t="s">
        <v>686</v>
      </c>
      <c r="BJ6" s="97" t="s">
        <v>687</v>
      </c>
      <c r="BK6" s="96" t="s">
        <v>688</v>
      </c>
      <c r="BL6" s="95" t="s">
        <v>689</v>
      </c>
      <c r="BM6" s="97" t="s">
        <v>690</v>
      </c>
      <c r="BN6" s="97" t="s">
        <v>691</v>
      </c>
      <c r="BO6" s="97" t="s">
        <v>299</v>
      </c>
      <c r="BP6" s="97" t="s">
        <v>692</v>
      </c>
      <c r="BQ6" s="97" t="s">
        <v>693</v>
      </c>
      <c r="BR6" s="97" t="s">
        <v>694</v>
      </c>
      <c r="BS6" s="97" t="s">
        <v>695</v>
      </c>
      <c r="BT6" s="97" t="s">
        <v>696</v>
      </c>
      <c r="BU6" s="97" t="s">
        <v>697</v>
      </c>
      <c r="BV6" s="97" t="s">
        <v>698</v>
      </c>
      <c r="BW6" s="97" t="s">
        <v>699</v>
      </c>
      <c r="BX6" s="97" t="s">
        <v>700</v>
      </c>
      <c r="BY6" s="96" t="s">
        <v>293</v>
      </c>
      <c r="BZ6" s="95" t="s">
        <v>701</v>
      </c>
      <c r="CA6" s="96" t="s">
        <v>702</v>
      </c>
      <c r="CB6" s="94" t="s">
        <v>703</v>
      </c>
      <c r="CC6" s="95" t="s">
        <v>704</v>
      </c>
      <c r="CD6" s="97" t="s">
        <v>705</v>
      </c>
      <c r="CE6" s="97" t="s">
        <v>706</v>
      </c>
      <c r="CF6" s="97" t="s">
        <v>707</v>
      </c>
      <c r="CG6" s="97" t="s">
        <v>708</v>
      </c>
      <c r="CH6" s="97" t="s">
        <v>709</v>
      </c>
      <c r="CI6" s="97" t="s">
        <v>710</v>
      </c>
      <c r="CJ6" s="97" t="s">
        <v>711</v>
      </c>
      <c r="CK6" s="97" t="s">
        <v>712</v>
      </c>
      <c r="CL6" s="97" t="s">
        <v>713</v>
      </c>
      <c r="CM6" s="97" t="s">
        <v>714</v>
      </c>
      <c r="CN6" s="96" t="s">
        <v>715</v>
      </c>
      <c r="CO6" s="95" t="s">
        <v>716</v>
      </c>
      <c r="CP6" s="97" t="s">
        <v>717</v>
      </c>
      <c r="CQ6" s="97" t="s">
        <v>718</v>
      </c>
      <c r="CR6" s="96" t="s">
        <v>719</v>
      </c>
      <c r="CS6" s="95" t="s">
        <v>720</v>
      </c>
      <c r="CT6" s="96" t="s">
        <v>721</v>
      </c>
      <c r="CU6" s="95" t="s">
        <v>1352</v>
      </c>
      <c r="CV6" s="97" t="s">
        <v>1353</v>
      </c>
      <c r="CW6" s="96" t="s">
        <v>1354</v>
      </c>
      <c r="CX6" s="95" t="s">
        <v>1355</v>
      </c>
      <c r="CY6" s="97" t="s">
        <v>1356</v>
      </c>
      <c r="CZ6" s="97" t="s">
        <v>1357</v>
      </c>
      <c r="DA6" s="96" t="s">
        <v>1358</v>
      </c>
      <c r="DB6" s="95" t="s">
        <v>1359</v>
      </c>
      <c r="DC6" s="97" t="s">
        <v>1360</v>
      </c>
      <c r="DD6" s="97" t="s">
        <v>1361</v>
      </c>
      <c r="DE6" s="97" t="s">
        <v>1362</v>
      </c>
      <c r="DF6" s="97" t="s">
        <v>1363</v>
      </c>
      <c r="DG6" s="97" t="s">
        <v>1364</v>
      </c>
      <c r="DH6" s="97" t="s">
        <v>1365</v>
      </c>
      <c r="DI6" s="97" t="s">
        <v>1366</v>
      </c>
      <c r="DJ6" s="97" t="s">
        <v>1367</v>
      </c>
      <c r="DK6" s="97" t="s">
        <v>1368</v>
      </c>
      <c r="DL6" s="97" t="s">
        <v>1369</v>
      </c>
      <c r="DM6" s="96" t="s">
        <v>1370</v>
      </c>
      <c r="DN6" s="95" t="s">
        <v>1371</v>
      </c>
      <c r="DO6" s="97" t="s">
        <v>1372</v>
      </c>
      <c r="DP6" s="97" t="s">
        <v>1373</v>
      </c>
      <c r="DQ6" s="96" t="s">
        <v>1374</v>
      </c>
      <c r="DR6" s="95" t="s">
        <v>1375</v>
      </c>
      <c r="DS6" s="97" t="s">
        <v>1376</v>
      </c>
      <c r="DT6" s="97" t="s">
        <v>1377</v>
      </c>
      <c r="DU6" s="96" t="s">
        <v>1378</v>
      </c>
      <c r="DV6" s="94" t="s">
        <v>1379</v>
      </c>
      <c r="DW6" s="95" t="s">
        <v>1380</v>
      </c>
      <c r="DX6" s="97" t="s">
        <v>1381</v>
      </c>
      <c r="DY6" s="97" t="s">
        <v>1382</v>
      </c>
      <c r="DZ6" s="97" t="s">
        <v>1383</v>
      </c>
      <c r="EA6" s="97" t="s">
        <v>1384</v>
      </c>
      <c r="EB6" s="96" t="s">
        <v>1385</v>
      </c>
      <c r="EC6" s="1"/>
      <c r="ED6" s="94" t="s">
        <v>777</v>
      </c>
      <c r="EE6" s="94" t="s">
        <v>722</v>
      </c>
      <c r="EF6" s="94" t="s">
        <v>723</v>
      </c>
      <c r="EG6" s="94" t="s">
        <v>724</v>
      </c>
      <c r="EH6" s="94" t="s">
        <v>725</v>
      </c>
      <c r="EI6" s="94" t="s">
        <v>340</v>
      </c>
      <c r="EJ6" s="94" t="s">
        <v>726</v>
      </c>
      <c r="EK6" s="94" t="s">
        <v>392</v>
      </c>
      <c r="EL6" s="95" t="s">
        <v>727</v>
      </c>
      <c r="EM6" s="96" t="s">
        <v>728</v>
      </c>
      <c r="EN6" s="94" t="s">
        <v>729</v>
      </c>
      <c r="EO6" s="94" t="s">
        <v>782</v>
      </c>
      <c r="EP6" s="94" t="s">
        <v>730</v>
      </c>
      <c r="EQ6" s="94" t="s">
        <v>731</v>
      </c>
      <c r="ER6" s="94" t="s">
        <v>732</v>
      </c>
      <c r="ES6" s="94" t="s">
        <v>733</v>
      </c>
      <c r="ET6" s="94" t="s">
        <v>734</v>
      </c>
      <c r="EU6" s="94" t="s">
        <v>735</v>
      </c>
      <c r="EV6" s="94" t="s">
        <v>321</v>
      </c>
      <c r="EW6" s="94" t="s">
        <v>736</v>
      </c>
      <c r="EX6" s="94" t="s">
        <v>737</v>
      </c>
      <c r="EY6" s="94" t="s">
        <v>738</v>
      </c>
      <c r="EZ6" s="94" t="s">
        <v>739</v>
      </c>
      <c r="FA6" s="95" t="s">
        <v>740</v>
      </c>
      <c r="FB6" s="97" t="s">
        <v>741</v>
      </c>
      <c r="FC6" s="97" t="s">
        <v>742</v>
      </c>
      <c r="FD6" s="96" t="s">
        <v>743</v>
      </c>
      <c r="FE6" s="94" t="s">
        <v>744</v>
      </c>
      <c r="FF6" s="94" t="s">
        <v>745</v>
      </c>
      <c r="FG6" s="94" t="s">
        <v>783</v>
      </c>
      <c r="FH6" s="94" t="s">
        <v>784</v>
      </c>
      <c r="FI6" s="94" t="s">
        <v>746</v>
      </c>
      <c r="FJ6" s="94" t="s">
        <v>747</v>
      </c>
      <c r="FK6" s="94" t="s">
        <v>748</v>
      </c>
      <c r="FL6" s="95" t="s">
        <v>749</v>
      </c>
      <c r="FM6" s="97" t="s">
        <v>750</v>
      </c>
      <c r="FN6" s="97" t="s">
        <v>751</v>
      </c>
      <c r="FO6" s="96" t="s">
        <v>752</v>
      </c>
      <c r="FP6" s="94" t="s">
        <v>753</v>
      </c>
      <c r="FQ6" s="95" t="s">
        <v>754</v>
      </c>
      <c r="FR6" s="96" t="s">
        <v>755</v>
      </c>
      <c r="FS6" s="95" t="s">
        <v>756</v>
      </c>
      <c r="FT6" s="97" t="s">
        <v>757</v>
      </c>
      <c r="FU6" s="97" t="s">
        <v>758</v>
      </c>
      <c r="FV6" s="97" t="s">
        <v>759</v>
      </c>
      <c r="FW6" s="96" t="s">
        <v>760</v>
      </c>
      <c r="FX6" s="95" t="s">
        <v>761</v>
      </c>
      <c r="FY6" s="96" t="s">
        <v>762</v>
      </c>
      <c r="FZ6" s="95" t="s">
        <v>763</v>
      </c>
      <c r="GA6" s="97" t="s">
        <v>764</v>
      </c>
      <c r="GB6" s="97" t="s">
        <v>765</v>
      </c>
      <c r="GC6" s="96" t="s">
        <v>766</v>
      </c>
      <c r="GD6" s="94" t="s">
        <v>767</v>
      </c>
      <c r="GE6" s="94" t="s">
        <v>768</v>
      </c>
      <c r="GF6" s="95" t="s">
        <v>769</v>
      </c>
      <c r="GG6" s="97" t="s">
        <v>770</v>
      </c>
      <c r="GH6" s="97" t="s">
        <v>771</v>
      </c>
      <c r="GI6" s="97" t="s">
        <v>772</v>
      </c>
      <c r="GJ6" s="96" t="s">
        <v>773</v>
      </c>
      <c r="GK6" s="94" t="s">
        <v>774</v>
      </c>
      <c r="GL6" s="95" t="s">
        <v>775</v>
      </c>
      <c r="GM6" s="96" t="s">
        <v>776</v>
      </c>
      <c r="GN6" s="1"/>
      <c r="GO6" s="94" t="s">
        <v>777</v>
      </c>
      <c r="GP6" s="95" t="s">
        <v>778</v>
      </c>
      <c r="GQ6" s="96" t="s">
        <v>779</v>
      </c>
      <c r="GR6" s="95" t="s">
        <v>780</v>
      </c>
      <c r="GS6" s="96" t="s">
        <v>781</v>
      </c>
      <c r="GT6" s="94" t="s">
        <v>782</v>
      </c>
      <c r="GU6" s="94" t="s">
        <v>783</v>
      </c>
      <c r="GV6" s="94" t="s">
        <v>784</v>
      </c>
      <c r="GW6" s="1"/>
      <c r="GX6" s="94" t="s">
        <v>786</v>
      </c>
      <c r="GY6" s="94" t="s">
        <v>787</v>
      </c>
      <c r="GZ6" s="94" t="s">
        <v>788</v>
      </c>
      <c r="HA6" s="94" t="s">
        <v>789</v>
      </c>
      <c r="HB6" s="94" t="s">
        <v>790</v>
      </c>
      <c r="HC6" s="94" t="s">
        <v>791</v>
      </c>
      <c r="HD6" s="95" t="s">
        <v>792</v>
      </c>
      <c r="HE6" s="96" t="s">
        <v>793</v>
      </c>
      <c r="HF6" s="1"/>
      <c r="HG6" s="95" t="s">
        <v>1386</v>
      </c>
      <c r="HH6" s="97" t="s">
        <v>1387</v>
      </c>
      <c r="HI6" s="96" t="s">
        <v>1388</v>
      </c>
    </row>
    <row r="7" spans="1:217" x14ac:dyDescent="0.3">
      <c r="A7" s="1"/>
      <c r="B7" s="98" t="s">
        <v>794</v>
      </c>
      <c r="C7" s="99"/>
      <c r="D7" s="100"/>
      <c r="E7" s="99"/>
      <c r="F7" s="101"/>
      <c r="G7" s="101">
        <v>8.8258700000000001</v>
      </c>
      <c r="H7" s="100">
        <v>8.5166900000000005</v>
      </c>
      <c r="I7" s="99"/>
      <c r="J7" s="100"/>
      <c r="K7" s="99">
        <v>89.512699999999995</v>
      </c>
      <c r="L7" s="100"/>
      <c r="M7" s="99"/>
      <c r="N7" s="101"/>
      <c r="O7" s="101"/>
      <c r="P7" s="101"/>
      <c r="Q7" s="101"/>
      <c r="R7" s="101"/>
      <c r="S7" s="101"/>
      <c r="T7" s="100"/>
      <c r="U7" s="99">
        <v>18.14123</v>
      </c>
      <c r="V7" s="101">
        <v>19.191960000000002</v>
      </c>
      <c r="W7" s="101"/>
      <c r="X7" s="100">
        <v>1.0612699999999999</v>
      </c>
      <c r="Y7" s="102"/>
      <c r="Z7" s="99"/>
      <c r="AA7" s="101"/>
      <c r="AB7" s="100">
        <v>17.319120000000002</v>
      </c>
      <c r="AC7" s="99"/>
      <c r="AD7" s="101"/>
      <c r="AE7" s="101"/>
      <c r="AF7" s="101"/>
      <c r="AG7" s="101">
        <v>12.23925</v>
      </c>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v>184.87493000000001</v>
      </c>
      <c r="BK7" s="100">
        <v>49.626899999999999</v>
      </c>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c r="CN7" s="100">
        <v>191.19621000000001</v>
      </c>
      <c r="CO7" s="99">
        <v>180.55348000000001</v>
      </c>
      <c r="CP7" s="101">
        <v>180.52450999999999</v>
      </c>
      <c r="CQ7" s="101">
        <v>181.33356000000001</v>
      </c>
      <c r="CR7" s="100">
        <v>181.02912000000001</v>
      </c>
      <c r="CS7" s="99"/>
      <c r="CT7" s="100">
        <v>297.29741999999999</v>
      </c>
      <c r="CU7" s="99"/>
      <c r="CV7" s="101"/>
      <c r="CW7" s="103"/>
      <c r="CX7" s="99"/>
      <c r="CY7" s="101"/>
      <c r="CZ7" s="101"/>
      <c r="DA7" s="100"/>
      <c r="DB7" s="99"/>
      <c r="DC7" s="101"/>
      <c r="DD7" s="101"/>
      <c r="DE7" s="101"/>
      <c r="DF7" s="101"/>
      <c r="DG7" s="101"/>
      <c r="DH7" s="101"/>
      <c r="DI7" s="101"/>
      <c r="DJ7" s="101"/>
      <c r="DK7" s="101"/>
      <c r="DL7" s="101"/>
      <c r="DM7" s="100"/>
      <c r="DN7" s="104"/>
      <c r="DO7" s="105"/>
      <c r="DP7" s="105"/>
      <c r="DQ7" s="106"/>
      <c r="DR7" s="99"/>
      <c r="DS7" s="101"/>
      <c r="DT7" s="101"/>
      <c r="DU7" s="100"/>
      <c r="DV7" s="102"/>
      <c r="DW7" s="99"/>
      <c r="DX7" s="101"/>
      <c r="DY7" s="101"/>
      <c r="DZ7" s="101"/>
      <c r="EA7" s="101"/>
      <c r="EB7" s="103"/>
      <c r="EC7" s="1"/>
      <c r="ED7" s="102"/>
      <c r="EE7" s="102"/>
      <c r="EF7" s="102"/>
      <c r="EG7" s="102"/>
      <c r="EH7" s="102"/>
      <c r="EI7" s="102"/>
      <c r="EJ7" s="102"/>
      <c r="EK7" s="102"/>
      <c r="EL7" s="99"/>
      <c r="EM7" s="100"/>
      <c r="EN7" s="102"/>
      <c r="EO7" s="102"/>
      <c r="EP7" s="102"/>
      <c r="EQ7" s="102"/>
      <c r="ER7" s="102"/>
      <c r="ES7" s="102"/>
      <c r="ET7" s="102"/>
      <c r="EU7" s="102"/>
      <c r="EV7" s="102"/>
      <c r="EW7" s="102"/>
      <c r="EX7" s="102"/>
      <c r="EY7" s="102"/>
      <c r="EZ7" s="102"/>
      <c r="FA7" s="99"/>
      <c r="FB7" s="101"/>
      <c r="FC7" s="101"/>
      <c r="FD7" s="100"/>
      <c r="FE7" s="102"/>
      <c r="FF7" s="102"/>
      <c r="FG7" s="102"/>
      <c r="FH7" s="102"/>
      <c r="FI7" s="102"/>
      <c r="FJ7" s="102"/>
      <c r="FK7" s="102"/>
      <c r="FL7" s="99"/>
      <c r="FM7" s="101"/>
      <c r="FN7" s="101"/>
      <c r="FO7" s="100"/>
      <c r="FP7" s="102"/>
      <c r="FQ7" s="99"/>
      <c r="FR7" s="100"/>
      <c r="FS7" s="99"/>
      <c r="FT7" s="101"/>
      <c r="FU7" s="101"/>
      <c r="FV7" s="101"/>
      <c r="FW7" s="100"/>
      <c r="FX7" s="99"/>
      <c r="FY7" s="100"/>
      <c r="FZ7" s="99"/>
      <c r="GA7" s="101"/>
      <c r="GB7" s="101"/>
      <c r="GC7" s="100"/>
      <c r="GD7" s="102"/>
      <c r="GE7" s="102"/>
      <c r="GF7" s="99"/>
      <c r="GG7" s="101"/>
      <c r="GH7" s="101"/>
      <c r="GI7" s="101"/>
      <c r="GJ7" s="100"/>
      <c r="GK7" s="102"/>
      <c r="GL7" s="99"/>
      <c r="GM7" s="100"/>
      <c r="GN7" s="1"/>
      <c r="GO7" s="102"/>
      <c r="GP7" s="99"/>
      <c r="GQ7" s="100"/>
      <c r="GR7" s="99"/>
      <c r="GS7" s="100"/>
      <c r="GT7" s="102"/>
      <c r="GU7" s="102"/>
      <c r="GV7" s="102"/>
      <c r="GW7" s="1"/>
      <c r="GX7" s="102"/>
      <c r="GY7" s="102"/>
      <c r="GZ7" s="102"/>
      <c r="HA7" s="102"/>
      <c r="HB7" s="102"/>
      <c r="HC7" s="102"/>
      <c r="HD7" s="99"/>
      <c r="HE7" s="100"/>
      <c r="HF7" s="1"/>
      <c r="HG7" s="99">
        <v>3573.5035500000004</v>
      </c>
      <c r="HH7" s="101">
        <v>3536.1703600000005</v>
      </c>
      <c r="HI7" s="100">
        <v>959.3768399999999</v>
      </c>
    </row>
    <row r="8" spans="1:217" x14ac:dyDescent="0.3">
      <c r="A8" s="1"/>
      <c r="B8" s="98" t="s">
        <v>795</v>
      </c>
      <c r="C8" s="99"/>
      <c r="D8" s="100"/>
      <c r="E8" s="99"/>
      <c r="F8" s="101"/>
      <c r="G8" s="101">
        <v>8.8258700000000001</v>
      </c>
      <c r="H8" s="100">
        <v>8.5166900000000005</v>
      </c>
      <c r="I8" s="99"/>
      <c r="J8" s="100"/>
      <c r="K8" s="99">
        <v>89.512699999999995</v>
      </c>
      <c r="L8" s="100"/>
      <c r="M8" s="99"/>
      <c r="N8" s="101"/>
      <c r="O8" s="101"/>
      <c r="P8" s="101"/>
      <c r="Q8" s="101"/>
      <c r="R8" s="101"/>
      <c r="S8" s="101"/>
      <c r="T8" s="100"/>
      <c r="U8" s="99">
        <v>18.14123</v>
      </c>
      <c r="V8" s="101">
        <v>19.191960000000002</v>
      </c>
      <c r="W8" s="101"/>
      <c r="X8" s="100">
        <v>1.0612699999999999</v>
      </c>
      <c r="Y8" s="102"/>
      <c r="Z8" s="99"/>
      <c r="AA8" s="101"/>
      <c r="AB8" s="100">
        <v>17.319120000000002</v>
      </c>
      <c r="AC8" s="99"/>
      <c r="AD8" s="101"/>
      <c r="AE8" s="101"/>
      <c r="AF8" s="101"/>
      <c r="AG8" s="101">
        <v>12.23925</v>
      </c>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c r="BJ8" s="101">
        <v>184.87493000000001</v>
      </c>
      <c r="BK8" s="100">
        <v>49.626899999999999</v>
      </c>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c r="CN8" s="100">
        <v>191.19621000000001</v>
      </c>
      <c r="CO8" s="99">
        <v>180.55348000000001</v>
      </c>
      <c r="CP8" s="101">
        <v>180.52450999999999</v>
      </c>
      <c r="CQ8" s="101">
        <v>181.33356000000001</v>
      </c>
      <c r="CR8" s="100">
        <v>181.02912000000001</v>
      </c>
      <c r="CS8" s="99"/>
      <c r="CT8" s="100">
        <v>297.29741999999999</v>
      </c>
      <c r="CU8" s="99"/>
      <c r="CV8" s="101"/>
      <c r="CW8" s="103"/>
      <c r="CX8" s="99"/>
      <c r="CY8" s="101"/>
      <c r="CZ8" s="101"/>
      <c r="DA8" s="100"/>
      <c r="DB8" s="99"/>
      <c r="DC8" s="101"/>
      <c r="DD8" s="101"/>
      <c r="DE8" s="101"/>
      <c r="DF8" s="101"/>
      <c r="DG8" s="101"/>
      <c r="DH8" s="101"/>
      <c r="DI8" s="101"/>
      <c r="DJ8" s="101"/>
      <c r="DK8" s="101"/>
      <c r="DL8" s="101"/>
      <c r="DM8" s="100"/>
      <c r="DN8" s="104"/>
      <c r="DO8" s="105"/>
      <c r="DP8" s="105"/>
      <c r="DQ8" s="106"/>
      <c r="DR8" s="99"/>
      <c r="DS8" s="101"/>
      <c r="DT8" s="101"/>
      <c r="DU8" s="100"/>
      <c r="DV8" s="102"/>
      <c r="DW8" s="99"/>
      <c r="DX8" s="101"/>
      <c r="DY8" s="101"/>
      <c r="DZ8" s="101"/>
      <c r="EA8" s="101"/>
      <c r="EB8" s="103"/>
      <c r="EC8" s="1"/>
      <c r="ED8" s="102"/>
      <c r="EE8" s="102"/>
      <c r="EF8" s="102"/>
      <c r="EG8" s="102"/>
      <c r="EH8" s="102"/>
      <c r="EI8" s="102"/>
      <c r="EJ8" s="102"/>
      <c r="EK8" s="102"/>
      <c r="EL8" s="99"/>
      <c r="EM8" s="100"/>
      <c r="EN8" s="102"/>
      <c r="EO8" s="102"/>
      <c r="EP8" s="102"/>
      <c r="EQ8" s="102"/>
      <c r="ER8" s="102"/>
      <c r="ES8" s="102"/>
      <c r="ET8" s="102"/>
      <c r="EU8" s="102"/>
      <c r="EV8" s="102"/>
      <c r="EW8" s="102"/>
      <c r="EX8" s="102"/>
      <c r="EY8" s="102"/>
      <c r="EZ8" s="102"/>
      <c r="FA8" s="99"/>
      <c r="FB8" s="101"/>
      <c r="FC8" s="101"/>
      <c r="FD8" s="100"/>
      <c r="FE8" s="102"/>
      <c r="FF8" s="102"/>
      <c r="FG8" s="102"/>
      <c r="FH8" s="102"/>
      <c r="FI8" s="102"/>
      <c r="FJ8" s="102"/>
      <c r="FK8" s="102"/>
      <c r="FL8" s="99"/>
      <c r="FM8" s="101"/>
      <c r="FN8" s="101"/>
      <c r="FO8" s="100"/>
      <c r="FP8" s="102"/>
      <c r="FQ8" s="99"/>
      <c r="FR8" s="100"/>
      <c r="FS8" s="99"/>
      <c r="FT8" s="101"/>
      <c r="FU8" s="101"/>
      <c r="FV8" s="101"/>
      <c r="FW8" s="100"/>
      <c r="FX8" s="99"/>
      <c r="FY8" s="100"/>
      <c r="FZ8" s="99"/>
      <c r="GA8" s="101"/>
      <c r="GB8" s="101"/>
      <c r="GC8" s="100"/>
      <c r="GD8" s="102"/>
      <c r="GE8" s="102"/>
      <c r="GF8" s="99"/>
      <c r="GG8" s="101"/>
      <c r="GH8" s="101"/>
      <c r="GI8" s="101"/>
      <c r="GJ8" s="100"/>
      <c r="GK8" s="102"/>
      <c r="GL8" s="99"/>
      <c r="GM8" s="100"/>
      <c r="GN8" s="1"/>
      <c r="GO8" s="102"/>
      <c r="GP8" s="99"/>
      <c r="GQ8" s="100"/>
      <c r="GR8" s="99"/>
      <c r="GS8" s="100"/>
      <c r="GT8" s="102"/>
      <c r="GU8" s="102"/>
      <c r="GV8" s="102"/>
      <c r="GW8" s="1"/>
      <c r="GX8" s="102"/>
      <c r="GY8" s="102"/>
      <c r="GZ8" s="102"/>
      <c r="HA8" s="102"/>
      <c r="HB8" s="102"/>
      <c r="HC8" s="102"/>
      <c r="HD8" s="99"/>
      <c r="HE8" s="100"/>
      <c r="HF8" s="1"/>
      <c r="HG8" s="99">
        <v>3573.5035500000004</v>
      </c>
      <c r="HH8" s="101">
        <v>3536.1703600000005</v>
      </c>
      <c r="HI8" s="100">
        <v>959.3768399999999</v>
      </c>
    </row>
    <row r="9" spans="1:217" x14ac:dyDescent="0.3">
      <c r="A9" s="1"/>
      <c r="B9" s="98" t="s">
        <v>796</v>
      </c>
      <c r="C9" s="99"/>
      <c r="D9" s="100"/>
      <c r="E9" s="99"/>
      <c r="F9" s="101"/>
      <c r="G9" s="101">
        <v>8.8258700000000001</v>
      </c>
      <c r="H9" s="100">
        <v>8.5166900000000005</v>
      </c>
      <c r="I9" s="99"/>
      <c r="J9" s="100"/>
      <c r="K9" s="99">
        <v>89.512699999999995</v>
      </c>
      <c r="L9" s="100"/>
      <c r="M9" s="99"/>
      <c r="N9" s="101"/>
      <c r="O9" s="101"/>
      <c r="P9" s="101"/>
      <c r="Q9" s="101"/>
      <c r="R9" s="101"/>
      <c r="S9" s="101"/>
      <c r="T9" s="100"/>
      <c r="U9" s="99">
        <v>18.14123</v>
      </c>
      <c r="V9" s="101">
        <v>19.191960000000002</v>
      </c>
      <c r="W9" s="101"/>
      <c r="X9" s="100">
        <v>1.0612699999999999</v>
      </c>
      <c r="Y9" s="102"/>
      <c r="Z9" s="99"/>
      <c r="AA9" s="101"/>
      <c r="AB9" s="100">
        <v>17.319120000000002</v>
      </c>
      <c r="AC9" s="99"/>
      <c r="AD9" s="101"/>
      <c r="AE9" s="101"/>
      <c r="AF9" s="101"/>
      <c r="AG9" s="101">
        <v>12.23925</v>
      </c>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c r="BJ9" s="101">
        <v>184.87493000000001</v>
      </c>
      <c r="BK9" s="100">
        <v>49.626899999999999</v>
      </c>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c r="CN9" s="100">
        <v>191.19621000000001</v>
      </c>
      <c r="CO9" s="99">
        <v>180.55348000000001</v>
      </c>
      <c r="CP9" s="101">
        <v>180.52450999999999</v>
      </c>
      <c r="CQ9" s="101">
        <v>181.33356000000001</v>
      </c>
      <c r="CR9" s="100">
        <v>181.02912000000001</v>
      </c>
      <c r="CS9" s="99"/>
      <c r="CT9" s="100">
        <v>297.29741999999999</v>
      </c>
      <c r="CU9" s="99"/>
      <c r="CV9" s="101"/>
      <c r="CW9" s="103"/>
      <c r="CX9" s="99"/>
      <c r="CY9" s="101"/>
      <c r="CZ9" s="101"/>
      <c r="DA9" s="100"/>
      <c r="DB9" s="99"/>
      <c r="DC9" s="101"/>
      <c r="DD9" s="101"/>
      <c r="DE9" s="101"/>
      <c r="DF9" s="101"/>
      <c r="DG9" s="101"/>
      <c r="DH9" s="101"/>
      <c r="DI9" s="101"/>
      <c r="DJ9" s="101"/>
      <c r="DK9" s="101"/>
      <c r="DL9" s="101"/>
      <c r="DM9" s="100"/>
      <c r="DN9" s="104"/>
      <c r="DO9" s="105"/>
      <c r="DP9" s="105"/>
      <c r="DQ9" s="106"/>
      <c r="DR9" s="99"/>
      <c r="DS9" s="101"/>
      <c r="DT9" s="101"/>
      <c r="DU9" s="100"/>
      <c r="DV9" s="102"/>
      <c r="DW9" s="99"/>
      <c r="DX9" s="101"/>
      <c r="DY9" s="101"/>
      <c r="DZ9" s="101"/>
      <c r="EA9" s="101"/>
      <c r="EB9" s="103"/>
      <c r="EC9" s="1"/>
      <c r="ED9" s="102"/>
      <c r="EE9" s="102"/>
      <c r="EF9" s="102"/>
      <c r="EG9" s="102"/>
      <c r="EH9" s="102"/>
      <c r="EI9" s="102"/>
      <c r="EJ9" s="102"/>
      <c r="EK9" s="102"/>
      <c r="EL9" s="99"/>
      <c r="EM9" s="100"/>
      <c r="EN9" s="102"/>
      <c r="EO9" s="102"/>
      <c r="EP9" s="102"/>
      <c r="EQ9" s="102"/>
      <c r="ER9" s="102"/>
      <c r="ES9" s="102"/>
      <c r="ET9" s="102"/>
      <c r="EU9" s="102"/>
      <c r="EV9" s="102"/>
      <c r="EW9" s="102"/>
      <c r="EX9" s="102"/>
      <c r="EY9" s="102"/>
      <c r="EZ9" s="102"/>
      <c r="FA9" s="99"/>
      <c r="FB9" s="101"/>
      <c r="FC9" s="101"/>
      <c r="FD9" s="100"/>
      <c r="FE9" s="102"/>
      <c r="FF9" s="102"/>
      <c r="FG9" s="102"/>
      <c r="FH9" s="102"/>
      <c r="FI9" s="102"/>
      <c r="FJ9" s="102"/>
      <c r="FK9" s="102"/>
      <c r="FL9" s="99"/>
      <c r="FM9" s="101"/>
      <c r="FN9" s="101"/>
      <c r="FO9" s="100"/>
      <c r="FP9" s="102"/>
      <c r="FQ9" s="99"/>
      <c r="FR9" s="100"/>
      <c r="FS9" s="99"/>
      <c r="FT9" s="101"/>
      <c r="FU9" s="101"/>
      <c r="FV9" s="101"/>
      <c r="FW9" s="100"/>
      <c r="FX9" s="99"/>
      <c r="FY9" s="100"/>
      <c r="FZ9" s="99"/>
      <c r="GA9" s="101"/>
      <c r="GB9" s="101"/>
      <c r="GC9" s="100"/>
      <c r="GD9" s="102"/>
      <c r="GE9" s="102"/>
      <c r="GF9" s="99"/>
      <c r="GG9" s="101"/>
      <c r="GH9" s="101"/>
      <c r="GI9" s="101"/>
      <c r="GJ9" s="100"/>
      <c r="GK9" s="102"/>
      <c r="GL9" s="99"/>
      <c r="GM9" s="100"/>
      <c r="GN9" s="1"/>
      <c r="GO9" s="102"/>
      <c r="GP9" s="99"/>
      <c r="GQ9" s="100"/>
      <c r="GR9" s="99"/>
      <c r="GS9" s="100"/>
      <c r="GT9" s="102"/>
      <c r="GU9" s="102"/>
      <c r="GV9" s="102"/>
      <c r="GW9" s="1"/>
      <c r="GX9" s="102"/>
      <c r="GY9" s="102"/>
      <c r="GZ9" s="102"/>
      <c r="HA9" s="102"/>
      <c r="HB9" s="102"/>
      <c r="HC9" s="102"/>
      <c r="HD9" s="99"/>
      <c r="HE9" s="100"/>
      <c r="HF9" s="1"/>
      <c r="HG9" s="99">
        <v>3573.5035500000004</v>
      </c>
      <c r="HH9" s="101">
        <v>3536.1703600000005</v>
      </c>
      <c r="HI9" s="100">
        <v>959.3768399999999</v>
      </c>
    </row>
    <row r="10" spans="1:217" x14ac:dyDescent="0.3">
      <c r="A10" s="1"/>
      <c r="B10" s="98" t="s">
        <v>797</v>
      </c>
      <c r="C10" s="99"/>
      <c r="D10" s="100"/>
      <c r="E10" s="99"/>
      <c r="F10" s="101"/>
      <c r="G10" s="101">
        <v>8.8258700000000001</v>
      </c>
      <c r="H10" s="100">
        <v>8.5166900000000005</v>
      </c>
      <c r="I10" s="99"/>
      <c r="J10" s="100"/>
      <c r="K10" s="99">
        <v>89.512699999999995</v>
      </c>
      <c r="L10" s="100"/>
      <c r="M10" s="99"/>
      <c r="N10" s="101"/>
      <c r="O10" s="101"/>
      <c r="P10" s="101"/>
      <c r="Q10" s="101"/>
      <c r="R10" s="101"/>
      <c r="S10" s="101"/>
      <c r="T10" s="100"/>
      <c r="U10" s="99">
        <v>18.14123</v>
      </c>
      <c r="V10" s="101">
        <v>19.191960000000002</v>
      </c>
      <c r="W10" s="101"/>
      <c r="X10" s="100">
        <v>1.0612699999999999</v>
      </c>
      <c r="Y10" s="102"/>
      <c r="Z10" s="99"/>
      <c r="AA10" s="101"/>
      <c r="AB10" s="100">
        <v>17.319120000000002</v>
      </c>
      <c r="AC10" s="99"/>
      <c r="AD10" s="101"/>
      <c r="AE10" s="101"/>
      <c r="AF10" s="101"/>
      <c r="AG10" s="101">
        <v>12.23925</v>
      </c>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c r="BJ10" s="101">
        <v>184.87493000000001</v>
      </c>
      <c r="BK10" s="100">
        <v>49.626899999999999</v>
      </c>
      <c r="BL10" s="99">
        <v>167.61232000000001</v>
      </c>
      <c r="BM10" s="101">
        <v>166.56063</v>
      </c>
      <c r="BN10" s="101">
        <v>168.58996999999999</v>
      </c>
      <c r="BO10" s="101"/>
      <c r="BP10" s="101"/>
      <c r="BQ10" s="101"/>
      <c r="BR10" s="101"/>
      <c r="BS10" s="101"/>
      <c r="BT10" s="101"/>
      <c r="BU10" s="101">
        <v>110.49702000000001</v>
      </c>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c r="CN10" s="100">
        <v>191.19621000000001</v>
      </c>
      <c r="CO10" s="99">
        <v>180.55348000000001</v>
      </c>
      <c r="CP10" s="101">
        <v>180.52450999999999</v>
      </c>
      <c r="CQ10" s="101">
        <v>181.33356000000001</v>
      </c>
      <c r="CR10" s="100">
        <v>181.02912000000001</v>
      </c>
      <c r="CS10" s="99"/>
      <c r="CT10" s="100">
        <v>297.29741999999999</v>
      </c>
      <c r="CU10" s="99"/>
      <c r="CV10" s="101"/>
      <c r="CW10" s="103"/>
      <c r="CX10" s="99"/>
      <c r="CY10" s="101"/>
      <c r="CZ10" s="101"/>
      <c r="DA10" s="100"/>
      <c r="DB10" s="99"/>
      <c r="DC10" s="101"/>
      <c r="DD10" s="101"/>
      <c r="DE10" s="101"/>
      <c r="DF10" s="101"/>
      <c r="DG10" s="101"/>
      <c r="DH10" s="101"/>
      <c r="DI10" s="101"/>
      <c r="DJ10" s="101"/>
      <c r="DK10" s="101"/>
      <c r="DL10" s="101"/>
      <c r="DM10" s="100"/>
      <c r="DN10" s="104"/>
      <c r="DO10" s="105"/>
      <c r="DP10" s="105"/>
      <c r="DQ10" s="106"/>
      <c r="DR10" s="99"/>
      <c r="DS10" s="101"/>
      <c r="DT10" s="101"/>
      <c r="DU10" s="100"/>
      <c r="DV10" s="102"/>
      <c r="DW10" s="99"/>
      <c r="DX10" s="101"/>
      <c r="DY10" s="101"/>
      <c r="DZ10" s="101"/>
      <c r="EA10" s="101"/>
      <c r="EB10" s="103"/>
      <c r="EC10" s="1"/>
      <c r="ED10" s="102"/>
      <c r="EE10" s="102"/>
      <c r="EF10" s="102"/>
      <c r="EG10" s="102"/>
      <c r="EH10" s="102"/>
      <c r="EI10" s="102"/>
      <c r="EJ10" s="102"/>
      <c r="EK10" s="102"/>
      <c r="EL10" s="99"/>
      <c r="EM10" s="100"/>
      <c r="EN10" s="102"/>
      <c r="EO10" s="102"/>
      <c r="EP10" s="102"/>
      <c r="EQ10" s="102"/>
      <c r="ER10" s="102"/>
      <c r="ES10" s="102"/>
      <c r="ET10" s="102"/>
      <c r="EU10" s="102"/>
      <c r="EV10" s="102"/>
      <c r="EW10" s="102"/>
      <c r="EX10" s="102"/>
      <c r="EY10" s="102"/>
      <c r="EZ10" s="102"/>
      <c r="FA10" s="99"/>
      <c r="FB10" s="101"/>
      <c r="FC10" s="101"/>
      <c r="FD10" s="100"/>
      <c r="FE10" s="102"/>
      <c r="FF10" s="102"/>
      <c r="FG10" s="102"/>
      <c r="FH10" s="102"/>
      <c r="FI10" s="102"/>
      <c r="FJ10" s="102"/>
      <c r="FK10" s="102"/>
      <c r="FL10" s="99"/>
      <c r="FM10" s="101"/>
      <c r="FN10" s="101"/>
      <c r="FO10" s="100"/>
      <c r="FP10" s="102"/>
      <c r="FQ10" s="99"/>
      <c r="FR10" s="100"/>
      <c r="FS10" s="99"/>
      <c r="FT10" s="101"/>
      <c r="FU10" s="101"/>
      <c r="FV10" s="101"/>
      <c r="FW10" s="100"/>
      <c r="FX10" s="99"/>
      <c r="FY10" s="100"/>
      <c r="FZ10" s="99"/>
      <c r="GA10" s="101"/>
      <c r="GB10" s="101"/>
      <c r="GC10" s="100"/>
      <c r="GD10" s="102"/>
      <c r="GE10" s="102"/>
      <c r="GF10" s="99"/>
      <c r="GG10" s="101"/>
      <c r="GH10" s="101"/>
      <c r="GI10" s="101"/>
      <c r="GJ10" s="100"/>
      <c r="GK10" s="102"/>
      <c r="GL10" s="99"/>
      <c r="GM10" s="100"/>
      <c r="GN10" s="1"/>
      <c r="GO10" s="102"/>
      <c r="GP10" s="99"/>
      <c r="GQ10" s="100"/>
      <c r="GR10" s="99"/>
      <c r="GS10" s="100"/>
      <c r="GT10" s="102"/>
      <c r="GU10" s="102"/>
      <c r="GV10" s="102"/>
      <c r="GW10" s="1"/>
      <c r="GX10" s="102"/>
      <c r="GY10" s="102"/>
      <c r="GZ10" s="102"/>
      <c r="HA10" s="102"/>
      <c r="HB10" s="102"/>
      <c r="HC10" s="102"/>
      <c r="HD10" s="99"/>
      <c r="HE10" s="100"/>
      <c r="HF10" s="1"/>
      <c r="HG10" s="99">
        <v>3573.5035500000004</v>
      </c>
      <c r="HH10" s="101">
        <v>3536.1703600000005</v>
      </c>
      <c r="HI10" s="100">
        <v>959.3768399999999</v>
      </c>
    </row>
    <row r="11" spans="1:217" x14ac:dyDescent="0.3">
      <c r="A11" s="1"/>
      <c r="B11" s="98" t="s">
        <v>798</v>
      </c>
      <c r="C11" s="99"/>
      <c r="D11" s="100"/>
      <c r="E11" s="99"/>
      <c r="F11" s="101"/>
      <c r="G11" s="101">
        <v>8.8258700000000001</v>
      </c>
      <c r="H11" s="100">
        <v>8.5166900000000005</v>
      </c>
      <c r="I11" s="99"/>
      <c r="J11" s="100"/>
      <c r="K11" s="99">
        <v>89.512699999999995</v>
      </c>
      <c r="L11" s="100"/>
      <c r="M11" s="99"/>
      <c r="N11" s="101"/>
      <c r="O11" s="101"/>
      <c r="P11" s="101"/>
      <c r="Q11" s="101"/>
      <c r="R11" s="101"/>
      <c r="S11" s="101"/>
      <c r="T11" s="100"/>
      <c r="U11" s="99">
        <v>18.14123</v>
      </c>
      <c r="V11" s="101">
        <v>19.191960000000002</v>
      </c>
      <c r="W11" s="101"/>
      <c r="X11" s="100">
        <v>1.0612699999999999</v>
      </c>
      <c r="Y11" s="102"/>
      <c r="Z11" s="99"/>
      <c r="AA11" s="101"/>
      <c r="AB11" s="100">
        <v>17.319120000000002</v>
      </c>
      <c r="AC11" s="99"/>
      <c r="AD11" s="101"/>
      <c r="AE11" s="101"/>
      <c r="AF11" s="101"/>
      <c r="AG11" s="101">
        <v>12.23925</v>
      </c>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c r="BJ11" s="101">
        <v>184.87493000000001</v>
      </c>
      <c r="BK11" s="100">
        <v>49.626899999999999</v>
      </c>
      <c r="BL11" s="99">
        <v>167.61232000000001</v>
      </c>
      <c r="BM11" s="101">
        <v>166.56063</v>
      </c>
      <c r="BN11" s="101">
        <v>168.58996999999999</v>
      </c>
      <c r="BO11" s="101"/>
      <c r="BP11" s="101"/>
      <c r="BQ11" s="101"/>
      <c r="BR11" s="101"/>
      <c r="BS11" s="101"/>
      <c r="BT11" s="101"/>
      <c r="BU11" s="101">
        <v>110.49702000000001</v>
      </c>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c r="CN11" s="100">
        <v>191.19621000000001</v>
      </c>
      <c r="CO11" s="99">
        <v>180.55348000000001</v>
      </c>
      <c r="CP11" s="101">
        <v>180.52450999999999</v>
      </c>
      <c r="CQ11" s="101">
        <v>181.33356000000001</v>
      </c>
      <c r="CR11" s="100">
        <v>181.02912000000001</v>
      </c>
      <c r="CS11" s="99"/>
      <c r="CT11" s="100">
        <v>297.29741999999999</v>
      </c>
      <c r="CU11" s="99"/>
      <c r="CV11" s="101"/>
      <c r="CW11" s="103"/>
      <c r="CX11" s="99"/>
      <c r="CY11" s="101"/>
      <c r="CZ11" s="101"/>
      <c r="DA11" s="100"/>
      <c r="DB11" s="99"/>
      <c r="DC11" s="101"/>
      <c r="DD11" s="101"/>
      <c r="DE11" s="101"/>
      <c r="DF11" s="101"/>
      <c r="DG11" s="101"/>
      <c r="DH11" s="101"/>
      <c r="DI11" s="101"/>
      <c r="DJ11" s="101"/>
      <c r="DK11" s="101"/>
      <c r="DL11" s="101"/>
      <c r="DM11" s="100"/>
      <c r="DN11" s="104"/>
      <c r="DO11" s="105"/>
      <c r="DP11" s="105"/>
      <c r="DQ11" s="106"/>
      <c r="DR11" s="99"/>
      <c r="DS11" s="101"/>
      <c r="DT11" s="101"/>
      <c r="DU11" s="100"/>
      <c r="DV11" s="102"/>
      <c r="DW11" s="99"/>
      <c r="DX11" s="101"/>
      <c r="DY11" s="101"/>
      <c r="DZ11" s="101"/>
      <c r="EA11" s="101"/>
      <c r="EB11" s="103"/>
      <c r="EC11" s="1"/>
      <c r="ED11" s="102"/>
      <c r="EE11" s="102"/>
      <c r="EF11" s="102"/>
      <c r="EG11" s="102"/>
      <c r="EH11" s="102"/>
      <c r="EI11" s="102"/>
      <c r="EJ11" s="102"/>
      <c r="EK11" s="102"/>
      <c r="EL11" s="99"/>
      <c r="EM11" s="100"/>
      <c r="EN11" s="102"/>
      <c r="EO11" s="102"/>
      <c r="EP11" s="102"/>
      <c r="EQ11" s="102"/>
      <c r="ER11" s="102"/>
      <c r="ES11" s="102"/>
      <c r="ET11" s="102"/>
      <c r="EU11" s="102"/>
      <c r="EV11" s="102"/>
      <c r="EW11" s="102"/>
      <c r="EX11" s="102"/>
      <c r="EY11" s="102"/>
      <c r="EZ11" s="102"/>
      <c r="FA11" s="99"/>
      <c r="FB11" s="101"/>
      <c r="FC11" s="101"/>
      <c r="FD11" s="100"/>
      <c r="FE11" s="102"/>
      <c r="FF11" s="102"/>
      <c r="FG11" s="102"/>
      <c r="FH11" s="102"/>
      <c r="FI11" s="102"/>
      <c r="FJ11" s="102"/>
      <c r="FK11" s="102"/>
      <c r="FL11" s="99"/>
      <c r="FM11" s="101"/>
      <c r="FN11" s="101"/>
      <c r="FO11" s="100"/>
      <c r="FP11" s="102"/>
      <c r="FQ11" s="99"/>
      <c r="FR11" s="100"/>
      <c r="FS11" s="99"/>
      <c r="FT11" s="101"/>
      <c r="FU11" s="101"/>
      <c r="FV11" s="101"/>
      <c r="FW11" s="100"/>
      <c r="FX11" s="99"/>
      <c r="FY11" s="100"/>
      <c r="FZ11" s="99"/>
      <c r="GA11" s="101"/>
      <c r="GB11" s="101"/>
      <c r="GC11" s="100"/>
      <c r="GD11" s="102"/>
      <c r="GE11" s="102"/>
      <c r="GF11" s="99"/>
      <c r="GG11" s="101"/>
      <c r="GH11" s="101"/>
      <c r="GI11" s="101"/>
      <c r="GJ11" s="100"/>
      <c r="GK11" s="102"/>
      <c r="GL11" s="99"/>
      <c r="GM11" s="100"/>
      <c r="GN11" s="1"/>
      <c r="GO11" s="102"/>
      <c r="GP11" s="99"/>
      <c r="GQ11" s="100"/>
      <c r="GR11" s="99"/>
      <c r="GS11" s="100"/>
      <c r="GT11" s="102"/>
      <c r="GU11" s="102"/>
      <c r="GV11" s="102"/>
      <c r="GW11" s="1"/>
      <c r="GX11" s="102"/>
      <c r="GY11" s="102"/>
      <c r="GZ11" s="102"/>
      <c r="HA11" s="102"/>
      <c r="HB11" s="102"/>
      <c r="HC11" s="102"/>
      <c r="HD11" s="99"/>
      <c r="HE11" s="100"/>
      <c r="HF11" s="1"/>
      <c r="HG11" s="99">
        <v>3573.5035500000004</v>
      </c>
      <c r="HH11" s="101">
        <v>3536.1703600000005</v>
      </c>
      <c r="HI11" s="100">
        <v>959.3768399999999</v>
      </c>
    </row>
    <row r="12" spans="1:217" x14ac:dyDescent="0.3">
      <c r="A12" s="1"/>
      <c r="B12" s="98" t="s">
        <v>799</v>
      </c>
      <c r="C12" s="99"/>
      <c r="D12" s="100"/>
      <c r="E12" s="99"/>
      <c r="F12" s="101"/>
      <c r="G12" s="101">
        <v>8.8258700000000001</v>
      </c>
      <c r="H12" s="100">
        <v>8.5166900000000005</v>
      </c>
      <c r="I12" s="99"/>
      <c r="J12" s="100"/>
      <c r="K12" s="99">
        <v>89.512699999999995</v>
      </c>
      <c r="L12" s="100"/>
      <c r="M12" s="99"/>
      <c r="N12" s="101"/>
      <c r="O12" s="101"/>
      <c r="P12" s="101"/>
      <c r="Q12" s="101"/>
      <c r="R12" s="101"/>
      <c r="S12" s="101"/>
      <c r="T12" s="100"/>
      <c r="U12" s="99">
        <v>18.14123</v>
      </c>
      <c r="V12" s="101">
        <v>19.191960000000002</v>
      </c>
      <c r="W12" s="101"/>
      <c r="X12" s="100">
        <v>1.0612699999999999</v>
      </c>
      <c r="Y12" s="102"/>
      <c r="Z12" s="99"/>
      <c r="AA12" s="101"/>
      <c r="AB12" s="100">
        <v>17.319120000000002</v>
      </c>
      <c r="AC12" s="99"/>
      <c r="AD12" s="101"/>
      <c r="AE12" s="101"/>
      <c r="AF12" s="101"/>
      <c r="AG12" s="101">
        <v>12.23925</v>
      </c>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c r="BJ12" s="101">
        <v>184.87493000000001</v>
      </c>
      <c r="BK12" s="100">
        <v>49.626899999999999</v>
      </c>
      <c r="BL12" s="99">
        <v>167.61232000000001</v>
      </c>
      <c r="BM12" s="101">
        <v>166.56063</v>
      </c>
      <c r="BN12" s="101">
        <v>168.58996999999999</v>
      </c>
      <c r="BO12" s="101"/>
      <c r="BP12" s="101"/>
      <c r="BQ12" s="101"/>
      <c r="BR12" s="101"/>
      <c r="BS12" s="101"/>
      <c r="BT12" s="101"/>
      <c r="BU12" s="101">
        <v>110.49702000000001</v>
      </c>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c r="CN12" s="100">
        <v>191.19621000000001</v>
      </c>
      <c r="CO12" s="99">
        <v>180.55348000000001</v>
      </c>
      <c r="CP12" s="101">
        <v>180.52450999999999</v>
      </c>
      <c r="CQ12" s="101">
        <v>181.33356000000001</v>
      </c>
      <c r="CR12" s="100">
        <v>181.02912000000001</v>
      </c>
      <c r="CS12" s="99"/>
      <c r="CT12" s="100">
        <v>297.29741999999999</v>
      </c>
      <c r="CU12" s="99"/>
      <c r="CV12" s="101"/>
      <c r="CW12" s="103"/>
      <c r="CX12" s="99"/>
      <c r="CY12" s="101"/>
      <c r="CZ12" s="101"/>
      <c r="DA12" s="100"/>
      <c r="DB12" s="99"/>
      <c r="DC12" s="101"/>
      <c r="DD12" s="101"/>
      <c r="DE12" s="101"/>
      <c r="DF12" s="101"/>
      <c r="DG12" s="101"/>
      <c r="DH12" s="101"/>
      <c r="DI12" s="101"/>
      <c r="DJ12" s="101"/>
      <c r="DK12" s="101"/>
      <c r="DL12" s="101"/>
      <c r="DM12" s="100"/>
      <c r="DN12" s="104"/>
      <c r="DO12" s="105"/>
      <c r="DP12" s="105"/>
      <c r="DQ12" s="106"/>
      <c r="DR12" s="99"/>
      <c r="DS12" s="101"/>
      <c r="DT12" s="101"/>
      <c r="DU12" s="100"/>
      <c r="DV12" s="102"/>
      <c r="DW12" s="99"/>
      <c r="DX12" s="101"/>
      <c r="DY12" s="101"/>
      <c r="DZ12" s="101"/>
      <c r="EA12" s="101"/>
      <c r="EB12" s="103"/>
      <c r="EC12" s="1"/>
      <c r="ED12" s="102"/>
      <c r="EE12" s="102"/>
      <c r="EF12" s="102"/>
      <c r="EG12" s="102"/>
      <c r="EH12" s="102"/>
      <c r="EI12" s="102"/>
      <c r="EJ12" s="102"/>
      <c r="EK12" s="102"/>
      <c r="EL12" s="99"/>
      <c r="EM12" s="100"/>
      <c r="EN12" s="102"/>
      <c r="EO12" s="102"/>
      <c r="EP12" s="102"/>
      <c r="EQ12" s="102"/>
      <c r="ER12" s="102"/>
      <c r="ES12" s="102"/>
      <c r="ET12" s="102"/>
      <c r="EU12" s="102"/>
      <c r="EV12" s="102"/>
      <c r="EW12" s="102"/>
      <c r="EX12" s="102"/>
      <c r="EY12" s="102"/>
      <c r="EZ12" s="102"/>
      <c r="FA12" s="99"/>
      <c r="FB12" s="101"/>
      <c r="FC12" s="101"/>
      <c r="FD12" s="100"/>
      <c r="FE12" s="102"/>
      <c r="FF12" s="102"/>
      <c r="FG12" s="102"/>
      <c r="FH12" s="102"/>
      <c r="FI12" s="102"/>
      <c r="FJ12" s="102"/>
      <c r="FK12" s="102"/>
      <c r="FL12" s="99"/>
      <c r="FM12" s="101"/>
      <c r="FN12" s="101"/>
      <c r="FO12" s="100"/>
      <c r="FP12" s="102"/>
      <c r="FQ12" s="99"/>
      <c r="FR12" s="100"/>
      <c r="FS12" s="99"/>
      <c r="FT12" s="101"/>
      <c r="FU12" s="101"/>
      <c r="FV12" s="101"/>
      <c r="FW12" s="100"/>
      <c r="FX12" s="99"/>
      <c r="FY12" s="100"/>
      <c r="FZ12" s="99"/>
      <c r="GA12" s="101"/>
      <c r="GB12" s="101"/>
      <c r="GC12" s="100"/>
      <c r="GD12" s="102"/>
      <c r="GE12" s="102"/>
      <c r="GF12" s="99"/>
      <c r="GG12" s="101"/>
      <c r="GH12" s="101"/>
      <c r="GI12" s="101"/>
      <c r="GJ12" s="100"/>
      <c r="GK12" s="102"/>
      <c r="GL12" s="99"/>
      <c r="GM12" s="100"/>
      <c r="GN12" s="1"/>
      <c r="GO12" s="102"/>
      <c r="GP12" s="99"/>
      <c r="GQ12" s="100"/>
      <c r="GR12" s="99"/>
      <c r="GS12" s="100"/>
      <c r="GT12" s="102"/>
      <c r="GU12" s="102"/>
      <c r="GV12" s="102"/>
      <c r="GW12" s="1"/>
      <c r="GX12" s="102"/>
      <c r="GY12" s="102"/>
      <c r="GZ12" s="102"/>
      <c r="HA12" s="102"/>
      <c r="HB12" s="102"/>
      <c r="HC12" s="102"/>
      <c r="HD12" s="99"/>
      <c r="HE12" s="100"/>
      <c r="HF12" s="1"/>
      <c r="HG12" s="99">
        <v>3573.5035500000004</v>
      </c>
      <c r="HH12" s="101">
        <v>3536.1703600000005</v>
      </c>
      <c r="HI12" s="100">
        <v>959.3768399999999</v>
      </c>
    </row>
    <row r="13" spans="1:217" x14ac:dyDescent="0.3">
      <c r="A13" s="1"/>
      <c r="B13" s="98" t="s">
        <v>800</v>
      </c>
      <c r="C13" s="99"/>
      <c r="D13" s="100"/>
      <c r="E13" s="99"/>
      <c r="F13" s="101"/>
      <c r="G13" s="101">
        <v>8.8258700000000001</v>
      </c>
      <c r="H13" s="100">
        <v>8.5166900000000005</v>
      </c>
      <c r="I13" s="99"/>
      <c r="J13" s="100"/>
      <c r="K13" s="99">
        <v>89.512699999999995</v>
      </c>
      <c r="L13" s="100"/>
      <c r="M13" s="99"/>
      <c r="N13" s="101"/>
      <c r="O13" s="101"/>
      <c r="P13" s="101"/>
      <c r="Q13" s="101"/>
      <c r="R13" s="101"/>
      <c r="S13" s="101"/>
      <c r="T13" s="100"/>
      <c r="U13" s="99">
        <v>18.14123</v>
      </c>
      <c r="V13" s="101">
        <v>19.191960000000002</v>
      </c>
      <c r="W13" s="101"/>
      <c r="X13" s="100">
        <v>1.0612699999999999</v>
      </c>
      <c r="Y13" s="102"/>
      <c r="Z13" s="99"/>
      <c r="AA13" s="101"/>
      <c r="AB13" s="100">
        <v>17.319120000000002</v>
      </c>
      <c r="AC13" s="99"/>
      <c r="AD13" s="101"/>
      <c r="AE13" s="101"/>
      <c r="AF13" s="101"/>
      <c r="AG13" s="101">
        <v>12.23925</v>
      </c>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c r="BJ13" s="101">
        <v>184.87493000000001</v>
      </c>
      <c r="BK13" s="100">
        <v>49.626899999999999</v>
      </c>
      <c r="BL13" s="99">
        <v>167.61232000000001</v>
      </c>
      <c r="BM13" s="101">
        <v>166.56063</v>
      </c>
      <c r="BN13" s="101">
        <v>168.58996999999999</v>
      </c>
      <c r="BO13" s="101"/>
      <c r="BP13" s="101"/>
      <c r="BQ13" s="101"/>
      <c r="BR13" s="101"/>
      <c r="BS13" s="101"/>
      <c r="BT13" s="101"/>
      <c r="BU13" s="101">
        <v>110.49702000000001</v>
      </c>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c r="CN13" s="100">
        <v>191.19621000000001</v>
      </c>
      <c r="CO13" s="99">
        <v>180.55348000000001</v>
      </c>
      <c r="CP13" s="101">
        <v>180.52450999999999</v>
      </c>
      <c r="CQ13" s="101">
        <v>181.33356000000001</v>
      </c>
      <c r="CR13" s="100">
        <v>181.02912000000001</v>
      </c>
      <c r="CS13" s="99"/>
      <c r="CT13" s="100">
        <v>297.29741999999999</v>
      </c>
      <c r="CU13" s="99"/>
      <c r="CV13" s="101"/>
      <c r="CW13" s="103"/>
      <c r="CX13" s="99"/>
      <c r="CY13" s="101"/>
      <c r="CZ13" s="101"/>
      <c r="DA13" s="100"/>
      <c r="DB13" s="99"/>
      <c r="DC13" s="101"/>
      <c r="DD13" s="101"/>
      <c r="DE13" s="101"/>
      <c r="DF13" s="101"/>
      <c r="DG13" s="101"/>
      <c r="DH13" s="101"/>
      <c r="DI13" s="101"/>
      <c r="DJ13" s="101"/>
      <c r="DK13" s="101"/>
      <c r="DL13" s="101"/>
      <c r="DM13" s="100"/>
      <c r="DN13" s="104"/>
      <c r="DO13" s="105"/>
      <c r="DP13" s="105"/>
      <c r="DQ13" s="106"/>
      <c r="DR13" s="99"/>
      <c r="DS13" s="101"/>
      <c r="DT13" s="101"/>
      <c r="DU13" s="100"/>
      <c r="DV13" s="102"/>
      <c r="DW13" s="99"/>
      <c r="DX13" s="101"/>
      <c r="DY13" s="101"/>
      <c r="DZ13" s="101"/>
      <c r="EA13" s="101"/>
      <c r="EB13" s="103"/>
      <c r="EC13" s="1"/>
      <c r="ED13" s="102"/>
      <c r="EE13" s="102"/>
      <c r="EF13" s="102"/>
      <c r="EG13" s="102"/>
      <c r="EH13" s="102"/>
      <c r="EI13" s="102"/>
      <c r="EJ13" s="102"/>
      <c r="EK13" s="102"/>
      <c r="EL13" s="99"/>
      <c r="EM13" s="100"/>
      <c r="EN13" s="102"/>
      <c r="EO13" s="102"/>
      <c r="EP13" s="102"/>
      <c r="EQ13" s="102"/>
      <c r="ER13" s="102"/>
      <c r="ES13" s="102"/>
      <c r="ET13" s="102"/>
      <c r="EU13" s="102"/>
      <c r="EV13" s="102"/>
      <c r="EW13" s="102"/>
      <c r="EX13" s="102"/>
      <c r="EY13" s="102"/>
      <c r="EZ13" s="102"/>
      <c r="FA13" s="99"/>
      <c r="FB13" s="101"/>
      <c r="FC13" s="101"/>
      <c r="FD13" s="100"/>
      <c r="FE13" s="102"/>
      <c r="FF13" s="102"/>
      <c r="FG13" s="102"/>
      <c r="FH13" s="102"/>
      <c r="FI13" s="102"/>
      <c r="FJ13" s="102"/>
      <c r="FK13" s="102"/>
      <c r="FL13" s="99"/>
      <c r="FM13" s="101"/>
      <c r="FN13" s="101"/>
      <c r="FO13" s="100"/>
      <c r="FP13" s="102"/>
      <c r="FQ13" s="99"/>
      <c r="FR13" s="100"/>
      <c r="FS13" s="99"/>
      <c r="FT13" s="101"/>
      <c r="FU13" s="101"/>
      <c r="FV13" s="101"/>
      <c r="FW13" s="100"/>
      <c r="FX13" s="99"/>
      <c r="FY13" s="100"/>
      <c r="FZ13" s="99"/>
      <c r="GA13" s="101"/>
      <c r="GB13" s="101"/>
      <c r="GC13" s="100"/>
      <c r="GD13" s="102"/>
      <c r="GE13" s="102"/>
      <c r="GF13" s="99"/>
      <c r="GG13" s="101"/>
      <c r="GH13" s="101"/>
      <c r="GI13" s="101"/>
      <c r="GJ13" s="100"/>
      <c r="GK13" s="102"/>
      <c r="GL13" s="99"/>
      <c r="GM13" s="100"/>
      <c r="GN13" s="1"/>
      <c r="GO13" s="102"/>
      <c r="GP13" s="99"/>
      <c r="GQ13" s="100"/>
      <c r="GR13" s="99"/>
      <c r="GS13" s="100"/>
      <c r="GT13" s="102"/>
      <c r="GU13" s="102"/>
      <c r="GV13" s="102"/>
      <c r="GW13" s="1"/>
      <c r="GX13" s="102"/>
      <c r="GY13" s="102"/>
      <c r="GZ13" s="102"/>
      <c r="HA13" s="102"/>
      <c r="HB13" s="102"/>
      <c r="HC13" s="102"/>
      <c r="HD13" s="99"/>
      <c r="HE13" s="100"/>
      <c r="HF13" s="1"/>
      <c r="HG13" s="99">
        <v>3573.5035500000004</v>
      </c>
      <c r="HH13" s="101">
        <v>3536.1703600000005</v>
      </c>
      <c r="HI13" s="100">
        <v>959.3768399999999</v>
      </c>
    </row>
    <row r="14" spans="1:217" x14ac:dyDescent="0.3">
      <c r="A14" s="1"/>
      <c r="B14" s="98" t="s">
        <v>801</v>
      </c>
      <c r="C14" s="99"/>
      <c r="D14" s="100"/>
      <c r="E14" s="99"/>
      <c r="F14" s="101"/>
      <c r="G14" s="101">
        <v>8.8258700000000001</v>
      </c>
      <c r="H14" s="100">
        <v>8.5166900000000005</v>
      </c>
      <c r="I14" s="99"/>
      <c r="J14" s="100"/>
      <c r="K14" s="99">
        <v>89.512699999999995</v>
      </c>
      <c r="L14" s="100"/>
      <c r="M14" s="99"/>
      <c r="N14" s="101"/>
      <c r="O14" s="101"/>
      <c r="P14" s="101"/>
      <c r="Q14" s="101"/>
      <c r="R14" s="101"/>
      <c r="S14" s="101"/>
      <c r="T14" s="100"/>
      <c r="U14" s="99">
        <v>18.14123</v>
      </c>
      <c r="V14" s="101">
        <v>19.191960000000002</v>
      </c>
      <c r="W14" s="101"/>
      <c r="X14" s="100">
        <v>1.0612699999999999</v>
      </c>
      <c r="Y14" s="102"/>
      <c r="Z14" s="99"/>
      <c r="AA14" s="101"/>
      <c r="AB14" s="100">
        <v>17.319120000000002</v>
      </c>
      <c r="AC14" s="99"/>
      <c r="AD14" s="101"/>
      <c r="AE14" s="101"/>
      <c r="AF14" s="101"/>
      <c r="AG14" s="101">
        <v>12.23925</v>
      </c>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c r="BJ14" s="101">
        <v>184.87493000000001</v>
      </c>
      <c r="BK14" s="100">
        <v>49.626899999999999</v>
      </c>
      <c r="BL14" s="99">
        <v>167.61232000000001</v>
      </c>
      <c r="BM14" s="101">
        <v>166.56063</v>
      </c>
      <c r="BN14" s="101">
        <v>168.58996999999999</v>
      </c>
      <c r="BO14" s="101"/>
      <c r="BP14" s="101"/>
      <c r="BQ14" s="101"/>
      <c r="BR14" s="101"/>
      <c r="BS14" s="101"/>
      <c r="BT14" s="101"/>
      <c r="BU14" s="101">
        <v>110.49702000000001</v>
      </c>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c r="CN14" s="100">
        <v>191.19621000000001</v>
      </c>
      <c r="CO14" s="99">
        <v>180.55348000000001</v>
      </c>
      <c r="CP14" s="101">
        <v>180.52450999999999</v>
      </c>
      <c r="CQ14" s="101">
        <v>181.33356000000001</v>
      </c>
      <c r="CR14" s="100">
        <v>181.02912000000001</v>
      </c>
      <c r="CS14" s="99"/>
      <c r="CT14" s="100">
        <v>297.29741999999999</v>
      </c>
      <c r="CU14" s="99"/>
      <c r="CV14" s="101"/>
      <c r="CW14" s="103"/>
      <c r="CX14" s="99"/>
      <c r="CY14" s="101"/>
      <c r="CZ14" s="101"/>
      <c r="DA14" s="100"/>
      <c r="DB14" s="99"/>
      <c r="DC14" s="101"/>
      <c r="DD14" s="101"/>
      <c r="DE14" s="101"/>
      <c r="DF14" s="101"/>
      <c r="DG14" s="101"/>
      <c r="DH14" s="101"/>
      <c r="DI14" s="101"/>
      <c r="DJ14" s="101"/>
      <c r="DK14" s="101"/>
      <c r="DL14" s="101"/>
      <c r="DM14" s="100"/>
      <c r="DN14" s="104"/>
      <c r="DO14" s="105"/>
      <c r="DP14" s="105"/>
      <c r="DQ14" s="106"/>
      <c r="DR14" s="99"/>
      <c r="DS14" s="101"/>
      <c r="DT14" s="101"/>
      <c r="DU14" s="100"/>
      <c r="DV14" s="102"/>
      <c r="DW14" s="99"/>
      <c r="DX14" s="101"/>
      <c r="DY14" s="101"/>
      <c r="DZ14" s="101"/>
      <c r="EA14" s="101"/>
      <c r="EB14" s="103"/>
      <c r="EC14" s="1"/>
      <c r="ED14" s="102"/>
      <c r="EE14" s="102"/>
      <c r="EF14" s="102"/>
      <c r="EG14" s="102"/>
      <c r="EH14" s="102"/>
      <c r="EI14" s="102"/>
      <c r="EJ14" s="102"/>
      <c r="EK14" s="102"/>
      <c r="EL14" s="99"/>
      <c r="EM14" s="100"/>
      <c r="EN14" s="102"/>
      <c r="EO14" s="102"/>
      <c r="EP14" s="102"/>
      <c r="EQ14" s="102"/>
      <c r="ER14" s="102"/>
      <c r="ES14" s="102"/>
      <c r="ET14" s="102"/>
      <c r="EU14" s="102"/>
      <c r="EV14" s="102"/>
      <c r="EW14" s="102"/>
      <c r="EX14" s="102"/>
      <c r="EY14" s="102"/>
      <c r="EZ14" s="102"/>
      <c r="FA14" s="99"/>
      <c r="FB14" s="101"/>
      <c r="FC14" s="101"/>
      <c r="FD14" s="100"/>
      <c r="FE14" s="102"/>
      <c r="FF14" s="102"/>
      <c r="FG14" s="102"/>
      <c r="FH14" s="102"/>
      <c r="FI14" s="102"/>
      <c r="FJ14" s="102"/>
      <c r="FK14" s="102"/>
      <c r="FL14" s="99"/>
      <c r="FM14" s="101"/>
      <c r="FN14" s="101"/>
      <c r="FO14" s="100"/>
      <c r="FP14" s="102"/>
      <c r="FQ14" s="99"/>
      <c r="FR14" s="100"/>
      <c r="FS14" s="99"/>
      <c r="FT14" s="101"/>
      <c r="FU14" s="101"/>
      <c r="FV14" s="101"/>
      <c r="FW14" s="100"/>
      <c r="FX14" s="99"/>
      <c r="FY14" s="100"/>
      <c r="FZ14" s="99"/>
      <c r="GA14" s="101"/>
      <c r="GB14" s="101"/>
      <c r="GC14" s="100"/>
      <c r="GD14" s="102"/>
      <c r="GE14" s="102"/>
      <c r="GF14" s="99"/>
      <c r="GG14" s="101"/>
      <c r="GH14" s="101"/>
      <c r="GI14" s="101"/>
      <c r="GJ14" s="100"/>
      <c r="GK14" s="102"/>
      <c r="GL14" s="99"/>
      <c r="GM14" s="100"/>
      <c r="GN14" s="1"/>
      <c r="GO14" s="102"/>
      <c r="GP14" s="99"/>
      <c r="GQ14" s="100"/>
      <c r="GR14" s="99"/>
      <c r="GS14" s="100"/>
      <c r="GT14" s="102"/>
      <c r="GU14" s="102"/>
      <c r="GV14" s="102"/>
      <c r="GW14" s="1"/>
      <c r="GX14" s="102"/>
      <c r="GY14" s="102"/>
      <c r="GZ14" s="102"/>
      <c r="HA14" s="102"/>
      <c r="HB14" s="102"/>
      <c r="HC14" s="102"/>
      <c r="HD14" s="99"/>
      <c r="HE14" s="100"/>
      <c r="HF14" s="1"/>
      <c r="HG14" s="99">
        <v>3573.5035500000004</v>
      </c>
      <c r="HH14" s="101">
        <v>3536.1703600000005</v>
      </c>
      <c r="HI14" s="100">
        <v>959.3768399999999</v>
      </c>
    </row>
    <row r="15" spans="1:217" x14ac:dyDescent="0.3">
      <c r="A15" s="1"/>
      <c r="B15" s="98" t="s">
        <v>802</v>
      </c>
      <c r="C15" s="99"/>
      <c r="D15" s="100"/>
      <c r="E15" s="99"/>
      <c r="F15" s="101"/>
      <c r="G15" s="101">
        <v>8.8258700000000001</v>
      </c>
      <c r="H15" s="100">
        <v>8.5166900000000005</v>
      </c>
      <c r="I15" s="99"/>
      <c r="J15" s="100"/>
      <c r="K15" s="99">
        <v>89.512699999999995</v>
      </c>
      <c r="L15" s="100"/>
      <c r="M15" s="99"/>
      <c r="N15" s="101"/>
      <c r="O15" s="101"/>
      <c r="P15" s="101"/>
      <c r="Q15" s="101"/>
      <c r="R15" s="101"/>
      <c r="S15" s="101"/>
      <c r="T15" s="100"/>
      <c r="U15" s="99">
        <v>18.14123</v>
      </c>
      <c r="V15" s="101">
        <v>19.191960000000002</v>
      </c>
      <c r="W15" s="101"/>
      <c r="X15" s="100">
        <v>1.0612699999999999</v>
      </c>
      <c r="Y15" s="102"/>
      <c r="Z15" s="99"/>
      <c r="AA15" s="101"/>
      <c r="AB15" s="100">
        <v>17.319120000000002</v>
      </c>
      <c r="AC15" s="99"/>
      <c r="AD15" s="101"/>
      <c r="AE15" s="101"/>
      <c r="AF15" s="101"/>
      <c r="AG15" s="101">
        <v>12.23925</v>
      </c>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c r="BJ15" s="101">
        <v>184.87493000000001</v>
      </c>
      <c r="BK15" s="100">
        <v>49.626899999999999</v>
      </c>
      <c r="BL15" s="99">
        <v>167.61232000000001</v>
      </c>
      <c r="BM15" s="101">
        <v>166.56063</v>
      </c>
      <c r="BN15" s="101">
        <v>168.58996999999999</v>
      </c>
      <c r="BO15" s="101"/>
      <c r="BP15" s="101"/>
      <c r="BQ15" s="101"/>
      <c r="BR15" s="101"/>
      <c r="BS15" s="101"/>
      <c r="BT15" s="101"/>
      <c r="BU15" s="101">
        <v>110.49702000000001</v>
      </c>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c r="CN15" s="100">
        <v>191.19621000000001</v>
      </c>
      <c r="CO15" s="99">
        <v>180.55348000000001</v>
      </c>
      <c r="CP15" s="101">
        <v>180.52450999999999</v>
      </c>
      <c r="CQ15" s="101">
        <v>181.33356000000001</v>
      </c>
      <c r="CR15" s="100">
        <v>181.02912000000001</v>
      </c>
      <c r="CS15" s="99"/>
      <c r="CT15" s="100">
        <v>297.29741999999999</v>
      </c>
      <c r="CU15" s="99"/>
      <c r="CV15" s="101"/>
      <c r="CW15" s="103"/>
      <c r="CX15" s="99"/>
      <c r="CY15" s="101"/>
      <c r="CZ15" s="101"/>
      <c r="DA15" s="100"/>
      <c r="DB15" s="99"/>
      <c r="DC15" s="101"/>
      <c r="DD15" s="101"/>
      <c r="DE15" s="101"/>
      <c r="DF15" s="101"/>
      <c r="DG15" s="101"/>
      <c r="DH15" s="101"/>
      <c r="DI15" s="101"/>
      <c r="DJ15" s="101"/>
      <c r="DK15" s="101"/>
      <c r="DL15" s="101"/>
      <c r="DM15" s="100"/>
      <c r="DN15" s="104"/>
      <c r="DO15" s="105"/>
      <c r="DP15" s="105"/>
      <c r="DQ15" s="106"/>
      <c r="DR15" s="99"/>
      <c r="DS15" s="101"/>
      <c r="DT15" s="101"/>
      <c r="DU15" s="100"/>
      <c r="DV15" s="102"/>
      <c r="DW15" s="99"/>
      <c r="DX15" s="101"/>
      <c r="DY15" s="101"/>
      <c r="DZ15" s="101"/>
      <c r="EA15" s="101"/>
      <c r="EB15" s="103"/>
      <c r="EC15" s="1"/>
      <c r="ED15" s="102"/>
      <c r="EE15" s="102"/>
      <c r="EF15" s="102"/>
      <c r="EG15" s="102"/>
      <c r="EH15" s="102"/>
      <c r="EI15" s="102"/>
      <c r="EJ15" s="102"/>
      <c r="EK15" s="102"/>
      <c r="EL15" s="99"/>
      <c r="EM15" s="100"/>
      <c r="EN15" s="102"/>
      <c r="EO15" s="102"/>
      <c r="EP15" s="102"/>
      <c r="EQ15" s="102"/>
      <c r="ER15" s="102"/>
      <c r="ES15" s="102"/>
      <c r="ET15" s="102"/>
      <c r="EU15" s="102"/>
      <c r="EV15" s="102"/>
      <c r="EW15" s="102"/>
      <c r="EX15" s="102"/>
      <c r="EY15" s="102"/>
      <c r="EZ15" s="102"/>
      <c r="FA15" s="99"/>
      <c r="FB15" s="101"/>
      <c r="FC15" s="101"/>
      <c r="FD15" s="100"/>
      <c r="FE15" s="102"/>
      <c r="FF15" s="102"/>
      <c r="FG15" s="102"/>
      <c r="FH15" s="102"/>
      <c r="FI15" s="102"/>
      <c r="FJ15" s="102"/>
      <c r="FK15" s="102"/>
      <c r="FL15" s="99"/>
      <c r="FM15" s="101"/>
      <c r="FN15" s="101"/>
      <c r="FO15" s="100"/>
      <c r="FP15" s="102"/>
      <c r="FQ15" s="99"/>
      <c r="FR15" s="100"/>
      <c r="FS15" s="99"/>
      <c r="FT15" s="101"/>
      <c r="FU15" s="101"/>
      <c r="FV15" s="101"/>
      <c r="FW15" s="100"/>
      <c r="FX15" s="99"/>
      <c r="FY15" s="100"/>
      <c r="FZ15" s="99"/>
      <c r="GA15" s="101"/>
      <c r="GB15" s="101"/>
      <c r="GC15" s="100"/>
      <c r="GD15" s="102"/>
      <c r="GE15" s="102"/>
      <c r="GF15" s="99"/>
      <c r="GG15" s="101"/>
      <c r="GH15" s="101"/>
      <c r="GI15" s="101"/>
      <c r="GJ15" s="100"/>
      <c r="GK15" s="102"/>
      <c r="GL15" s="99"/>
      <c r="GM15" s="100"/>
      <c r="GN15" s="1"/>
      <c r="GO15" s="102"/>
      <c r="GP15" s="99"/>
      <c r="GQ15" s="100"/>
      <c r="GR15" s="99"/>
      <c r="GS15" s="100"/>
      <c r="GT15" s="102"/>
      <c r="GU15" s="102"/>
      <c r="GV15" s="102"/>
      <c r="GW15" s="1"/>
      <c r="GX15" s="102"/>
      <c r="GY15" s="102"/>
      <c r="GZ15" s="102"/>
      <c r="HA15" s="102"/>
      <c r="HB15" s="102"/>
      <c r="HC15" s="102"/>
      <c r="HD15" s="99"/>
      <c r="HE15" s="100"/>
      <c r="HF15" s="1"/>
      <c r="HG15" s="99">
        <v>3573.5035500000004</v>
      </c>
      <c r="HH15" s="101">
        <v>3536.1703600000005</v>
      </c>
      <c r="HI15" s="100">
        <v>959.3768399999999</v>
      </c>
    </row>
    <row r="16" spans="1:217" x14ac:dyDescent="0.3">
      <c r="A16" s="1"/>
      <c r="B16" s="98" t="s">
        <v>803</v>
      </c>
      <c r="C16" s="99"/>
      <c r="D16" s="100"/>
      <c r="E16" s="99"/>
      <c r="F16" s="101"/>
      <c r="G16" s="101">
        <v>8.8258700000000001</v>
      </c>
      <c r="H16" s="100">
        <v>8.5166900000000005</v>
      </c>
      <c r="I16" s="99"/>
      <c r="J16" s="100"/>
      <c r="K16" s="99">
        <v>89.512699999999995</v>
      </c>
      <c r="L16" s="100"/>
      <c r="M16" s="99"/>
      <c r="N16" s="101"/>
      <c r="O16" s="101"/>
      <c r="P16" s="101"/>
      <c r="Q16" s="101"/>
      <c r="R16" s="101"/>
      <c r="S16" s="101"/>
      <c r="T16" s="100"/>
      <c r="U16" s="99">
        <v>18.14123</v>
      </c>
      <c r="V16" s="101">
        <v>19.191960000000002</v>
      </c>
      <c r="W16" s="101"/>
      <c r="X16" s="100">
        <v>1.0612699999999999</v>
      </c>
      <c r="Y16" s="102"/>
      <c r="Z16" s="99"/>
      <c r="AA16" s="101"/>
      <c r="AB16" s="100">
        <v>17.319120000000002</v>
      </c>
      <c r="AC16" s="99"/>
      <c r="AD16" s="101"/>
      <c r="AE16" s="101"/>
      <c r="AF16" s="101"/>
      <c r="AG16" s="101">
        <v>12.23925</v>
      </c>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c r="BJ16" s="101">
        <v>184.87493000000001</v>
      </c>
      <c r="BK16" s="100">
        <v>49.626899999999999</v>
      </c>
      <c r="BL16" s="99">
        <v>167.61232000000001</v>
      </c>
      <c r="BM16" s="101">
        <v>166.56063</v>
      </c>
      <c r="BN16" s="101">
        <v>168.58996999999999</v>
      </c>
      <c r="BO16" s="101"/>
      <c r="BP16" s="101"/>
      <c r="BQ16" s="101"/>
      <c r="BR16" s="101"/>
      <c r="BS16" s="101"/>
      <c r="BT16" s="101"/>
      <c r="BU16" s="101">
        <v>110.49702000000001</v>
      </c>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c r="CN16" s="100">
        <v>191.19621000000001</v>
      </c>
      <c r="CO16" s="99">
        <v>180.55348000000001</v>
      </c>
      <c r="CP16" s="101">
        <v>180.52450999999999</v>
      </c>
      <c r="CQ16" s="101">
        <v>181.33356000000001</v>
      </c>
      <c r="CR16" s="100">
        <v>181.02912000000001</v>
      </c>
      <c r="CS16" s="99"/>
      <c r="CT16" s="100">
        <v>297.29741999999999</v>
      </c>
      <c r="CU16" s="99"/>
      <c r="CV16" s="101"/>
      <c r="CW16" s="103"/>
      <c r="CX16" s="99"/>
      <c r="CY16" s="101"/>
      <c r="CZ16" s="101"/>
      <c r="DA16" s="100"/>
      <c r="DB16" s="99"/>
      <c r="DC16" s="101"/>
      <c r="DD16" s="101"/>
      <c r="DE16" s="101"/>
      <c r="DF16" s="101"/>
      <c r="DG16" s="101"/>
      <c r="DH16" s="101"/>
      <c r="DI16" s="101"/>
      <c r="DJ16" s="101"/>
      <c r="DK16" s="101"/>
      <c r="DL16" s="101"/>
      <c r="DM16" s="100"/>
      <c r="DN16" s="104"/>
      <c r="DO16" s="105"/>
      <c r="DP16" s="105"/>
      <c r="DQ16" s="106"/>
      <c r="DR16" s="99"/>
      <c r="DS16" s="101"/>
      <c r="DT16" s="101"/>
      <c r="DU16" s="100"/>
      <c r="DV16" s="102"/>
      <c r="DW16" s="99"/>
      <c r="DX16" s="101"/>
      <c r="DY16" s="101"/>
      <c r="DZ16" s="101"/>
      <c r="EA16" s="101"/>
      <c r="EB16" s="103"/>
      <c r="EC16" s="1"/>
      <c r="ED16" s="102"/>
      <c r="EE16" s="102"/>
      <c r="EF16" s="102"/>
      <c r="EG16" s="102"/>
      <c r="EH16" s="102"/>
      <c r="EI16" s="102"/>
      <c r="EJ16" s="102"/>
      <c r="EK16" s="102"/>
      <c r="EL16" s="99"/>
      <c r="EM16" s="100"/>
      <c r="EN16" s="102"/>
      <c r="EO16" s="102"/>
      <c r="EP16" s="102"/>
      <c r="EQ16" s="102"/>
      <c r="ER16" s="102"/>
      <c r="ES16" s="102"/>
      <c r="ET16" s="102"/>
      <c r="EU16" s="102"/>
      <c r="EV16" s="102"/>
      <c r="EW16" s="102"/>
      <c r="EX16" s="102"/>
      <c r="EY16" s="102"/>
      <c r="EZ16" s="102"/>
      <c r="FA16" s="99"/>
      <c r="FB16" s="101"/>
      <c r="FC16" s="101"/>
      <c r="FD16" s="100"/>
      <c r="FE16" s="102"/>
      <c r="FF16" s="102"/>
      <c r="FG16" s="102"/>
      <c r="FH16" s="102"/>
      <c r="FI16" s="102"/>
      <c r="FJ16" s="102"/>
      <c r="FK16" s="102"/>
      <c r="FL16" s="99"/>
      <c r="FM16" s="101"/>
      <c r="FN16" s="101"/>
      <c r="FO16" s="100"/>
      <c r="FP16" s="102"/>
      <c r="FQ16" s="99"/>
      <c r="FR16" s="100"/>
      <c r="FS16" s="99"/>
      <c r="FT16" s="101"/>
      <c r="FU16" s="101"/>
      <c r="FV16" s="101"/>
      <c r="FW16" s="100"/>
      <c r="FX16" s="99"/>
      <c r="FY16" s="100"/>
      <c r="FZ16" s="99"/>
      <c r="GA16" s="101"/>
      <c r="GB16" s="101"/>
      <c r="GC16" s="100"/>
      <c r="GD16" s="102"/>
      <c r="GE16" s="102"/>
      <c r="GF16" s="99"/>
      <c r="GG16" s="101"/>
      <c r="GH16" s="101"/>
      <c r="GI16" s="101"/>
      <c r="GJ16" s="100"/>
      <c r="GK16" s="102"/>
      <c r="GL16" s="99"/>
      <c r="GM16" s="100"/>
      <c r="GN16" s="1"/>
      <c r="GO16" s="102"/>
      <c r="GP16" s="99"/>
      <c r="GQ16" s="100"/>
      <c r="GR16" s="99"/>
      <c r="GS16" s="100"/>
      <c r="GT16" s="102"/>
      <c r="GU16" s="102"/>
      <c r="GV16" s="102"/>
      <c r="GW16" s="1"/>
      <c r="GX16" s="102"/>
      <c r="GY16" s="102"/>
      <c r="GZ16" s="102"/>
      <c r="HA16" s="102"/>
      <c r="HB16" s="102"/>
      <c r="HC16" s="102"/>
      <c r="HD16" s="99"/>
      <c r="HE16" s="100"/>
      <c r="HF16" s="1"/>
      <c r="HG16" s="99">
        <v>3573.5035500000004</v>
      </c>
      <c r="HH16" s="101">
        <v>3536.1703600000005</v>
      </c>
      <c r="HI16" s="100">
        <v>959.3768399999999</v>
      </c>
    </row>
    <row r="17" spans="1:217" x14ac:dyDescent="0.3">
      <c r="A17" s="1"/>
      <c r="B17" s="98" t="s">
        <v>804</v>
      </c>
      <c r="C17" s="99"/>
      <c r="D17" s="100"/>
      <c r="E17" s="99"/>
      <c r="F17" s="101"/>
      <c r="G17" s="101">
        <v>8.8258700000000001</v>
      </c>
      <c r="H17" s="100">
        <v>8.5166900000000005</v>
      </c>
      <c r="I17" s="99"/>
      <c r="J17" s="100"/>
      <c r="K17" s="99">
        <v>89.512699999999995</v>
      </c>
      <c r="L17" s="100"/>
      <c r="M17" s="99"/>
      <c r="N17" s="101"/>
      <c r="O17" s="101"/>
      <c r="P17" s="101"/>
      <c r="Q17" s="101"/>
      <c r="R17" s="101"/>
      <c r="S17" s="101"/>
      <c r="T17" s="100"/>
      <c r="U17" s="99">
        <v>18.14123</v>
      </c>
      <c r="V17" s="101">
        <v>19.191960000000002</v>
      </c>
      <c r="W17" s="101"/>
      <c r="X17" s="100">
        <v>1.0612699999999999</v>
      </c>
      <c r="Y17" s="102"/>
      <c r="Z17" s="99"/>
      <c r="AA17" s="101"/>
      <c r="AB17" s="100">
        <v>17.319120000000002</v>
      </c>
      <c r="AC17" s="99"/>
      <c r="AD17" s="101"/>
      <c r="AE17" s="101"/>
      <c r="AF17" s="101"/>
      <c r="AG17" s="101">
        <v>12.23925</v>
      </c>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c r="BJ17" s="101">
        <v>184.87493000000001</v>
      </c>
      <c r="BK17" s="100">
        <v>49.626899999999999</v>
      </c>
      <c r="BL17" s="99">
        <v>167.61232000000001</v>
      </c>
      <c r="BM17" s="101">
        <v>166.56063</v>
      </c>
      <c r="BN17" s="101">
        <v>168.58996999999999</v>
      </c>
      <c r="BO17" s="101"/>
      <c r="BP17" s="101"/>
      <c r="BQ17" s="101"/>
      <c r="BR17" s="101"/>
      <c r="BS17" s="101"/>
      <c r="BT17" s="101"/>
      <c r="BU17" s="101">
        <v>110.49702000000001</v>
      </c>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c r="CN17" s="100">
        <v>191.19621000000001</v>
      </c>
      <c r="CO17" s="99">
        <v>180.55348000000001</v>
      </c>
      <c r="CP17" s="101">
        <v>180.52450999999999</v>
      </c>
      <c r="CQ17" s="101">
        <v>181.33356000000001</v>
      </c>
      <c r="CR17" s="100">
        <v>181.02912000000001</v>
      </c>
      <c r="CS17" s="99"/>
      <c r="CT17" s="100">
        <v>297.29741999999999</v>
      </c>
      <c r="CU17" s="99"/>
      <c r="CV17" s="101"/>
      <c r="CW17" s="103"/>
      <c r="CX17" s="99"/>
      <c r="CY17" s="101"/>
      <c r="CZ17" s="101"/>
      <c r="DA17" s="100"/>
      <c r="DB17" s="99"/>
      <c r="DC17" s="101"/>
      <c r="DD17" s="101"/>
      <c r="DE17" s="101"/>
      <c r="DF17" s="101"/>
      <c r="DG17" s="101"/>
      <c r="DH17" s="101"/>
      <c r="DI17" s="101"/>
      <c r="DJ17" s="101"/>
      <c r="DK17" s="101"/>
      <c r="DL17" s="101"/>
      <c r="DM17" s="100"/>
      <c r="DN17" s="104"/>
      <c r="DO17" s="105"/>
      <c r="DP17" s="105"/>
      <c r="DQ17" s="106"/>
      <c r="DR17" s="99"/>
      <c r="DS17" s="101"/>
      <c r="DT17" s="101"/>
      <c r="DU17" s="100"/>
      <c r="DV17" s="102"/>
      <c r="DW17" s="99"/>
      <c r="DX17" s="101"/>
      <c r="DY17" s="101"/>
      <c r="DZ17" s="101"/>
      <c r="EA17" s="101"/>
      <c r="EB17" s="103"/>
      <c r="EC17" s="1"/>
      <c r="ED17" s="102"/>
      <c r="EE17" s="102"/>
      <c r="EF17" s="102"/>
      <c r="EG17" s="102"/>
      <c r="EH17" s="102"/>
      <c r="EI17" s="102"/>
      <c r="EJ17" s="102"/>
      <c r="EK17" s="102"/>
      <c r="EL17" s="99"/>
      <c r="EM17" s="100"/>
      <c r="EN17" s="102"/>
      <c r="EO17" s="102"/>
      <c r="EP17" s="102"/>
      <c r="EQ17" s="102"/>
      <c r="ER17" s="102"/>
      <c r="ES17" s="102"/>
      <c r="ET17" s="102"/>
      <c r="EU17" s="102"/>
      <c r="EV17" s="102"/>
      <c r="EW17" s="102"/>
      <c r="EX17" s="102"/>
      <c r="EY17" s="102"/>
      <c r="EZ17" s="102"/>
      <c r="FA17" s="99"/>
      <c r="FB17" s="101"/>
      <c r="FC17" s="101"/>
      <c r="FD17" s="100"/>
      <c r="FE17" s="102"/>
      <c r="FF17" s="102"/>
      <c r="FG17" s="102"/>
      <c r="FH17" s="102"/>
      <c r="FI17" s="102"/>
      <c r="FJ17" s="102"/>
      <c r="FK17" s="102"/>
      <c r="FL17" s="99"/>
      <c r="FM17" s="101"/>
      <c r="FN17" s="101"/>
      <c r="FO17" s="100"/>
      <c r="FP17" s="102"/>
      <c r="FQ17" s="99"/>
      <c r="FR17" s="100"/>
      <c r="FS17" s="99"/>
      <c r="FT17" s="101"/>
      <c r="FU17" s="101"/>
      <c r="FV17" s="101"/>
      <c r="FW17" s="100"/>
      <c r="FX17" s="99"/>
      <c r="FY17" s="100"/>
      <c r="FZ17" s="99"/>
      <c r="GA17" s="101"/>
      <c r="GB17" s="101"/>
      <c r="GC17" s="100"/>
      <c r="GD17" s="102"/>
      <c r="GE17" s="102"/>
      <c r="GF17" s="99"/>
      <c r="GG17" s="101"/>
      <c r="GH17" s="101"/>
      <c r="GI17" s="101"/>
      <c r="GJ17" s="100"/>
      <c r="GK17" s="102"/>
      <c r="GL17" s="99"/>
      <c r="GM17" s="100"/>
      <c r="GN17" s="1"/>
      <c r="GO17" s="102"/>
      <c r="GP17" s="99"/>
      <c r="GQ17" s="100"/>
      <c r="GR17" s="99"/>
      <c r="GS17" s="100"/>
      <c r="GT17" s="102"/>
      <c r="GU17" s="102"/>
      <c r="GV17" s="102"/>
      <c r="GW17" s="1"/>
      <c r="GX17" s="102"/>
      <c r="GY17" s="102"/>
      <c r="GZ17" s="102"/>
      <c r="HA17" s="102"/>
      <c r="HB17" s="102"/>
      <c r="HC17" s="102"/>
      <c r="HD17" s="99"/>
      <c r="HE17" s="100"/>
      <c r="HF17" s="1"/>
      <c r="HG17" s="99">
        <v>3573.5035500000004</v>
      </c>
      <c r="HH17" s="101">
        <v>3536.1703600000005</v>
      </c>
      <c r="HI17" s="100">
        <v>959.3768399999999</v>
      </c>
    </row>
    <row r="18" spans="1:217" x14ac:dyDescent="0.3">
      <c r="A18" s="1"/>
      <c r="B18" s="98" t="s">
        <v>805</v>
      </c>
      <c r="C18" s="99"/>
      <c r="D18" s="100"/>
      <c r="E18" s="99"/>
      <c r="F18" s="101"/>
      <c r="G18" s="101">
        <v>8.8258700000000001</v>
      </c>
      <c r="H18" s="100">
        <v>8.5166900000000005</v>
      </c>
      <c r="I18" s="99"/>
      <c r="J18" s="100"/>
      <c r="K18" s="99">
        <v>89.512699999999995</v>
      </c>
      <c r="L18" s="100"/>
      <c r="M18" s="99"/>
      <c r="N18" s="101"/>
      <c r="O18" s="101"/>
      <c r="P18" s="101"/>
      <c r="Q18" s="101"/>
      <c r="R18" s="101"/>
      <c r="S18" s="101"/>
      <c r="T18" s="100"/>
      <c r="U18" s="99">
        <v>18.14123</v>
      </c>
      <c r="V18" s="101">
        <v>19.191960000000002</v>
      </c>
      <c r="W18" s="101"/>
      <c r="X18" s="100">
        <v>1.0612699999999999</v>
      </c>
      <c r="Y18" s="102"/>
      <c r="Z18" s="99"/>
      <c r="AA18" s="101"/>
      <c r="AB18" s="100">
        <v>17.319120000000002</v>
      </c>
      <c r="AC18" s="99"/>
      <c r="AD18" s="101"/>
      <c r="AE18" s="101"/>
      <c r="AF18" s="101"/>
      <c r="AG18" s="101">
        <v>12.23925</v>
      </c>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c r="BJ18" s="101">
        <v>184.87493000000001</v>
      </c>
      <c r="BK18" s="100">
        <v>49.626899999999999</v>
      </c>
      <c r="BL18" s="99">
        <v>167.61232000000001</v>
      </c>
      <c r="BM18" s="101">
        <v>166.56063</v>
      </c>
      <c r="BN18" s="101">
        <v>168.58996999999999</v>
      </c>
      <c r="BO18" s="101"/>
      <c r="BP18" s="101"/>
      <c r="BQ18" s="101"/>
      <c r="BR18" s="101"/>
      <c r="BS18" s="101"/>
      <c r="BT18" s="101"/>
      <c r="BU18" s="101">
        <v>110.49702000000001</v>
      </c>
      <c r="BV18" s="101">
        <v>206.49456000000001</v>
      </c>
      <c r="BW18" s="101">
        <v>206.11548999999999</v>
      </c>
      <c r="BX18" s="101">
        <v>205.99002999999999</v>
      </c>
      <c r="BY18" s="100"/>
      <c r="BZ18" s="99"/>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v>297.29741999999999</v>
      </c>
      <c r="CU18" s="99"/>
      <c r="CV18" s="101"/>
      <c r="CW18" s="103"/>
      <c r="CX18" s="99"/>
      <c r="CY18" s="101"/>
      <c r="CZ18" s="101"/>
      <c r="DA18" s="100"/>
      <c r="DB18" s="99"/>
      <c r="DC18" s="101"/>
      <c r="DD18" s="101"/>
      <c r="DE18" s="101"/>
      <c r="DF18" s="101"/>
      <c r="DG18" s="101"/>
      <c r="DH18" s="101"/>
      <c r="DI18" s="101"/>
      <c r="DJ18" s="101"/>
      <c r="DK18" s="101"/>
      <c r="DL18" s="101"/>
      <c r="DM18" s="100"/>
      <c r="DN18" s="104"/>
      <c r="DO18" s="105"/>
      <c r="DP18" s="105"/>
      <c r="DQ18" s="106"/>
      <c r="DR18" s="99"/>
      <c r="DS18" s="101"/>
      <c r="DT18" s="101"/>
      <c r="DU18" s="100"/>
      <c r="DV18" s="102"/>
      <c r="DW18" s="99"/>
      <c r="DX18" s="101"/>
      <c r="DY18" s="101"/>
      <c r="DZ18" s="101"/>
      <c r="EA18" s="101"/>
      <c r="EB18" s="103"/>
      <c r="EC18" s="1"/>
      <c r="ED18" s="102"/>
      <c r="EE18" s="102"/>
      <c r="EF18" s="102"/>
      <c r="EG18" s="102"/>
      <c r="EH18" s="102"/>
      <c r="EI18" s="102"/>
      <c r="EJ18" s="102"/>
      <c r="EK18" s="102"/>
      <c r="EL18" s="99"/>
      <c r="EM18" s="100"/>
      <c r="EN18" s="102"/>
      <c r="EO18" s="102"/>
      <c r="EP18" s="102"/>
      <c r="EQ18" s="102"/>
      <c r="ER18" s="102"/>
      <c r="ES18" s="102"/>
      <c r="ET18" s="102"/>
      <c r="EU18" s="102"/>
      <c r="EV18" s="102"/>
      <c r="EW18" s="102"/>
      <c r="EX18" s="102"/>
      <c r="EY18" s="102"/>
      <c r="EZ18" s="102"/>
      <c r="FA18" s="99"/>
      <c r="FB18" s="101"/>
      <c r="FC18" s="101"/>
      <c r="FD18" s="100"/>
      <c r="FE18" s="102"/>
      <c r="FF18" s="102"/>
      <c r="FG18" s="102"/>
      <c r="FH18" s="102"/>
      <c r="FI18" s="102"/>
      <c r="FJ18" s="102"/>
      <c r="FK18" s="102"/>
      <c r="FL18" s="99"/>
      <c r="FM18" s="101"/>
      <c r="FN18" s="101"/>
      <c r="FO18" s="100"/>
      <c r="FP18" s="102"/>
      <c r="FQ18" s="99"/>
      <c r="FR18" s="100"/>
      <c r="FS18" s="99"/>
      <c r="FT18" s="101"/>
      <c r="FU18" s="101"/>
      <c r="FV18" s="101"/>
      <c r="FW18" s="100"/>
      <c r="FX18" s="99"/>
      <c r="FY18" s="100"/>
      <c r="FZ18" s="99"/>
      <c r="GA18" s="101"/>
      <c r="GB18" s="101"/>
      <c r="GC18" s="100"/>
      <c r="GD18" s="102"/>
      <c r="GE18" s="102"/>
      <c r="GF18" s="99"/>
      <c r="GG18" s="101"/>
      <c r="GH18" s="101"/>
      <c r="GI18" s="101"/>
      <c r="GJ18" s="100"/>
      <c r="GK18" s="102"/>
      <c r="GL18" s="99"/>
      <c r="GM18" s="100"/>
      <c r="GN18" s="1"/>
      <c r="GO18" s="102"/>
      <c r="GP18" s="99"/>
      <c r="GQ18" s="100"/>
      <c r="GR18" s="99"/>
      <c r="GS18" s="100"/>
      <c r="GT18" s="102"/>
      <c r="GU18" s="102"/>
      <c r="GV18" s="102"/>
      <c r="GW18" s="1"/>
      <c r="GX18" s="102"/>
      <c r="GY18" s="102"/>
      <c r="GZ18" s="102"/>
      <c r="HA18" s="102"/>
      <c r="HB18" s="102"/>
      <c r="HC18" s="102"/>
      <c r="HD18" s="99"/>
      <c r="HE18" s="100"/>
      <c r="HF18" s="1"/>
      <c r="HG18" s="99">
        <v>3556.0877200000004</v>
      </c>
      <c r="HH18" s="101">
        <v>3518.7545300000006</v>
      </c>
      <c r="HI18" s="100">
        <v>959.3768399999999</v>
      </c>
    </row>
    <row r="19" spans="1:217" x14ac:dyDescent="0.3">
      <c r="A19" s="1"/>
      <c r="B19" s="98" t="s">
        <v>806</v>
      </c>
      <c r="C19" s="99"/>
      <c r="D19" s="100"/>
      <c r="E19" s="99"/>
      <c r="F19" s="101"/>
      <c r="G19" s="101">
        <v>8.8258700000000001</v>
      </c>
      <c r="H19" s="100">
        <v>8.5166900000000005</v>
      </c>
      <c r="I19" s="99"/>
      <c r="J19" s="100"/>
      <c r="K19" s="99">
        <v>89.512699999999995</v>
      </c>
      <c r="L19" s="100"/>
      <c r="M19" s="99"/>
      <c r="N19" s="101"/>
      <c r="O19" s="101"/>
      <c r="P19" s="101"/>
      <c r="Q19" s="101"/>
      <c r="R19" s="101"/>
      <c r="S19" s="101"/>
      <c r="T19" s="100"/>
      <c r="U19" s="99">
        <v>18.14123</v>
      </c>
      <c r="V19" s="101">
        <v>19.191960000000002</v>
      </c>
      <c r="W19" s="101"/>
      <c r="X19" s="100">
        <v>1.0612699999999999</v>
      </c>
      <c r="Y19" s="102"/>
      <c r="Z19" s="99"/>
      <c r="AA19" s="101"/>
      <c r="AB19" s="100">
        <v>17.319120000000002</v>
      </c>
      <c r="AC19" s="99"/>
      <c r="AD19" s="101"/>
      <c r="AE19" s="101"/>
      <c r="AF19" s="101"/>
      <c r="AG19" s="101">
        <v>12.23925</v>
      </c>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c r="BJ19" s="101">
        <v>184.87493000000001</v>
      </c>
      <c r="BK19" s="100">
        <v>49.626899999999999</v>
      </c>
      <c r="BL19" s="99">
        <v>167.61232000000001</v>
      </c>
      <c r="BM19" s="101">
        <v>166.56063</v>
      </c>
      <c r="BN19" s="101">
        <v>168.58996999999999</v>
      </c>
      <c r="BO19" s="101"/>
      <c r="BP19" s="101"/>
      <c r="BQ19" s="101"/>
      <c r="BR19" s="101"/>
      <c r="BS19" s="101"/>
      <c r="BT19" s="101"/>
      <c r="BU19" s="101">
        <v>110.49702000000001</v>
      </c>
      <c r="BV19" s="101">
        <v>206.49456000000001</v>
      </c>
      <c r="BW19" s="101">
        <v>206.11548999999999</v>
      </c>
      <c r="BX19" s="101">
        <v>205.99002999999999</v>
      </c>
      <c r="BY19" s="100"/>
      <c r="BZ19" s="99"/>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v>297.29741999999999</v>
      </c>
      <c r="CU19" s="99"/>
      <c r="CV19" s="101"/>
      <c r="CW19" s="103"/>
      <c r="CX19" s="99"/>
      <c r="CY19" s="101"/>
      <c r="CZ19" s="101"/>
      <c r="DA19" s="100"/>
      <c r="DB19" s="99"/>
      <c r="DC19" s="101"/>
      <c r="DD19" s="101"/>
      <c r="DE19" s="101"/>
      <c r="DF19" s="101"/>
      <c r="DG19" s="101"/>
      <c r="DH19" s="101"/>
      <c r="DI19" s="101"/>
      <c r="DJ19" s="101"/>
      <c r="DK19" s="101"/>
      <c r="DL19" s="101"/>
      <c r="DM19" s="100"/>
      <c r="DN19" s="104"/>
      <c r="DO19" s="105"/>
      <c r="DP19" s="105"/>
      <c r="DQ19" s="106"/>
      <c r="DR19" s="99"/>
      <c r="DS19" s="101"/>
      <c r="DT19" s="101"/>
      <c r="DU19" s="100"/>
      <c r="DV19" s="102"/>
      <c r="DW19" s="99"/>
      <c r="DX19" s="101"/>
      <c r="DY19" s="101"/>
      <c r="DZ19" s="101"/>
      <c r="EA19" s="101"/>
      <c r="EB19" s="103"/>
      <c r="EC19" s="1"/>
      <c r="ED19" s="102"/>
      <c r="EE19" s="102"/>
      <c r="EF19" s="102"/>
      <c r="EG19" s="102"/>
      <c r="EH19" s="102"/>
      <c r="EI19" s="102"/>
      <c r="EJ19" s="102"/>
      <c r="EK19" s="102"/>
      <c r="EL19" s="99"/>
      <c r="EM19" s="100"/>
      <c r="EN19" s="102"/>
      <c r="EO19" s="102"/>
      <c r="EP19" s="102"/>
      <c r="EQ19" s="102"/>
      <c r="ER19" s="102"/>
      <c r="ES19" s="102"/>
      <c r="ET19" s="102"/>
      <c r="EU19" s="102"/>
      <c r="EV19" s="102"/>
      <c r="EW19" s="102"/>
      <c r="EX19" s="102"/>
      <c r="EY19" s="102"/>
      <c r="EZ19" s="102"/>
      <c r="FA19" s="99"/>
      <c r="FB19" s="101"/>
      <c r="FC19" s="101"/>
      <c r="FD19" s="100"/>
      <c r="FE19" s="102"/>
      <c r="FF19" s="102"/>
      <c r="FG19" s="102"/>
      <c r="FH19" s="102"/>
      <c r="FI19" s="102"/>
      <c r="FJ19" s="102"/>
      <c r="FK19" s="102"/>
      <c r="FL19" s="99"/>
      <c r="FM19" s="101"/>
      <c r="FN19" s="101"/>
      <c r="FO19" s="100"/>
      <c r="FP19" s="102"/>
      <c r="FQ19" s="99"/>
      <c r="FR19" s="100"/>
      <c r="FS19" s="99"/>
      <c r="FT19" s="101"/>
      <c r="FU19" s="101"/>
      <c r="FV19" s="101"/>
      <c r="FW19" s="100"/>
      <c r="FX19" s="99"/>
      <c r="FY19" s="100"/>
      <c r="FZ19" s="99"/>
      <c r="GA19" s="101"/>
      <c r="GB19" s="101"/>
      <c r="GC19" s="100"/>
      <c r="GD19" s="102"/>
      <c r="GE19" s="102"/>
      <c r="GF19" s="99"/>
      <c r="GG19" s="101"/>
      <c r="GH19" s="101"/>
      <c r="GI19" s="101"/>
      <c r="GJ19" s="100"/>
      <c r="GK19" s="102"/>
      <c r="GL19" s="99"/>
      <c r="GM19" s="100"/>
      <c r="GN19" s="1"/>
      <c r="GO19" s="102"/>
      <c r="GP19" s="99"/>
      <c r="GQ19" s="100"/>
      <c r="GR19" s="99"/>
      <c r="GS19" s="100"/>
      <c r="GT19" s="102"/>
      <c r="GU19" s="102"/>
      <c r="GV19" s="102"/>
      <c r="GW19" s="1"/>
      <c r="GX19" s="102"/>
      <c r="GY19" s="102"/>
      <c r="GZ19" s="102"/>
      <c r="HA19" s="102"/>
      <c r="HB19" s="102"/>
      <c r="HC19" s="102"/>
      <c r="HD19" s="99"/>
      <c r="HE19" s="100"/>
      <c r="HF19" s="1"/>
      <c r="HG19" s="99">
        <v>3556.0877200000004</v>
      </c>
      <c r="HH19" s="101">
        <v>3518.7545300000006</v>
      </c>
      <c r="HI19" s="100">
        <v>959.3768399999999</v>
      </c>
    </row>
    <row r="20" spans="1:217" x14ac:dyDescent="0.3">
      <c r="A20" s="1"/>
      <c r="B20" s="98" t="s">
        <v>807</v>
      </c>
      <c r="C20" s="99"/>
      <c r="D20" s="100"/>
      <c r="E20" s="99"/>
      <c r="F20" s="101"/>
      <c r="G20" s="101">
        <v>8.8258700000000001</v>
      </c>
      <c r="H20" s="100">
        <v>8.5166900000000005</v>
      </c>
      <c r="I20" s="99"/>
      <c r="J20" s="100"/>
      <c r="K20" s="99">
        <v>89.512699999999995</v>
      </c>
      <c r="L20" s="100"/>
      <c r="M20" s="99"/>
      <c r="N20" s="101"/>
      <c r="O20" s="101"/>
      <c r="P20" s="101"/>
      <c r="Q20" s="101"/>
      <c r="R20" s="101"/>
      <c r="S20" s="101"/>
      <c r="T20" s="100"/>
      <c r="U20" s="99">
        <v>18.14123</v>
      </c>
      <c r="V20" s="101">
        <v>19.191960000000002</v>
      </c>
      <c r="W20" s="101"/>
      <c r="X20" s="100">
        <v>1.0612699999999999</v>
      </c>
      <c r="Y20" s="102"/>
      <c r="Z20" s="99"/>
      <c r="AA20" s="101"/>
      <c r="AB20" s="100">
        <v>17.319120000000002</v>
      </c>
      <c r="AC20" s="99"/>
      <c r="AD20" s="101"/>
      <c r="AE20" s="101"/>
      <c r="AF20" s="101"/>
      <c r="AG20" s="101">
        <v>12.23925</v>
      </c>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v>184.87493000000001</v>
      </c>
      <c r="BK20" s="100">
        <v>49.626899999999999</v>
      </c>
      <c r="BL20" s="99">
        <v>167.61232000000001</v>
      </c>
      <c r="BM20" s="101">
        <v>166.56063</v>
      </c>
      <c r="BN20" s="101">
        <v>168.58996999999999</v>
      </c>
      <c r="BO20" s="101"/>
      <c r="BP20" s="101"/>
      <c r="BQ20" s="101"/>
      <c r="BR20" s="101"/>
      <c r="BS20" s="101"/>
      <c r="BT20" s="101"/>
      <c r="BU20" s="101">
        <v>110.49702000000001</v>
      </c>
      <c r="BV20" s="101">
        <v>206.49456000000001</v>
      </c>
      <c r="BW20" s="101">
        <v>206.11548999999999</v>
      </c>
      <c r="BX20" s="101">
        <v>205.99002999999999</v>
      </c>
      <c r="BY20" s="100"/>
      <c r="BZ20" s="99"/>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v>297.29741999999999</v>
      </c>
      <c r="CU20" s="99"/>
      <c r="CV20" s="101"/>
      <c r="CW20" s="103"/>
      <c r="CX20" s="99"/>
      <c r="CY20" s="101"/>
      <c r="CZ20" s="101"/>
      <c r="DA20" s="100"/>
      <c r="DB20" s="99"/>
      <c r="DC20" s="101"/>
      <c r="DD20" s="101"/>
      <c r="DE20" s="101"/>
      <c r="DF20" s="101"/>
      <c r="DG20" s="101"/>
      <c r="DH20" s="101"/>
      <c r="DI20" s="101"/>
      <c r="DJ20" s="101"/>
      <c r="DK20" s="101"/>
      <c r="DL20" s="101"/>
      <c r="DM20" s="100"/>
      <c r="DN20" s="104"/>
      <c r="DO20" s="105"/>
      <c r="DP20" s="105"/>
      <c r="DQ20" s="106"/>
      <c r="DR20" s="99"/>
      <c r="DS20" s="101"/>
      <c r="DT20" s="101"/>
      <c r="DU20" s="100"/>
      <c r="DV20" s="102"/>
      <c r="DW20" s="99"/>
      <c r="DX20" s="101"/>
      <c r="DY20" s="101"/>
      <c r="DZ20" s="101"/>
      <c r="EA20" s="101"/>
      <c r="EB20" s="103"/>
      <c r="EC20" s="1"/>
      <c r="ED20" s="102"/>
      <c r="EE20" s="102"/>
      <c r="EF20" s="102"/>
      <c r="EG20" s="102"/>
      <c r="EH20" s="102"/>
      <c r="EI20" s="102"/>
      <c r="EJ20" s="102"/>
      <c r="EK20" s="102"/>
      <c r="EL20" s="99"/>
      <c r="EM20" s="100"/>
      <c r="EN20" s="102"/>
      <c r="EO20" s="102"/>
      <c r="EP20" s="102"/>
      <c r="EQ20" s="102"/>
      <c r="ER20" s="102"/>
      <c r="ES20" s="102"/>
      <c r="ET20" s="102"/>
      <c r="EU20" s="102"/>
      <c r="EV20" s="102"/>
      <c r="EW20" s="102"/>
      <c r="EX20" s="102"/>
      <c r="EY20" s="102"/>
      <c r="EZ20" s="102"/>
      <c r="FA20" s="99"/>
      <c r="FB20" s="101"/>
      <c r="FC20" s="101"/>
      <c r="FD20" s="100"/>
      <c r="FE20" s="102"/>
      <c r="FF20" s="102"/>
      <c r="FG20" s="102"/>
      <c r="FH20" s="102"/>
      <c r="FI20" s="102"/>
      <c r="FJ20" s="102"/>
      <c r="FK20" s="102"/>
      <c r="FL20" s="99"/>
      <c r="FM20" s="101"/>
      <c r="FN20" s="101"/>
      <c r="FO20" s="100"/>
      <c r="FP20" s="102"/>
      <c r="FQ20" s="99"/>
      <c r="FR20" s="100"/>
      <c r="FS20" s="99"/>
      <c r="FT20" s="101"/>
      <c r="FU20" s="101"/>
      <c r="FV20" s="101"/>
      <c r="FW20" s="100"/>
      <c r="FX20" s="99"/>
      <c r="FY20" s="100"/>
      <c r="FZ20" s="99"/>
      <c r="GA20" s="101"/>
      <c r="GB20" s="101"/>
      <c r="GC20" s="100"/>
      <c r="GD20" s="102"/>
      <c r="GE20" s="102"/>
      <c r="GF20" s="99"/>
      <c r="GG20" s="101"/>
      <c r="GH20" s="101"/>
      <c r="GI20" s="101"/>
      <c r="GJ20" s="100"/>
      <c r="GK20" s="102"/>
      <c r="GL20" s="99"/>
      <c r="GM20" s="100"/>
      <c r="GN20" s="1"/>
      <c r="GO20" s="102"/>
      <c r="GP20" s="99"/>
      <c r="GQ20" s="100"/>
      <c r="GR20" s="99"/>
      <c r="GS20" s="100"/>
      <c r="GT20" s="102"/>
      <c r="GU20" s="102"/>
      <c r="GV20" s="102"/>
      <c r="GW20" s="1"/>
      <c r="GX20" s="102"/>
      <c r="GY20" s="102"/>
      <c r="GZ20" s="102"/>
      <c r="HA20" s="102"/>
      <c r="HB20" s="102"/>
      <c r="HC20" s="102"/>
      <c r="HD20" s="99"/>
      <c r="HE20" s="100"/>
      <c r="HF20" s="1"/>
      <c r="HG20" s="99">
        <v>3556.0877200000004</v>
      </c>
      <c r="HH20" s="101">
        <v>3518.7545300000006</v>
      </c>
      <c r="HI20" s="100">
        <v>959.3768399999999</v>
      </c>
    </row>
    <row r="21" spans="1:217" x14ac:dyDescent="0.3">
      <c r="A21" s="1"/>
      <c r="B21" s="98" t="s">
        <v>808</v>
      </c>
      <c r="C21" s="99"/>
      <c r="D21" s="100"/>
      <c r="E21" s="99"/>
      <c r="F21" s="101"/>
      <c r="G21" s="101">
        <v>8.8258700000000001</v>
      </c>
      <c r="H21" s="100">
        <v>8.5166900000000005</v>
      </c>
      <c r="I21" s="99"/>
      <c r="J21" s="100"/>
      <c r="K21" s="99"/>
      <c r="L21" s="100"/>
      <c r="M21" s="99"/>
      <c r="N21" s="101"/>
      <c r="O21" s="101"/>
      <c r="P21" s="101"/>
      <c r="Q21" s="101"/>
      <c r="R21" s="101"/>
      <c r="S21" s="101"/>
      <c r="T21" s="100"/>
      <c r="U21" s="99">
        <v>18.14123</v>
      </c>
      <c r="V21" s="101">
        <v>19.191960000000002</v>
      </c>
      <c r="W21" s="101"/>
      <c r="X21" s="100">
        <v>1.0612699999999999</v>
      </c>
      <c r="Y21" s="102"/>
      <c r="Z21" s="99"/>
      <c r="AA21" s="101"/>
      <c r="AB21" s="100">
        <v>17.319120000000002</v>
      </c>
      <c r="AC21" s="99"/>
      <c r="AD21" s="101"/>
      <c r="AE21" s="101"/>
      <c r="AF21" s="101"/>
      <c r="AG21" s="101">
        <v>12.23925</v>
      </c>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v>184.87493000000001</v>
      </c>
      <c r="BK21" s="100">
        <v>49.626899999999999</v>
      </c>
      <c r="BL21" s="99">
        <v>167.61232000000001</v>
      </c>
      <c r="BM21" s="101">
        <v>166.56063</v>
      </c>
      <c r="BN21" s="101">
        <v>168.58996999999999</v>
      </c>
      <c r="BO21" s="101"/>
      <c r="BP21" s="101"/>
      <c r="BQ21" s="101"/>
      <c r="BR21" s="101"/>
      <c r="BS21" s="101"/>
      <c r="BT21" s="101"/>
      <c r="BU21" s="101">
        <v>110.49702000000001</v>
      </c>
      <c r="BV21" s="101">
        <v>206.49456000000001</v>
      </c>
      <c r="BW21" s="101">
        <v>206.11548999999999</v>
      </c>
      <c r="BX21" s="101">
        <v>205.99002999999999</v>
      </c>
      <c r="BY21" s="100"/>
      <c r="BZ21" s="99"/>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v>297.29741999999999</v>
      </c>
      <c r="CU21" s="99"/>
      <c r="CV21" s="101"/>
      <c r="CW21" s="103"/>
      <c r="CX21" s="99"/>
      <c r="CY21" s="101"/>
      <c r="CZ21" s="101"/>
      <c r="DA21" s="100"/>
      <c r="DB21" s="99"/>
      <c r="DC21" s="101"/>
      <c r="DD21" s="101"/>
      <c r="DE21" s="101"/>
      <c r="DF21" s="101"/>
      <c r="DG21" s="101"/>
      <c r="DH21" s="101"/>
      <c r="DI21" s="101"/>
      <c r="DJ21" s="101"/>
      <c r="DK21" s="101"/>
      <c r="DL21" s="101"/>
      <c r="DM21" s="100"/>
      <c r="DN21" s="104"/>
      <c r="DO21" s="105"/>
      <c r="DP21" s="105"/>
      <c r="DQ21" s="106"/>
      <c r="DR21" s="99"/>
      <c r="DS21" s="101"/>
      <c r="DT21" s="101"/>
      <c r="DU21" s="100"/>
      <c r="DV21" s="102"/>
      <c r="DW21" s="99"/>
      <c r="DX21" s="101"/>
      <c r="DY21" s="101"/>
      <c r="DZ21" s="101"/>
      <c r="EA21" s="101"/>
      <c r="EB21" s="103"/>
      <c r="EC21" s="1"/>
      <c r="ED21" s="102"/>
      <c r="EE21" s="102"/>
      <c r="EF21" s="102"/>
      <c r="EG21" s="102"/>
      <c r="EH21" s="102"/>
      <c r="EI21" s="102"/>
      <c r="EJ21" s="102"/>
      <c r="EK21" s="102"/>
      <c r="EL21" s="99"/>
      <c r="EM21" s="100"/>
      <c r="EN21" s="102"/>
      <c r="EO21" s="102"/>
      <c r="EP21" s="102"/>
      <c r="EQ21" s="102"/>
      <c r="ER21" s="102"/>
      <c r="ES21" s="102"/>
      <c r="ET21" s="102"/>
      <c r="EU21" s="102"/>
      <c r="EV21" s="102"/>
      <c r="EW21" s="102"/>
      <c r="EX21" s="102"/>
      <c r="EY21" s="102"/>
      <c r="EZ21" s="102"/>
      <c r="FA21" s="99"/>
      <c r="FB21" s="101"/>
      <c r="FC21" s="101"/>
      <c r="FD21" s="100"/>
      <c r="FE21" s="102"/>
      <c r="FF21" s="102"/>
      <c r="FG21" s="102"/>
      <c r="FH21" s="102"/>
      <c r="FI21" s="102"/>
      <c r="FJ21" s="102"/>
      <c r="FK21" s="102"/>
      <c r="FL21" s="99"/>
      <c r="FM21" s="101"/>
      <c r="FN21" s="101"/>
      <c r="FO21" s="100"/>
      <c r="FP21" s="102"/>
      <c r="FQ21" s="99"/>
      <c r="FR21" s="100"/>
      <c r="FS21" s="99"/>
      <c r="FT21" s="101"/>
      <c r="FU21" s="101"/>
      <c r="FV21" s="101"/>
      <c r="FW21" s="100"/>
      <c r="FX21" s="99"/>
      <c r="FY21" s="100"/>
      <c r="FZ21" s="99"/>
      <c r="GA21" s="101"/>
      <c r="GB21" s="101"/>
      <c r="GC21" s="100"/>
      <c r="GD21" s="102"/>
      <c r="GE21" s="102"/>
      <c r="GF21" s="99"/>
      <c r="GG21" s="101"/>
      <c r="GH21" s="101"/>
      <c r="GI21" s="101"/>
      <c r="GJ21" s="100"/>
      <c r="GK21" s="102"/>
      <c r="GL21" s="99"/>
      <c r="GM21" s="100"/>
      <c r="GN21" s="1"/>
      <c r="GO21" s="102"/>
      <c r="GP21" s="99"/>
      <c r="GQ21" s="100"/>
      <c r="GR21" s="99"/>
      <c r="GS21" s="100"/>
      <c r="GT21" s="102"/>
      <c r="GU21" s="102"/>
      <c r="GV21" s="102"/>
      <c r="GW21" s="1"/>
      <c r="GX21" s="102"/>
      <c r="GY21" s="102"/>
      <c r="GZ21" s="102"/>
      <c r="HA21" s="102"/>
      <c r="HB21" s="102"/>
      <c r="HC21" s="102"/>
      <c r="HD21" s="99"/>
      <c r="HE21" s="100"/>
      <c r="HF21" s="1"/>
      <c r="HG21" s="99">
        <v>3466.5750200000002</v>
      </c>
      <c r="HH21" s="101">
        <v>3429.2418300000004</v>
      </c>
      <c r="HI21" s="100">
        <v>959.3768399999999</v>
      </c>
    </row>
    <row r="22" spans="1:217" x14ac:dyDescent="0.3">
      <c r="A22" s="1"/>
      <c r="B22" s="98" t="s">
        <v>809</v>
      </c>
      <c r="C22" s="99"/>
      <c r="D22" s="100"/>
      <c r="E22" s="99"/>
      <c r="F22" s="101"/>
      <c r="G22" s="101">
        <v>8.8258700000000001</v>
      </c>
      <c r="H22" s="100">
        <v>8.5166900000000005</v>
      </c>
      <c r="I22" s="99"/>
      <c r="J22" s="100"/>
      <c r="K22" s="99"/>
      <c r="L22" s="100"/>
      <c r="M22" s="99"/>
      <c r="N22" s="101"/>
      <c r="O22" s="101"/>
      <c r="P22" s="101"/>
      <c r="Q22" s="101"/>
      <c r="R22" s="101"/>
      <c r="S22" s="101"/>
      <c r="T22" s="100"/>
      <c r="U22" s="99">
        <v>18.14123</v>
      </c>
      <c r="V22" s="101">
        <v>19.191960000000002</v>
      </c>
      <c r="W22" s="101"/>
      <c r="X22" s="100">
        <v>1.0612699999999999</v>
      </c>
      <c r="Y22" s="102"/>
      <c r="Z22" s="99"/>
      <c r="AA22" s="101"/>
      <c r="AB22" s="100">
        <v>17.319120000000002</v>
      </c>
      <c r="AC22" s="99"/>
      <c r="AD22" s="101"/>
      <c r="AE22" s="101"/>
      <c r="AF22" s="101"/>
      <c r="AG22" s="101">
        <v>12.23925</v>
      </c>
      <c r="AH22" s="101">
        <v>24.4617</v>
      </c>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v>184.87493000000001</v>
      </c>
      <c r="BK22" s="100">
        <v>49.626899999999999</v>
      </c>
      <c r="BL22" s="99">
        <v>167.61232000000001</v>
      </c>
      <c r="BM22" s="101">
        <v>166.56063</v>
      </c>
      <c r="BN22" s="101">
        <v>168.58996999999999</v>
      </c>
      <c r="BO22" s="101"/>
      <c r="BP22" s="101"/>
      <c r="BQ22" s="101"/>
      <c r="BR22" s="101"/>
      <c r="BS22" s="101"/>
      <c r="BT22" s="101"/>
      <c r="BU22" s="101">
        <v>110.49702000000001</v>
      </c>
      <c r="BV22" s="101">
        <v>206.49456000000001</v>
      </c>
      <c r="BW22" s="101">
        <v>206.11548999999999</v>
      </c>
      <c r="BX22" s="101">
        <v>205.99002999999999</v>
      </c>
      <c r="BY22" s="100"/>
      <c r="BZ22" s="99"/>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v>297.29741999999999</v>
      </c>
      <c r="CU22" s="99"/>
      <c r="CV22" s="101"/>
      <c r="CW22" s="103"/>
      <c r="CX22" s="99"/>
      <c r="CY22" s="101"/>
      <c r="CZ22" s="101"/>
      <c r="DA22" s="100"/>
      <c r="DB22" s="99"/>
      <c r="DC22" s="101"/>
      <c r="DD22" s="101"/>
      <c r="DE22" s="101"/>
      <c r="DF22" s="101"/>
      <c r="DG22" s="101"/>
      <c r="DH22" s="101"/>
      <c r="DI22" s="101"/>
      <c r="DJ22" s="101"/>
      <c r="DK22" s="101"/>
      <c r="DL22" s="101"/>
      <c r="DM22" s="100"/>
      <c r="DN22" s="104"/>
      <c r="DO22" s="105"/>
      <c r="DP22" s="105"/>
      <c r="DQ22" s="106"/>
      <c r="DR22" s="99"/>
      <c r="DS22" s="101"/>
      <c r="DT22" s="101"/>
      <c r="DU22" s="100"/>
      <c r="DV22" s="102"/>
      <c r="DW22" s="99"/>
      <c r="DX22" s="101"/>
      <c r="DY22" s="101"/>
      <c r="DZ22" s="101"/>
      <c r="EA22" s="101"/>
      <c r="EB22" s="103"/>
      <c r="EC22" s="1"/>
      <c r="ED22" s="102"/>
      <c r="EE22" s="102"/>
      <c r="EF22" s="102"/>
      <c r="EG22" s="102"/>
      <c r="EH22" s="102"/>
      <c r="EI22" s="102"/>
      <c r="EJ22" s="102"/>
      <c r="EK22" s="102"/>
      <c r="EL22" s="99"/>
      <c r="EM22" s="100"/>
      <c r="EN22" s="102"/>
      <c r="EO22" s="102"/>
      <c r="EP22" s="102"/>
      <c r="EQ22" s="102"/>
      <c r="ER22" s="102"/>
      <c r="ES22" s="102"/>
      <c r="ET22" s="102"/>
      <c r="EU22" s="102"/>
      <c r="EV22" s="102"/>
      <c r="EW22" s="102"/>
      <c r="EX22" s="102"/>
      <c r="EY22" s="102"/>
      <c r="EZ22" s="102"/>
      <c r="FA22" s="99"/>
      <c r="FB22" s="101"/>
      <c r="FC22" s="101"/>
      <c r="FD22" s="100"/>
      <c r="FE22" s="102"/>
      <c r="FF22" s="102"/>
      <c r="FG22" s="102"/>
      <c r="FH22" s="102"/>
      <c r="FI22" s="102"/>
      <c r="FJ22" s="102"/>
      <c r="FK22" s="102"/>
      <c r="FL22" s="99"/>
      <c r="FM22" s="101"/>
      <c r="FN22" s="101"/>
      <c r="FO22" s="100"/>
      <c r="FP22" s="102"/>
      <c r="FQ22" s="99"/>
      <c r="FR22" s="100"/>
      <c r="FS22" s="99"/>
      <c r="FT22" s="101"/>
      <c r="FU22" s="101"/>
      <c r="FV22" s="101"/>
      <c r="FW22" s="100"/>
      <c r="FX22" s="99"/>
      <c r="FY22" s="100"/>
      <c r="FZ22" s="99"/>
      <c r="GA22" s="101"/>
      <c r="GB22" s="101"/>
      <c r="GC22" s="100"/>
      <c r="GD22" s="102"/>
      <c r="GE22" s="102"/>
      <c r="GF22" s="99"/>
      <c r="GG22" s="101"/>
      <c r="GH22" s="101"/>
      <c r="GI22" s="101"/>
      <c r="GJ22" s="100"/>
      <c r="GK22" s="102"/>
      <c r="GL22" s="99"/>
      <c r="GM22" s="100"/>
      <c r="GN22" s="1"/>
      <c r="GO22" s="102"/>
      <c r="GP22" s="99"/>
      <c r="GQ22" s="100"/>
      <c r="GR22" s="99"/>
      <c r="GS22" s="100"/>
      <c r="GT22" s="102"/>
      <c r="GU22" s="102"/>
      <c r="GV22" s="102"/>
      <c r="GW22" s="1"/>
      <c r="GX22" s="102"/>
      <c r="GY22" s="102"/>
      <c r="GZ22" s="102"/>
      <c r="HA22" s="102"/>
      <c r="HB22" s="102"/>
      <c r="HC22" s="102"/>
      <c r="HD22" s="99"/>
      <c r="HE22" s="100"/>
      <c r="HF22" s="1"/>
      <c r="HG22" s="99">
        <v>3466.5750200000002</v>
      </c>
      <c r="HH22" s="101">
        <v>3429.2418300000004</v>
      </c>
      <c r="HI22" s="100">
        <v>959.3768399999999</v>
      </c>
    </row>
    <row r="23" spans="1:217" x14ac:dyDescent="0.3">
      <c r="A23" s="1"/>
      <c r="B23" s="98" t="s">
        <v>810</v>
      </c>
      <c r="C23" s="99"/>
      <c r="D23" s="100"/>
      <c r="E23" s="99"/>
      <c r="F23" s="101"/>
      <c r="G23" s="101">
        <v>8.8258700000000001</v>
      </c>
      <c r="H23" s="100">
        <v>8.5166900000000005</v>
      </c>
      <c r="I23" s="99"/>
      <c r="J23" s="100"/>
      <c r="K23" s="99"/>
      <c r="L23" s="100"/>
      <c r="M23" s="99"/>
      <c r="N23" s="101"/>
      <c r="O23" s="101"/>
      <c r="P23" s="101"/>
      <c r="Q23" s="101"/>
      <c r="R23" s="101"/>
      <c r="S23" s="101"/>
      <c r="T23" s="100"/>
      <c r="U23" s="99">
        <v>18.14123</v>
      </c>
      <c r="V23" s="101">
        <v>19.191960000000002</v>
      </c>
      <c r="W23" s="101"/>
      <c r="X23" s="100">
        <v>1.0612699999999999</v>
      </c>
      <c r="Y23" s="102"/>
      <c r="Z23" s="99"/>
      <c r="AA23" s="101"/>
      <c r="AB23" s="100">
        <v>17.319120000000002</v>
      </c>
      <c r="AC23" s="99"/>
      <c r="AD23" s="101"/>
      <c r="AE23" s="101"/>
      <c r="AF23" s="101"/>
      <c r="AG23" s="101">
        <v>12.23925</v>
      </c>
      <c r="AH23" s="101">
        <v>24.4617</v>
      </c>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c r="BT23" s="101"/>
      <c r="BU23" s="101">
        <v>110.49702000000001</v>
      </c>
      <c r="BV23" s="101">
        <v>206.49456000000001</v>
      </c>
      <c r="BW23" s="101">
        <v>206.11548999999999</v>
      </c>
      <c r="BX23" s="101">
        <v>205.99002999999999</v>
      </c>
      <c r="BY23" s="100"/>
      <c r="BZ23" s="99"/>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v>297.29741999999999</v>
      </c>
      <c r="CU23" s="99"/>
      <c r="CV23" s="101"/>
      <c r="CW23" s="103"/>
      <c r="CX23" s="99"/>
      <c r="CY23" s="101"/>
      <c r="CZ23" s="101"/>
      <c r="DA23" s="100"/>
      <c r="DB23" s="99"/>
      <c r="DC23" s="101"/>
      <c r="DD23" s="101"/>
      <c r="DE23" s="101"/>
      <c r="DF23" s="101"/>
      <c r="DG23" s="101"/>
      <c r="DH23" s="101"/>
      <c r="DI23" s="101"/>
      <c r="DJ23" s="101"/>
      <c r="DK23" s="101"/>
      <c r="DL23" s="101"/>
      <c r="DM23" s="100"/>
      <c r="DN23" s="104"/>
      <c r="DO23" s="105"/>
      <c r="DP23" s="105"/>
      <c r="DQ23" s="106"/>
      <c r="DR23" s="99"/>
      <c r="DS23" s="101"/>
      <c r="DT23" s="101"/>
      <c r="DU23" s="100"/>
      <c r="DV23" s="102"/>
      <c r="DW23" s="99"/>
      <c r="DX23" s="101"/>
      <c r="DY23" s="101"/>
      <c r="DZ23" s="101"/>
      <c r="EA23" s="101"/>
      <c r="EB23" s="103"/>
      <c r="EC23" s="1"/>
      <c r="ED23" s="102"/>
      <c r="EE23" s="102"/>
      <c r="EF23" s="102"/>
      <c r="EG23" s="102"/>
      <c r="EH23" s="102"/>
      <c r="EI23" s="102"/>
      <c r="EJ23" s="102"/>
      <c r="EK23" s="102"/>
      <c r="EL23" s="99"/>
      <c r="EM23" s="100"/>
      <c r="EN23" s="102"/>
      <c r="EO23" s="102"/>
      <c r="EP23" s="102"/>
      <c r="EQ23" s="102"/>
      <c r="ER23" s="102"/>
      <c r="ES23" s="102"/>
      <c r="ET23" s="102"/>
      <c r="EU23" s="102"/>
      <c r="EV23" s="102"/>
      <c r="EW23" s="102"/>
      <c r="EX23" s="102"/>
      <c r="EY23" s="102"/>
      <c r="EZ23" s="102"/>
      <c r="FA23" s="99"/>
      <c r="FB23" s="101"/>
      <c r="FC23" s="101"/>
      <c r="FD23" s="100"/>
      <c r="FE23" s="102"/>
      <c r="FF23" s="102"/>
      <c r="FG23" s="102"/>
      <c r="FH23" s="102"/>
      <c r="FI23" s="102"/>
      <c r="FJ23" s="102"/>
      <c r="FK23" s="102"/>
      <c r="FL23" s="99"/>
      <c r="FM23" s="101"/>
      <c r="FN23" s="101"/>
      <c r="FO23" s="100"/>
      <c r="FP23" s="102"/>
      <c r="FQ23" s="99"/>
      <c r="FR23" s="100"/>
      <c r="FS23" s="99"/>
      <c r="FT23" s="101"/>
      <c r="FU23" s="101"/>
      <c r="FV23" s="101"/>
      <c r="FW23" s="100"/>
      <c r="FX23" s="99"/>
      <c r="FY23" s="100"/>
      <c r="FZ23" s="99"/>
      <c r="GA23" s="101"/>
      <c r="GB23" s="101"/>
      <c r="GC23" s="100"/>
      <c r="GD23" s="102"/>
      <c r="GE23" s="102"/>
      <c r="GF23" s="99"/>
      <c r="GG23" s="101"/>
      <c r="GH23" s="101"/>
      <c r="GI23" s="101"/>
      <c r="GJ23" s="100"/>
      <c r="GK23" s="102"/>
      <c r="GL23" s="99"/>
      <c r="GM23" s="100"/>
      <c r="GN23" s="1"/>
      <c r="GO23" s="102"/>
      <c r="GP23" s="99"/>
      <c r="GQ23" s="100"/>
      <c r="GR23" s="99"/>
      <c r="GS23" s="100"/>
      <c r="GT23" s="102"/>
      <c r="GU23" s="102"/>
      <c r="GV23" s="102"/>
      <c r="GW23" s="1"/>
      <c r="GX23" s="102"/>
      <c r="GY23" s="102"/>
      <c r="GZ23" s="102"/>
      <c r="HA23" s="102"/>
      <c r="HB23" s="102"/>
      <c r="HC23" s="102"/>
      <c r="HD23" s="99"/>
      <c r="HE23" s="100"/>
      <c r="HF23" s="1"/>
      <c r="HG23" s="99">
        <v>3416.9481200000005</v>
      </c>
      <c r="HH23" s="101">
        <v>3379.6149300000006</v>
      </c>
      <c r="HI23" s="100">
        <v>959.3768399999999</v>
      </c>
    </row>
    <row r="24" spans="1:217" x14ac:dyDescent="0.3">
      <c r="A24" s="1"/>
      <c r="B24" s="98" t="s">
        <v>811</v>
      </c>
      <c r="C24" s="99"/>
      <c r="D24" s="100"/>
      <c r="E24" s="99"/>
      <c r="F24" s="101"/>
      <c r="G24" s="101">
        <v>8.8258700000000001</v>
      </c>
      <c r="H24" s="100">
        <v>8.5166900000000005</v>
      </c>
      <c r="I24" s="99"/>
      <c r="J24" s="100"/>
      <c r="K24" s="99"/>
      <c r="L24" s="100"/>
      <c r="M24" s="99"/>
      <c r="N24" s="101"/>
      <c r="O24" s="101"/>
      <c r="P24" s="101"/>
      <c r="Q24" s="101"/>
      <c r="R24" s="101"/>
      <c r="S24" s="101"/>
      <c r="T24" s="100"/>
      <c r="U24" s="99">
        <v>18.14123</v>
      </c>
      <c r="V24" s="101">
        <v>19.191960000000002</v>
      </c>
      <c r="W24" s="101"/>
      <c r="X24" s="100">
        <v>1.0612699999999999</v>
      </c>
      <c r="Y24" s="102"/>
      <c r="Z24" s="99"/>
      <c r="AA24" s="101"/>
      <c r="AB24" s="100">
        <v>17.319120000000002</v>
      </c>
      <c r="AC24" s="99"/>
      <c r="AD24" s="101"/>
      <c r="AE24" s="101"/>
      <c r="AF24" s="101"/>
      <c r="AG24" s="101">
        <v>12.23925</v>
      </c>
      <c r="AH24" s="101">
        <v>24.4617</v>
      </c>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c r="BT24" s="101"/>
      <c r="BU24" s="101">
        <v>110.49702000000001</v>
      </c>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v>297.29741999999999</v>
      </c>
      <c r="CU24" s="99"/>
      <c r="CV24" s="101"/>
      <c r="CW24" s="103"/>
      <c r="CX24" s="99"/>
      <c r="CY24" s="101"/>
      <c r="CZ24" s="101"/>
      <c r="DA24" s="100"/>
      <c r="DB24" s="99"/>
      <c r="DC24" s="101"/>
      <c r="DD24" s="101"/>
      <c r="DE24" s="101"/>
      <c r="DF24" s="101"/>
      <c r="DG24" s="101"/>
      <c r="DH24" s="101"/>
      <c r="DI24" s="101"/>
      <c r="DJ24" s="101"/>
      <c r="DK24" s="101"/>
      <c r="DL24" s="101"/>
      <c r="DM24" s="100"/>
      <c r="DN24" s="104"/>
      <c r="DO24" s="105"/>
      <c r="DP24" s="105"/>
      <c r="DQ24" s="106"/>
      <c r="DR24" s="99"/>
      <c r="DS24" s="101"/>
      <c r="DT24" s="101"/>
      <c r="DU24" s="100"/>
      <c r="DV24" s="102"/>
      <c r="DW24" s="99"/>
      <c r="DX24" s="101"/>
      <c r="DY24" s="101"/>
      <c r="DZ24" s="101"/>
      <c r="EA24" s="101"/>
      <c r="EB24" s="103"/>
      <c r="EC24" s="1"/>
      <c r="ED24" s="102"/>
      <c r="EE24" s="102"/>
      <c r="EF24" s="102"/>
      <c r="EG24" s="102"/>
      <c r="EH24" s="102"/>
      <c r="EI24" s="102"/>
      <c r="EJ24" s="102"/>
      <c r="EK24" s="102"/>
      <c r="EL24" s="99"/>
      <c r="EM24" s="100"/>
      <c r="EN24" s="102"/>
      <c r="EO24" s="102"/>
      <c r="EP24" s="102"/>
      <c r="EQ24" s="102"/>
      <c r="ER24" s="102"/>
      <c r="ES24" s="102"/>
      <c r="ET24" s="102"/>
      <c r="EU24" s="102"/>
      <c r="EV24" s="102"/>
      <c r="EW24" s="102"/>
      <c r="EX24" s="102"/>
      <c r="EY24" s="102"/>
      <c r="EZ24" s="102"/>
      <c r="FA24" s="99"/>
      <c r="FB24" s="101"/>
      <c r="FC24" s="101"/>
      <c r="FD24" s="100"/>
      <c r="FE24" s="102"/>
      <c r="FF24" s="102"/>
      <c r="FG24" s="102"/>
      <c r="FH24" s="102"/>
      <c r="FI24" s="102"/>
      <c r="FJ24" s="102"/>
      <c r="FK24" s="102"/>
      <c r="FL24" s="99"/>
      <c r="FM24" s="101"/>
      <c r="FN24" s="101"/>
      <c r="FO24" s="100"/>
      <c r="FP24" s="102"/>
      <c r="FQ24" s="99"/>
      <c r="FR24" s="100"/>
      <c r="FS24" s="99"/>
      <c r="FT24" s="101"/>
      <c r="FU24" s="101"/>
      <c r="FV24" s="101"/>
      <c r="FW24" s="100"/>
      <c r="FX24" s="99"/>
      <c r="FY24" s="100"/>
      <c r="FZ24" s="99"/>
      <c r="GA24" s="101"/>
      <c r="GB24" s="101"/>
      <c r="GC24" s="100"/>
      <c r="GD24" s="102"/>
      <c r="GE24" s="102"/>
      <c r="GF24" s="99"/>
      <c r="GG24" s="101"/>
      <c r="GH24" s="101"/>
      <c r="GI24" s="101"/>
      <c r="GJ24" s="100"/>
      <c r="GK24" s="102"/>
      <c r="GL24" s="99"/>
      <c r="GM24" s="100"/>
      <c r="GN24" s="1"/>
      <c r="GO24" s="102"/>
      <c r="GP24" s="99"/>
      <c r="GQ24" s="100"/>
      <c r="GR24" s="99"/>
      <c r="GS24" s="100"/>
      <c r="GT24" s="102"/>
      <c r="GU24" s="102"/>
      <c r="GV24" s="102"/>
      <c r="GW24" s="1"/>
      <c r="GX24" s="102"/>
      <c r="GY24" s="102"/>
      <c r="GZ24" s="102"/>
      <c r="HA24" s="102"/>
      <c r="HB24" s="102"/>
      <c r="HC24" s="102"/>
      <c r="HD24" s="99"/>
      <c r="HE24" s="100"/>
      <c r="HF24" s="1"/>
      <c r="HG24" s="99">
        <v>3434.3639500000004</v>
      </c>
      <c r="HH24" s="101">
        <v>3397.0307600000006</v>
      </c>
      <c r="HI24" s="100">
        <v>959.3768399999999</v>
      </c>
    </row>
    <row r="25" spans="1:217" x14ac:dyDescent="0.3">
      <c r="A25" s="1"/>
      <c r="B25" s="98" t="s">
        <v>812</v>
      </c>
      <c r="C25" s="99"/>
      <c r="D25" s="100"/>
      <c r="E25" s="99"/>
      <c r="F25" s="101"/>
      <c r="G25" s="101">
        <v>8.8258700000000001</v>
      </c>
      <c r="H25" s="100">
        <v>8.5166900000000005</v>
      </c>
      <c r="I25" s="99"/>
      <c r="J25" s="100"/>
      <c r="K25" s="99"/>
      <c r="L25" s="100"/>
      <c r="M25" s="99"/>
      <c r="N25" s="101"/>
      <c r="O25" s="101"/>
      <c r="P25" s="101"/>
      <c r="Q25" s="101"/>
      <c r="R25" s="101"/>
      <c r="S25" s="101"/>
      <c r="T25" s="100"/>
      <c r="U25" s="99">
        <v>18.14123</v>
      </c>
      <c r="V25" s="101">
        <v>19.191960000000002</v>
      </c>
      <c r="W25" s="101"/>
      <c r="X25" s="100">
        <v>1.0612699999999999</v>
      </c>
      <c r="Y25" s="102"/>
      <c r="Z25" s="99"/>
      <c r="AA25" s="101"/>
      <c r="AB25" s="100">
        <v>17.319120000000002</v>
      </c>
      <c r="AC25" s="99"/>
      <c r="AD25" s="101"/>
      <c r="AE25" s="101"/>
      <c r="AF25" s="101"/>
      <c r="AG25" s="101">
        <v>12.23925</v>
      </c>
      <c r="AH25" s="101">
        <v>24.4617</v>
      </c>
      <c r="AI25" s="100">
        <v>10.27692</v>
      </c>
      <c r="AJ25" s="102"/>
      <c r="AK25" s="102"/>
      <c r="AL25" s="102">
        <v>179.37322</v>
      </c>
      <c r="AM25" s="99">
        <v>217.12262999999999</v>
      </c>
      <c r="AN25" s="100"/>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c r="BT25" s="101"/>
      <c r="BU25" s="101">
        <v>110.49702000000001</v>
      </c>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v>297.29741999999999</v>
      </c>
      <c r="CU25" s="99"/>
      <c r="CV25" s="101"/>
      <c r="CW25" s="103"/>
      <c r="CX25" s="99"/>
      <c r="CY25" s="101"/>
      <c r="CZ25" s="101"/>
      <c r="DA25" s="100"/>
      <c r="DB25" s="99"/>
      <c r="DC25" s="101"/>
      <c r="DD25" s="101"/>
      <c r="DE25" s="101"/>
      <c r="DF25" s="101"/>
      <c r="DG25" s="101"/>
      <c r="DH25" s="101"/>
      <c r="DI25" s="101"/>
      <c r="DJ25" s="101"/>
      <c r="DK25" s="101"/>
      <c r="DL25" s="101"/>
      <c r="DM25" s="100"/>
      <c r="DN25" s="104"/>
      <c r="DO25" s="105"/>
      <c r="DP25" s="105"/>
      <c r="DQ25" s="106"/>
      <c r="DR25" s="99"/>
      <c r="DS25" s="101"/>
      <c r="DT25" s="101"/>
      <c r="DU25" s="100"/>
      <c r="DV25" s="102"/>
      <c r="DW25" s="99"/>
      <c r="DX25" s="101"/>
      <c r="DY25" s="101"/>
      <c r="DZ25" s="101"/>
      <c r="EA25" s="101"/>
      <c r="EB25" s="103"/>
      <c r="EC25" s="1"/>
      <c r="ED25" s="102"/>
      <c r="EE25" s="102"/>
      <c r="EF25" s="102"/>
      <c r="EG25" s="102"/>
      <c r="EH25" s="102"/>
      <c r="EI25" s="102"/>
      <c r="EJ25" s="102"/>
      <c r="EK25" s="102"/>
      <c r="EL25" s="99"/>
      <c r="EM25" s="100"/>
      <c r="EN25" s="102"/>
      <c r="EO25" s="102"/>
      <c r="EP25" s="102"/>
      <c r="EQ25" s="102"/>
      <c r="ER25" s="102"/>
      <c r="ES25" s="102"/>
      <c r="ET25" s="102"/>
      <c r="EU25" s="102"/>
      <c r="EV25" s="102"/>
      <c r="EW25" s="102"/>
      <c r="EX25" s="102"/>
      <c r="EY25" s="102"/>
      <c r="EZ25" s="102"/>
      <c r="FA25" s="99"/>
      <c r="FB25" s="101"/>
      <c r="FC25" s="101"/>
      <c r="FD25" s="100"/>
      <c r="FE25" s="102"/>
      <c r="FF25" s="102"/>
      <c r="FG25" s="102"/>
      <c r="FH25" s="102"/>
      <c r="FI25" s="102"/>
      <c r="FJ25" s="102"/>
      <c r="FK25" s="102"/>
      <c r="FL25" s="99"/>
      <c r="FM25" s="101"/>
      <c r="FN25" s="101"/>
      <c r="FO25" s="100"/>
      <c r="FP25" s="102"/>
      <c r="FQ25" s="99"/>
      <c r="FR25" s="100"/>
      <c r="FS25" s="99"/>
      <c r="FT25" s="101"/>
      <c r="FU25" s="101"/>
      <c r="FV25" s="101"/>
      <c r="FW25" s="100"/>
      <c r="FX25" s="99"/>
      <c r="FY25" s="100"/>
      <c r="FZ25" s="99"/>
      <c r="GA25" s="101"/>
      <c r="GB25" s="101"/>
      <c r="GC25" s="100"/>
      <c r="GD25" s="102"/>
      <c r="GE25" s="102"/>
      <c r="GF25" s="99"/>
      <c r="GG25" s="101"/>
      <c r="GH25" s="101"/>
      <c r="GI25" s="101"/>
      <c r="GJ25" s="100"/>
      <c r="GK25" s="102"/>
      <c r="GL25" s="99"/>
      <c r="GM25" s="100"/>
      <c r="GN25" s="1"/>
      <c r="GO25" s="102"/>
      <c r="GP25" s="99"/>
      <c r="GQ25" s="100"/>
      <c r="GR25" s="99"/>
      <c r="GS25" s="100"/>
      <c r="GT25" s="102"/>
      <c r="GU25" s="102"/>
      <c r="GV25" s="102"/>
      <c r="GW25" s="1"/>
      <c r="GX25" s="102"/>
      <c r="GY25" s="102"/>
      <c r="GZ25" s="102"/>
      <c r="HA25" s="102"/>
      <c r="HB25" s="102"/>
      <c r="HC25" s="102"/>
      <c r="HD25" s="99"/>
      <c r="HE25" s="100"/>
      <c r="HF25" s="1"/>
      <c r="HG25" s="99">
        <v>3426.4312200000004</v>
      </c>
      <c r="HH25" s="101">
        <v>3389.0980300000006</v>
      </c>
      <c r="HI25" s="100">
        <v>959.3768399999999</v>
      </c>
    </row>
    <row r="26" spans="1:217" x14ac:dyDescent="0.3">
      <c r="A26" s="1"/>
      <c r="B26" s="98" t="s">
        <v>813</v>
      </c>
      <c r="C26" s="99"/>
      <c r="D26" s="100"/>
      <c r="E26" s="99"/>
      <c r="F26" s="101"/>
      <c r="G26" s="101">
        <v>8.8258700000000001</v>
      </c>
      <c r="H26" s="100">
        <v>8.5166900000000005</v>
      </c>
      <c r="I26" s="99"/>
      <c r="J26" s="100"/>
      <c r="K26" s="99"/>
      <c r="L26" s="100"/>
      <c r="M26" s="99"/>
      <c r="N26" s="101"/>
      <c r="O26" s="101"/>
      <c r="P26" s="101"/>
      <c r="Q26" s="101"/>
      <c r="R26" s="101"/>
      <c r="S26" s="101"/>
      <c r="T26" s="100"/>
      <c r="U26" s="99">
        <v>18.14123</v>
      </c>
      <c r="V26" s="101">
        <v>19.191960000000002</v>
      </c>
      <c r="W26" s="101"/>
      <c r="X26" s="100">
        <v>1.0612699999999999</v>
      </c>
      <c r="Y26" s="102"/>
      <c r="Z26" s="99"/>
      <c r="AA26" s="101"/>
      <c r="AB26" s="100">
        <v>17.319120000000002</v>
      </c>
      <c r="AC26" s="99"/>
      <c r="AD26" s="101"/>
      <c r="AE26" s="101"/>
      <c r="AF26" s="101"/>
      <c r="AG26" s="101">
        <v>12.23925</v>
      </c>
      <c r="AH26" s="101">
        <v>24.4617</v>
      </c>
      <c r="AI26" s="100">
        <v>10.27692</v>
      </c>
      <c r="AJ26" s="102"/>
      <c r="AK26" s="102"/>
      <c r="AL26" s="102">
        <v>179.37322</v>
      </c>
      <c r="AM26" s="99">
        <v>217.12262999999999</v>
      </c>
      <c r="AN26" s="100"/>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c r="BT26" s="101"/>
      <c r="BU26" s="101">
        <v>110.49702000000001</v>
      </c>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v>297.29741999999999</v>
      </c>
      <c r="CU26" s="99"/>
      <c r="CV26" s="101"/>
      <c r="CW26" s="103"/>
      <c r="CX26" s="99"/>
      <c r="CY26" s="101"/>
      <c r="CZ26" s="101"/>
      <c r="DA26" s="100"/>
      <c r="DB26" s="99"/>
      <c r="DC26" s="101"/>
      <c r="DD26" s="101"/>
      <c r="DE26" s="101"/>
      <c r="DF26" s="101"/>
      <c r="DG26" s="101"/>
      <c r="DH26" s="101"/>
      <c r="DI26" s="101"/>
      <c r="DJ26" s="101"/>
      <c r="DK26" s="101"/>
      <c r="DL26" s="101"/>
      <c r="DM26" s="100"/>
      <c r="DN26" s="104"/>
      <c r="DO26" s="105"/>
      <c r="DP26" s="105"/>
      <c r="DQ26" s="106"/>
      <c r="DR26" s="99"/>
      <c r="DS26" s="101"/>
      <c r="DT26" s="101"/>
      <c r="DU26" s="100"/>
      <c r="DV26" s="102"/>
      <c r="DW26" s="99"/>
      <c r="DX26" s="101"/>
      <c r="DY26" s="101"/>
      <c r="DZ26" s="101"/>
      <c r="EA26" s="101"/>
      <c r="EB26" s="103"/>
      <c r="EC26" s="1"/>
      <c r="ED26" s="102"/>
      <c r="EE26" s="102"/>
      <c r="EF26" s="102"/>
      <c r="EG26" s="102"/>
      <c r="EH26" s="102"/>
      <c r="EI26" s="102"/>
      <c r="EJ26" s="102"/>
      <c r="EK26" s="102"/>
      <c r="EL26" s="99"/>
      <c r="EM26" s="100"/>
      <c r="EN26" s="102"/>
      <c r="EO26" s="102"/>
      <c r="EP26" s="102"/>
      <c r="EQ26" s="102"/>
      <c r="ER26" s="102"/>
      <c r="ES26" s="102"/>
      <c r="ET26" s="102"/>
      <c r="EU26" s="102"/>
      <c r="EV26" s="102"/>
      <c r="EW26" s="102"/>
      <c r="EX26" s="102"/>
      <c r="EY26" s="102"/>
      <c r="EZ26" s="102"/>
      <c r="FA26" s="99"/>
      <c r="FB26" s="101"/>
      <c r="FC26" s="101"/>
      <c r="FD26" s="100"/>
      <c r="FE26" s="102"/>
      <c r="FF26" s="102"/>
      <c r="FG26" s="102"/>
      <c r="FH26" s="102"/>
      <c r="FI26" s="102"/>
      <c r="FJ26" s="102"/>
      <c r="FK26" s="102"/>
      <c r="FL26" s="99"/>
      <c r="FM26" s="101"/>
      <c r="FN26" s="101"/>
      <c r="FO26" s="100"/>
      <c r="FP26" s="102"/>
      <c r="FQ26" s="99"/>
      <c r="FR26" s="100"/>
      <c r="FS26" s="99"/>
      <c r="FT26" s="101"/>
      <c r="FU26" s="101"/>
      <c r="FV26" s="101"/>
      <c r="FW26" s="100"/>
      <c r="FX26" s="99"/>
      <c r="FY26" s="100"/>
      <c r="FZ26" s="99"/>
      <c r="GA26" s="101"/>
      <c r="GB26" s="101"/>
      <c r="GC26" s="100"/>
      <c r="GD26" s="102"/>
      <c r="GE26" s="102"/>
      <c r="GF26" s="99"/>
      <c r="GG26" s="101"/>
      <c r="GH26" s="101"/>
      <c r="GI26" s="101"/>
      <c r="GJ26" s="100"/>
      <c r="GK26" s="102"/>
      <c r="GL26" s="99"/>
      <c r="GM26" s="100"/>
      <c r="GN26" s="1"/>
      <c r="GO26" s="102"/>
      <c r="GP26" s="99"/>
      <c r="GQ26" s="100"/>
      <c r="GR26" s="99"/>
      <c r="GS26" s="100"/>
      <c r="GT26" s="102"/>
      <c r="GU26" s="102"/>
      <c r="GV26" s="102"/>
      <c r="GW26" s="1"/>
      <c r="GX26" s="102"/>
      <c r="GY26" s="102"/>
      <c r="GZ26" s="102"/>
      <c r="HA26" s="102"/>
      <c r="HB26" s="102"/>
      <c r="HC26" s="102"/>
      <c r="HD26" s="99"/>
      <c r="HE26" s="100"/>
      <c r="HF26" s="1"/>
      <c r="HG26" s="99">
        <v>3426.4312200000004</v>
      </c>
      <c r="HH26" s="101">
        <v>3389.0980300000006</v>
      </c>
      <c r="HI26" s="100">
        <v>959.3768399999999</v>
      </c>
    </row>
    <row r="27" spans="1:217" x14ac:dyDescent="0.3">
      <c r="A27" s="1"/>
      <c r="B27" s="98" t="s">
        <v>814</v>
      </c>
      <c r="C27" s="99"/>
      <c r="D27" s="100"/>
      <c r="E27" s="99"/>
      <c r="F27" s="101"/>
      <c r="G27" s="101">
        <v>8.8258700000000001</v>
      </c>
      <c r="H27" s="100">
        <v>8.5166900000000005</v>
      </c>
      <c r="I27" s="99"/>
      <c r="J27" s="100"/>
      <c r="K27" s="99"/>
      <c r="L27" s="100"/>
      <c r="M27" s="99"/>
      <c r="N27" s="101"/>
      <c r="O27" s="101"/>
      <c r="P27" s="101"/>
      <c r="Q27" s="101"/>
      <c r="R27" s="101"/>
      <c r="S27" s="101"/>
      <c r="T27" s="100"/>
      <c r="U27" s="99">
        <v>18.14123</v>
      </c>
      <c r="V27" s="101">
        <v>19.191960000000002</v>
      </c>
      <c r="W27" s="101"/>
      <c r="X27" s="100">
        <v>1.0612699999999999</v>
      </c>
      <c r="Y27" s="102"/>
      <c r="Z27" s="99"/>
      <c r="AA27" s="101"/>
      <c r="AB27" s="100">
        <v>17.319120000000002</v>
      </c>
      <c r="AC27" s="99"/>
      <c r="AD27" s="101"/>
      <c r="AE27" s="101"/>
      <c r="AF27" s="101"/>
      <c r="AG27" s="101">
        <v>12.23925</v>
      </c>
      <c r="AH27" s="101">
        <v>24.4617</v>
      </c>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c r="BT27" s="101"/>
      <c r="BU27" s="101">
        <v>110.49702000000001</v>
      </c>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v>297.29741999999999</v>
      </c>
      <c r="CU27" s="99"/>
      <c r="CV27" s="101"/>
      <c r="CW27" s="103"/>
      <c r="CX27" s="99"/>
      <c r="CY27" s="101"/>
      <c r="CZ27" s="101"/>
      <c r="DA27" s="100"/>
      <c r="DB27" s="99"/>
      <c r="DC27" s="101"/>
      <c r="DD27" s="101"/>
      <c r="DE27" s="101"/>
      <c r="DF27" s="101"/>
      <c r="DG27" s="101"/>
      <c r="DH27" s="101"/>
      <c r="DI27" s="101"/>
      <c r="DJ27" s="101"/>
      <c r="DK27" s="101"/>
      <c r="DL27" s="101"/>
      <c r="DM27" s="100"/>
      <c r="DN27" s="104"/>
      <c r="DO27" s="105"/>
      <c r="DP27" s="105"/>
      <c r="DQ27" s="106"/>
      <c r="DR27" s="99"/>
      <c r="DS27" s="101"/>
      <c r="DT27" s="101"/>
      <c r="DU27" s="100"/>
      <c r="DV27" s="102"/>
      <c r="DW27" s="99"/>
      <c r="DX27" s="101"/>
      <c r="DY27" s="101"/>
      <c r="DZ27" s="101"/>
      <c r="EA27" s="101"/>
      <c r="EB27" s="103"/>
      <c r="EC27" s="1"/>
      <c r="ED27" s="102"/>
      <c r="EE27" s="102"/>
      <c r="EF27" s="102"/>
      <c r="EG27" s="102"/>
      <c r="EH27" s="102"/>
      <c r="EI27" s="102"/>
      <c r="EJ27" s="102"/>
      <c r="EK27" s="102"/>
      <c r="EL27" s="99"/>
      <c r="EM27" s="100"/>
      <c r="EN27" s="102"/>
      <c r="EO27" s="102"/>
      <c r="EP27" s="102"/>
      <c r="EQ27" s="102"/>
      <c r="ER27" s="102"/>
      <c r="ES27" s="102"/>
      <c r="ET27" s="102"/>
      <c r="EU27" s="102"/>
      <c r="EV27" s="102"/>
      <c r="EW27" s="102"/>
      <c r="EX27" s="102"/>
      <c r="EY27" s="102"/>
      <c r="EZ27" s="102"/>
      <c r="FA27" s="99"/>
      <c r="FB27" s="101"/>
      <c r="FC27" s="101"/>
      <c r="FD27" s="100"/>
      <c r="FE27" s="102"/>
      <c r="FF27" s="102"/>
      <c r="FG27" s="102"/>
      <c r="FH27" s="102"/>
      <c r="FI27" s="102"/>
      <c r="FJ27" s="102"/>
      <c r="FK27" s="102"/>
      <c r="FL27" s="99"/>
      <c r="FM27" s="101"/>
      <c r="FN27" s="101"/>
      <c r="FO27" s="100"/>
      <c r="FP27" s="102"/>
      <c r="FQ27" s="99"/>
      <c r="FR27" s="100"/>
      <c r="FS27" s="99"/>
      <c r="FT27" s="101"/>
      <c r="FU27" s="101"/>
      <c r="FV27" s="101"/>
      <c r="FW27" s="100"/>
      <c r="FX27" s="99"/>
      <c r="FY27" s="100"/>
      <c r="FZ27" s="99"/>
      <c r="GA27" s="101"/>
      <c r="GB27" s="101"/>
      <c r="GC27" s="100"/>
      <c r="GD27" s="102"/>
      <c r="GE27" s="102"/>
      <c r="GF27" s="99"/>
      <c r="GG27" s="101"/>
      <c r="GH27" s="101"/>
      <c r="GI27" s="101"/>
      <c r="GJ27" s="100"/>
      <c r="GK27" s="102"/>
      <c r="GL27" s="99"/>
      <c r="GM27" s="100"/>
      <c r="GN27" s="1"/>
      <c r="GO27" s="102"/>
      <c r="GP27" s="99"/>
      <c r="GQ27" s="100"/>
      <c r="GR27" s="99"/>
      <c r="GS27" s="100"/>
      <c r="GT27" s="102"/>
      <c r="GU27" s="102"/>
      <c r="GV27" s="102"/>
      <c r="GW27" s="1"/>
      <c r="GX27" s="102"/>
      <c r="GY27" s="102"/>
      <c r="GZ27" s="102"/>
      <c r="HA27" s="102"/>
      <c r="HB27" s="102"/>
      <c r="HC27" s="102"/>
      <c r="HD27" s="99"/>
      <c r="HE27" s="100"/>
      <c r="HF27" s="1"/>
      <c r="HG27" s="99">
        <v>3434.3639500000004</v>
      </c>
      <c r="HH27" s="101">
        <v>3397.0307600000006</v>
      </c>
      <c r="HI27" s="100">
        <v>959.3768399999999</v>
      </c>
    </row>
    <row r="28" spans="1:217" x14ac:dyDescent="0.3">
      <c r="A28" s="1"/>
      <c r="B28" s="98" t="s">
        <v>815</v>
      </c>
      <c r="C28" s="99"/>
      <c r="D28" s="100"/>
      <c r="E28" s="99"/>
      <c r="F28" s="101"/>
      <c r="G28" s="101">
        <v>8.8258700000000001</v>
      </c>
      <c r="H28" s="100">
        <v>8.5166900000000005</v>
      </c>
      <c r="I28" s="99"/>
      <c r="J28" s="100"/>
      <c r="K28" s="99"/>
      <c r="L28" s="100"/>
      <c r="M28" s="99"/>
      <c r="N28" s="101"/>
      <c r="O28" s="101"/>
      <c r="P28" s="101"/>
      <c r="Q28" s="101"/>
      <c r="R28" s="101"/>
      <c r="S28" s="101"/>
      <c r="T28" s="100"/>
      <c r="U28" s="99">
        <v>18.14123</v>
      </c>
      <c r="V28" s="101">
        <v>19.191960000000002</v>
      </c>
      <c r="W28" s="101"/>
      <c r="X28" s="100">
        <v>1.0612699999999999</v>
      </c>
      <c r="Y28" s="102"/>
      <c r="Z28" s="99"/>
      <c r="AA28" s="101"/>
      <c r="AB28" s="100">
        <v>17.319120000000002</v>
      </c>
      <c r="AC28" s="99"/>
      <c r="AD28" s="101"/>
      <c r="AE28" s="101"/>
      <c r="AF28" s="101"/>
      <c r="AG28" s="101">
        <v>12.23925</v>
      </c>
      <c r="AH28" s="101">
        <v>24.4617</v>
      </c>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c r="BT28" s="101"/>
      <c r="BU28" s="101">
        <v>110.49702000000001</v>
      </c>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v>297.29741999999999</v>
      </c>
      <c r="CU28" s="99"/>
      <c r="CV28" s="101"/>
      <c r="CW28" s="103"/>
      <c r="CX28" s="99"/>
      <c r="CY28" s="101"/>
      <c r="CZ28" s="101"/>
      <c r="DA28" s="100"/>
      <c r="DB28" s="99"/>
      <c r="DC28" s="101"/>
      <c r="DD28" s="101"/>
      <c r="DE28" s="101"/>
      <c r="DF28" s="101"/>
      <c r="DG28" s="101"/>
      <c r="DH28" s="101"/>
      <c r="DI28" s="101"/>
      <c r="DJ28" s="101"/>
      <c r="DK28" s="101"/>
      <c r="DL28" s="101"/>
      <c r="DM28" s="100"/>
      <c r="DN28" s="104"/>
      <c r="DO28" s="105"/>
      <c r="DP28" s="105"/>
      <c r="DQ28" s="106"/>
      <c r="DR28" s="99"/>
      <c r="DS28" s="101"/>
      <c r="DT28" s="101"/>
      <c r="DU28" s="100"/>
      <c r="DV28" s="102"/>
      <c r="DW28" s="99"/>
      <c r="DX28" s="101"/>
      <c r="DY28" s="101"/>
      <c r="DZ28" s="101"/>
      <c r="EA28" s="101"/>
      <c r="EB28" s="103"/>
      <c r="EC28" s="1"/>
      <c r="ED28" s="102"/>
      <c r="EE28" s="102"/>
      <c r="EF28" s="102"/>
      <c r="EG28" s="102"/>
      <c r="EH28" s="102"/>
      <c r="EI28" s="102"/>
      <c r="EJ28" s="102"/>
      <c r="EK28" s="102"/>
      <c r="EL28" s="99"/>
      <c r="EM28" s="100"/>
      <c r="EN28" s="102"/>
      <c r="EO28" s="102"/>
      <c r="EP28" s="102"/>
      <c r="EQ28" s="102"/>
      <c r="ER28" s="102"/>
      <c r="ES28" s="102"/>
      <c r="ET28" s="102"/>
      <c r="EU28" s="102"/>
      <c r="EV28" s="102"/>
      <c r="EW28" s="102"/>
      <c r="EX28" s="102"/>
      <c r="EY28" s="102"/>
      <c r="EZ28" s="102"/>
      <c r="FA28" s="99"/>
      <c r="FB28" s="101"/>
      <c r="FC28" s="101"/>
      <c r="FD28" s="100"/>
      <c r="FE28" s="102"/>
      <c r="FF28" s="102"/>
      <c r="FG28" s="102"/>
      <c r="FH28" s="102"/>
      <c r="FI28" s="102"/>
      <c r="FJ28" s="102"/>
      <c r="FK28" s="102"/>
      <c r="FL28" s="99"/>
      <c r="FM28" s="101"/>
      <c r="FN28" s="101"/>
      <c r="FO28" s="100"/>
      <c r="FP28" s="102"/>
      <c r="FQ28" s="99"/>
      <c r="FR28" s="100"/>
      <c r="FS28" s="99"/>
      <c r="FT28" s="101"/>
      <c r="FU28" s="101"/>
      <c r="FV28" s="101"/>
      <c r="FW28" s="100"/>
      <c r="FX28" s="99"/>
      <c r="FY28" s="100"/>
      <c r="FZ28" s="99"/>
      <c r="GA28" s="101"/>
      <c r="GB28" s="101"/>
      <c r="GC28" s="100"/>
      <c r="GD28" s="102"/>
      <c r="GE28" s="102"/>
      <c r="GF28" s="99"/>
      <c r="GG28" s="101"/>
      <c r="GH28" s="101"/>
      <c r="GI28" s="101"/>
      <c r="GJ28" s="100"/>
      <c r="GK28" s="102"/>
      <c r="GL28" s="99"/>
      <c r="GM28" s="100"/>
      <c r="GN28" s="1"/>
      <c r="GO28" s="102"/>
      <c r="GP28" s="99"/>
      <c r="GQ28" s="100"/>
      <c r="GR28" s="99"/>
      <c r="GS28" s="100"/>
      <c r="GT28" s="102"/>
      <c r="GU28" s="102"/>
      <c r="GV28" s="102"/>
      <c r="GW28" s="1"/>
      <c r="GX28" s="102"/>
      <c r="GY28" s="102"/>
      <c r="GZ28" s="102"/>
      <c r="HA28" s="102"/>
      <c r="HB28" s="102"/>
      <c r="HC28" s="102"/>
      <c r="HD28" s="99"/>
      <c r="HE28" s="100"/>
      <c r="HF28" s="1"/>
      <c r="HG28" s="99">
        <v>3434.3639500000004</v>
      </c>
      <c r="HH28" s="101">
        <v>3397.0307600000006</v>
      </c>
      <c r="HI28" s="100">
        <v>959.3768399999999</v>
      </c>
    </row>
    <row r="29" spans="1:217" x14ac:dyDescent="0.3">
      <c r="A29" s="1"/>
      <c r="B29" s="98" t="s">
        <v>816</v>
      </c>
      <c r="C29" s="99"/>
      <c r="D29" s="100"/>
      <c r="E29" s="99"/>
      <c r="F29" s="101"/>
      <c r="G29" s="101">
        <v>8.8258700000000001</v>
      </c>
      <c r="H29" s="100">
        <v>8.5166900000000005</v>
      </c>
      <c r="I29" s="99"/>
      <c r="J29" s="100"/>
      <c r="K29" s="99"/>
      <c r="L29" s="100"/>
      <c r="M29" s="99"/>
      <c r="N29" s="101"/>
      <c r="O29" s="101"/>
      <c r="P29" s="101"/>
      <c r="Q29" s="101"/>
      <c r="R29" s="101"/>
      <c r="S29" s="101"/>
      <c r="T29" s="100"/>
      <c r="U29" s="99">
        <v>18.14123</v>
      </c>
      <c r="V29" s="101">
        <v>19.191960000000002</v>
      </c>
      <c r="W29" s="101">
        <v>24.425360000000001</v>
      </c>
      <c r="X29" s="100">
        <v>1.0612699999999999</v>
      </c>
      <c r="Y29" s="102"/>
      <c r="Z29" s="99"/>
      <c r="AA29" s="101"/>
      <c r="AB29" s="100">
        <v>17.319120000000002</v>
      </c>
      <c r="AC29" s="99"/>
      <c r="AD29" s="101"/>
      <c r="AE29" s="101"/>
      <c r="AF29" s="101"/>
      <c r="AG29" s="101">
        <v>12.23925</v>
      </c>
      <c r="AH29" s="101">
        <v>24.4617</v>
      </c>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c r="BT29" s="101"/>
      <c r="BU29" s="101">
        <v>110.49702000000001</v>
      </c>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v>297.29741999999999</v>
      </c>
      <c r="CU29" s="99"/>
      <c r="CV29" s="101"/>
      <c r="CW29" s="103"/>
      <c r="CX29" s="99"/>
      <c r="CY29" s="101"/>
      <c r="CZ29" s="101"/>
      <c r="DA29" s="100"/>
      <c r="DB29" s="99"/>
      <c r="DC29" s="101"/>
      <c r="DD29" s="101"/>
      <c r="DE29" s="101"/>
      <c r="DF29" s="101"/>
      <c r="DG29" s="101"/>
      <c r="DH29" s="101"/>
      <c r="DI29" s="101"/>
      <c r="DJ29" s="101"/>
      <c r="DK29" s="101"/>
      <c r="DL29" s="101"/>
      <c r="DM29" s="100"/>
      <c r="DN29" s="104"/>
      <c r="DO29" s="105"/>
      <c r="DP29" s="105"/>
      <c r="DQ29" s="106"/>
      <c r="DR29" s="99"/>
      <c r="DS29" s="101"/>
      <c r="DT29" s="101"/>
      <c r="DU29" s="100"/>
      <c r="DV29" s="102"/>
      <c r="DW29" s="99"/>
      <c r="DX29" s="101"/>
      <c r="DY29" s="101"/>
      <c r="DZ29" s="101"/>
      <c r="EA29" s="101"/>
      <c r="EB29" s="103"/>
      <c r="EC29" s="1"/>
      <c r="ED29" s="102"/>
      <c r="EE29" s="102"/>
      <c r="EF29" s="102"/>
      <c r="EG29" s="102"/>
      <c r="EH29" s="102"/>
      <c r="EI29" s="102"/>
      <c r="EJ29" s="102"/>
      <c r="EK29" s="102"/>
      <c r="EL29" s="99"/>
      <c r="EM29" s="100"/>
      <c r="EN29" s="102"/>
      <c r="EO29" s="102"/>
      <c r="EP29" s="102"/>
      <c r="EQ29" s="102"/>
      <c r="ER29" s="102"/>
      <c r="ES29" s="102"/>
      <c r="ET29" s="102"/>
      <c r="EU29" s="102"/>
      <c r="EV29" s="102"/>
      <c r="EW29" s="102"/>
      <c r="EX29" s="102"/>
      <c r="EY29" s="102"/>
      <c r="EZ29" s="102"/>
      <c r="FA29" s="99"/>
      <c r="FB29" s="101"/>
      <c r="FC29" s="101"/>
      <c r="FD29" s="100"/>
      <c r="FE29" s="102"/>
      <c r="FF29" s="102"/>
      <c r="FG29" s="102"/>
      <c r="FH29" s="102"/>
      <c r="FI29" s="102"/>
      <c r="FJ29" s="102"/>
      <c r="FK29" s="102"/>
      <c r="FL29" s="99"/>
      <c r="FM29" s="101"/>
      <c r="FN29" s="101"/>
      <c r="FO29" s="100"/>
      <c r="FP29" s="102"/>
      <c r="FQ29" s="99"/>
      <c r="FR29" s="100"/>
      <c r="FS29" s="99"/>
      <c r="FT29" s="101"/>
      <c r="FU29" s="101"/>
      <c r="FV29" s="101"/>
      <c r="FW29" s="100"/>
      <c r="FX29" s="99"/>
      <c r="FY29" s="100"/>
      <c r="FZ29" s="99"/>
      <c r="GA29" s="101"/>
      <c r="GB29" s="101"/>
      <c r="GC29" s="100"/>
      <c r="GD29" s="102"/>
      <c r="GE29" s="102"/>
      <c r="GF29" s="99"/>
      <c r="GG29" s="101"/>
      <c r="GH29" s="101"/>
      <c r="GI29" s="101"/>
      <c r="GJ29" s="100"/>
      <c r="GK29" s="102"/>
      <c r="GL29" s="99"/>
      <c r="GM29" s="100"/>
      <c r="GN29" s="1"/>
      <c r="GO29" s="102"/>
      <c r="GP29" s="99"/>
      <c r="GQ29" s="100"/>
      <c r="GR29" s="99"/>
      <c r="GS29" s="100"/>
      <c r="GT29" s="102"/>
      <c r="GU29" s="102"/>
      <c r="GV29" s="102"/>
      <c r="GW29" s="1"/>
      <c r="GX29" s="102"/>
      <c r="GY29" s="102"/>
      <c r="GZ29" s="102"/>
      <c r="HA29" s="102"/>
      <c r="HB29" s="102"/>
      <c r="HC29" s="102"/>
      <c r="HD29" s="99"/>
      <c r="HE29" s="100"/>
      <c r="HF29" s="1"/>
      <c r="HG29" s="99">
        <v>3458.7893100000001</v>
      </c>
      <c r="HH29" s="101">
        <v>3397.0307600000001</v>
      </c>
      <c r="HI29" s="100">
        <v>934.95147999999995</v>
      </c>
    </row>
    <row r="30" spans="1:217" x14ac:dyDescent="0.3">
      <c r="A30" s="1"/>
      <c r="B30" s="98" t="s">
        <v>817</v>
      </c>
      <c r="C30" s="99"/>
      <c r="D30" s="100"/>
      <c r="E30" s="99"/>
      <c r="F30" s="101"/>
      <c r="G30" s="101">
        <v>8.8258700000000001</v>
      </c>
      <c r="H30" s="100">
        <v>8.5166900000000005</v>
      </c>
      <c r="I30" s="99"/>
      <c r="J30" s="100"/>
      <c r="K30" s="99"/>
      <c r="L30" s="100"/>
      <c r="M30" s="99"/>
      <c r="N30" s="101"/>
      <c r="O30" s="101"/>
      <c r="P30" s="101"/>
      <c r="Q30" s="101"/>
      <c r="R30" s="101"/>
      <c r="S30" s="101"/>
      <c r="T30" s="100"/>
      <c r="U30" s="99">
        <v>18.14123</v>
      </c>
      <c r="V30" s="101">
        <v>19.191960000000002</v>
      </c>
      <c r="W30" s="101">
        <v>24.425360000000001</v>
      </c>
      <c r="X30" s="100">
        <v>1.0612699999999999</v>
      </c>
      <c r="Y30" s="102"/>
      <c r="Z30" s="99"/>
      <c r="AA30" s="101"/>
      <c r="AB30" s="100">
        <v>17.319120000000002</v>
      </c>
      <c r="AC30" s="99"/>
      <c r="AD30" s="101"/>
      <c r="AE30" s="101"/>
      <c r="AF30" s="101"/>
      <c r="AG30" s="101">
        <v>12.23925</v>
      </c>
      <c r="AH30" s="101">
        <v>24.4617</v>
      </c>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c r="BT30" s="101"/>
      <c r="BU30" s="101">
        <v>110.49702000000001</v>
      </c>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v>297.29741999999999</v>
      </c>
      <c r="CU30" s="99"/>
      <c r="CV30" s="101"/>
      <c r="CW30" s="103"/>
      <c r="CX30" s="99"/>
      <c r="CY30" s="101"/>
      <c r="CZ30" s="101"/>
      <c r="DA30" s="100"/>
      <c r="DB30" s="99"/>
      <c r="DC30" s="101"/>
      <c r="DD30" s="101"/>
      <c r="DE30" s="101"/>
      <c r="DF30" s="101"/>
      <c r="DG30" s="101"/>
      <c r="DH30" s="101"/>
      <c r="DI30" s="101"/>
      <c r="DJ30" s="101"/>
      <c r="DK30" s="101"/>
      <c r="DL30" s="101"/>
      <c r="DM30" s="100"/>
      <c r="DN30" s="104"/>
      <c r="DO30" s="105"/>
      <c r="DP30" s="105"/>
      <c r="DQ30" s="106"/>
      <c r="DR30" s="99"/>
      <c r="DS30" s="101"/>
      <c r="DT30" s="101"/>
      <c r="DU30" s="100"/>
      <c r="DV30" s="102"/>
      <c r="DW30" s="99"/>
      <c r="DX30" s="101"/>
      <c r="DY30" s="101"/>
      <c r="DZ30" s="101"/>
      <c r="EA30" s="101"/>
      <c r="EB30" s="103"/>
      <c r="EC30" s="1"/>
      <c r="ED30" s="102"/>
      <c r="EE30" s="102"/>
      <c r="EF30" s="102"/>
      <c r="EG30" s="102"/>
      <c r="EH30" s="102"/>
      <c r="EI30" s="102"/>
      <c r="EJ30" s="102"/>
      <c r="EK30" s="102"/>
      <c r="EL30" s="99"/>
      <c r="EM30" s="100"/>
      <c r="EN30" s="102"/>
      <c r="EO30" s="102"/>
      <c r="EP30" s="102"/>
      <c r="EQ30" s="102"/>
      <c r="ER30" s="102"/>
      <c r="ES30" s="102"/>
      <c r="ET30" s="102"/>
      <c r="EU30" s="102"/>
      <c r="EV30" s="102"/>
      <c r="EW30" s="102"/>
      <c r="EX30" s="102"/>
      <c r="EY30" s="102"/>
      <c r="EZ30" s="102"/>
      <c r="FA30" s="99"/>
      <c r="FB30" s="101"/>
      <c r="FC30" s="101"/>
      <c r="FD30" s="100"/>
      <c r="FE30" s="102"/>
      <c r="FF30" s="102"/>
      <c r="FG30" s="102"/>
      <c r="FH30" s="102"/>
      <c r="FI30" s="102"/>
      <c r="FJ30" s="102"/>
      <c r="FK30" s="102"/>
      <c r="FL30" s="99"/>
      <c r="FM30" s="101"/>
      <c r="FN30" s="101"/>
      <c r="FO30" s="100"/>
      <c r="FP30" s="102"/>
      <c r="FQ30" s="99"/>
      <c r="FR30" s="100"/>
      <c r="FS30" s="99"/>
      <c r="FT30" s="101"/>
      <c r="FU30" s="101"/>
      <c r="FV30" s="101"/>
      <c r="FW30" s="100"/>
      <c r="FX30" s="99"/>
      <c r="FY30" s="100"/>
      <c r="FZ30" s="99"/>
      <c r="GA30" s="101"/>
      <c r="GB30" s="101"/>
      <c r="GC30" s="100"/>
      <c r="GD30" s="102"/>
      <c r="GE30" s="102"/>
      <c r="GF30" s="99"/>
      <c r="GG30" s="101"/>
      <c r="GH30" s="101"/>
      <c r="GI30" s="101"/>
      <c r="GJ30" s="100"/>
      <c r="GK30" s="102"/>
      <c r="GL30" s="99"/>
      <c r="GM30" s="100"/>
      <c r="GN30" s="1"/>
      <c r="GO30" s="102"/>
      <c r="GP30" s="99"/>
      <c r="GQ30" s="100"/>
      <c r="GR30" s="99"/>
      <c r="GS30" s="100"/>
      <c r="GT30" s="102"/>
      <c r="GU30" s="102"/>
      <c r="GV30" s="102"/>
      <c r="GW30" s="1"/>
      <c r="GX30" s="102"/>
      <c r="GY30" s="102"/>
      <c r="GZ30" s="102"/>
      <c r="HA30" s="102"/>
      <c r="HB30" s="102"/>
      <c r="HC30" s="102"/>
      <c r="HD30" s="99"/>
      <c r="HE30" s="100"/>
      <c r="HF30" s="1"/>
      <c r="HG30" s="99">
        <v>3458.7893100000001</v>
      </c>
      <c r="HH30" s="101">
        <v>3397.0307600000001</v>
      </c>
      <c r="HI30" s="100">
        <v>934.95147999999995</v>
      </c>
    </row>
    <row r="31" spans="1:217" x14ac:dyDescent="0.3">
      <c r="A31" s="1"/>
      <c r="B31" s="98" t="s">
        <v>818</v>
      </c>
      <c r="C31" s="99"/>
      <c r="D31" s="100"/>
      <c r="E31" s="99"/>
      <c r="F31" s="101"/>
      <c r="G31" s="101">
        <v>8.8258700000000001</v>
      </c>
      <c r="H31" s="100">
        <v>8.5166900000000005</v>
      </c>
      <c r="I31" s="99"/>
      <c r="J31" s="100"/>
      <c r="K31" s="99"/>
      <c r="L31" s="100"/>
      <c r="M31" s="99"/>
      <c r="N31" s="101"/>
      <c r="O31" s="101"/>
      <c r="P31" s="101"/>
      <c r="Q31" s="101"/>
      <c r="R31" s="101"/>
      <c r="S31" s="101"/>
      <c r="T31" s="100"/>
      <c r="U31" s="99">
        <v>18.14123</v>
      </c>
      <c r="V31" s="101">
        <v>19.191960000000002</v>
      </c>
      <c r="W31" s="101">
        <v>24.425360000000001</v>
      </c>
      <c r="X31" s="100">
        <v>1.0612699999999999</v>
      </c>
      <c r="Y31" s="102"/>
      <c r="Z31" s="99"/>
      <c r="AA31" s="101"/>
      <c r="AB31" s="100">
        <v>17.319120000000002</v>
      </c>
      <c r="AC31" s="99"/>
      <c r="AD31" s="101"/>
      <c r="AE31" s="101"/>
      <c r="AF31" s="101"/>
      <c r="AG31" s="101"/>
      <c r="AH31" s="101">
        <v>24.4617</v>
      </c>
      <c r="AI31" s="100">
        <v>10.27692</v>
      </c>
      <c r="AJ31" s="102"/>
      <c r="AK31" s="102"/>
      <c r="AL31" s="102">
        <v>179.37322</v>
      </c>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c r="BT31" s="101"/>
      <c r="BU31" s="101">
        <v>110.49702000000001</v>
      </c>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v>297.29741999999999</v>
      </c>
      <c r="CU31" s="99"/>
      <c r="CV31" s="101"/>
      <c r="CW31" s="103"/>
      <c r="CX31" s="99"/>
      <c r="CY31" s="101"/>
      <c r="CZ31" s="101"/>
      <c r="DA31" s="100"/>
      <c r="DB31" s="99"/>
      <c r="DC31" s="101"/>
      <c r="DD31" s="101"/>
      <c r="DE31" s="101"/>
      <c r="DF31" s="101"/>
      <c r="DG31" s="101"/>
      <c r="DH31" s="101"/>
      <c r="DI31" s="101"/>
      <c r="DJ31" s="101"/>
      <c r="DK31" s="101"/>
      <c r="DL31" s="101"/>
      <c r="DM31" s="100"/>
      <c r="DN31" s="104"/>
      <c r="DO31" s="105"/>
      <c r="DP31" s="105"/>
      <c r="DQ31" s="106"/>
      <c r="DR31" s="99"/>
      <c r="DS31" s="101"/>
      <c r="DT31" s="101"/>
      <c r="DU31" s="100"/>
      <c r="DV31" s="102"/>
      <c r="DW31" s="99"/>
      <c r="DX31" s="101"/>
      <c r="DY31" s="101"/>
      <c r="DZ31" s="101"/>
      <c r="EA31" s="101"/>
      <c r="EB31" s="103"/>
      <c r="EC31" s="1"/>
      <c r="ED31" s="102"/>
      <c r="EE31" s="102"/>
      <c r="EF31" s="102"/>
      <c r="EG31" s="102"/>
      <c r="EH31" s="102"/>
      <c r="EI31" s="102"/>
      <c r="EJ31" s="102"/>
      <c r="EK31" s="102"/>
      <c r="EL31" s="99"/>
      <c r="EM31" s="100"/>
      <c r="EN31" s="102"/>
      <c r="EO31" s="102"/>
      <c r="EP31" s="102"/>
      <c r="EQ31" s="102"/>
      <c r="ER31" s="102"/>
      <c r="ES31" s="102"/>
      <c r="ET31" s="102"/>
      <c r="EU31" s="102"/>
      <c r="EV31" s="102"/>
      <c r="EW31" s="102"/>
      <c r="EX31" s="102"/>
      <c r="EY31" s="102"/>
      <c r="EZ31" s="102"/>
      <c r="FA31" s="99"/>
      <c r="FB31" s="101"/>
      <c r="FC31" s="101"/>
      <c r="FD31" s="100"/>
      <c r="FE31" s="102"/>
      <c r="FF31" s="102"/>
      <c r="FG31" s="102"/>
      <c r="FH31" s="102"/>
      <c r="FI31" s="102"/>
      <c r="FJ31" s="102"/>
      <c r="FK31" s="102"/>
      <c r="FL31" s="99"/>
      <c r="FM31" s="101"/>
      <c r="FN31" s="101"/>
      <c r="FO31" s="100"/>
      <c r="FP31" s="102"/>
      <c r="FQ31" s="99"/>
      <c r="FR31" s="100"/>
      <c r="FS31" s="99"/>
      <c r="FT31" s="101"/>
      <c r="FU31" s="101"/>
      <c r="FV31" s="101"/>
      <c r="FW31" s="100"/>
      <c r="FX31" s="99"/>
      <c r="FY31" s="100"/>
      <c r="FZ31" s="99"/>
      <c r="GA31" s="101"/>
      <c r="GB31" s="101"/>
      <c r="GC31" s="100"/>
      <c r="GD31" s="102"/>
      <c r="GE31" s="102"/>
      <c r="GF31" s="99"/>
      <c r="GG31" s="101"/>
      <c r="GH31" s="101"/>
      <c r="GI31" s="101"/>
      <c r="GJ31" s="100"/>
      <c r="GK31" s="102"/>
      <c r="GL31" s="99"/>
      <c r="GM31" s="100"/>
      <c r="GN31" s="1"/>
      <c r="GO31" s="102"/>
      <c r="GP31" s="99"/>
      <c r="GQ31" s="100"/>
      <c r="GR31" s="99"/>
      <c r="GS31" s="100"/>
      <c r="GT31" s="102"/>
      <c r="GU31" s="102"/>
      <c r="GV31" s="102"/>
      <c r="GW31" s="1"/>
      <c r="GX31" s="102"/>
      <c r="GY31" s="102"/>
      <c r="GZ31" s="102"/>
      <c r="HA31" s="102"/>
      <c r="HB31" s="102"/>
      <c r="HC31" s="102"/>
      <c r="HD31" s="99"/>
      <c r="HE31" s="100"/>
      <c r="HF31" s="1"/>
      <c r="HG31" s="99">
        <v>3446.55006</v>
      </c>
      <c r="HH31" s="101">
        <v>3384.79151</v>
      </c>
      <c r="HI31" s="100">
        <v>947.19072999999992</v>
      </c>
    </row>
    <row r="32" spans="1:217" x14ac:dyDescent="0.3">
      <c r="A32" s="1"/>
      <c r="B32" s="98" t="s">
        <v>819</v>
      </c>
      <c r="C32" s="99"/>
      <c r="D32" s="100"/>
      <c r="E32" s="99"/>
      <c r="F32" s="101"/>
      <c r="G32" s="101">
        <v>8.8258700000000001</v>
      </c>
      <c r="H32" s="100">
        <v>8.5166900000000005</v>
      </c>
      <c r="I32" s="99"/>
      <c r="J32" s="100"/>
      <c r="K32" s="99"/>
      <c r="L32" s="100"/>
      <c r="M32" s="99"/>
      <c r="N32" s="101"/>
      <c r="O32" s="101"/>
      <c r="P32" s="101"/>
      <c r="Q32" s="101"/>
      <c r="R32" s="101"/>
      <c r="S32" s="101"/>
      <c r="T32" s="100"/>
      <c r="U32" s="99">
        <v>18.14123</v>
      </c>
      <c r="V32" s="101">
        <v>19.191960000000002</v>
      </c>
      <c r="W32" s="101">
        <v>24.425360000000001</v>
      </c>
      <c r="X32" s="100">
        <v>1.0612699999999999</v>
      </c>
      <c r="Y32" s="102"/>
      <c r="Z32" s="99"/>
      <c r="AA32" s="101"/>
      <c r="AB32" s="100">
        <v>17.319120000000002</v>
      </c>
      <c r="AC32" s="99"/>
      <c r="AD32" s="101"/>
      <c r="AE32" s="101"/>
      <c r="AF32" s="101"/>
      <c r="AG32" s="101"/>
      <c r="AH32" s="101">
        <v>24.4617</v>
      </c>
      <c r="AI32" s="100">
        <v>10.27692</v>
      </c>
      <c r="AJ32" s="102"/>
      <c r="AK32" s="102"/>
      <c r="AL32" s="102">
        <v>179.37322</v>
      </c>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c r="BT32" s="101"/>
      <c r="BU32" s="101">
        <v>110.49702000000001</v>
      </c>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v>297.29741999999999</v>
      </c>
      <c r="CU32" s="99"/>
      <c r="CV32" s="101"/>
      <c r="CW32" s="103"/>
      <c r="CX32" s="99"/>
      <c r="CY32" s="101"/>
      <c r="CZ32" s="101"/>
      <c r="DA32" s="100"/>
      <c r="DB32" s="99"/>
      <c r="DC32" s="101"/>
      <c r="DD32" s="101"/>
      <c r="DE32" s="101"/>
      <c r="DF32" s="101"/>
      <c r="DG32" s="101"/>
      <c r="DH32" s="101"/>
      <c r="DI32" s="101"/>
      <c r="DJ32" s="101"/>
      <c r="DK32" s="101"/>
      <c r="DL32" s="101"/>
      <c r="DM32" s="100"/>
      <c r="DN32" s="104"/>
      <c r="DO32" s="105"/>
      <c r="DP32" s="105"/>
      <c r="DQ32" s="106"/>
      <c r="DR32" s="99"/>
      <c r="DS32" s="101"/>
      <c r="DT32" s="101"/>
      <c r="DU32" s="100"/>
      <c r="DV32" s="102"/>
      <c r="DW32" s="99"/>
      <c r="DX32" s="101"/>
      <c r="DY32" s="101"/>
      <c r="DZ32" s="101"/>
      <c r="EA32" s="101"/>
      <c r="EB32" s="103"/>
      <c r="EC32" s="1"/>
      <c r="ED32" s="102"/>
      <c r="EE32" s="102"/>
      <c r="EF32" s="102"/>
      <c r="EG32" s="102"/>
      <c r="EH32" s="102"/>
      <c r="EI32" s="102"/>
      <c r="EJ32" s="102"/>
      <c r="EK32" s="102"/>
      <c r="EL32" s="99"/>
      <c r="EM32" s="100"/>
      <c r="EN32" s="102"/>
      <c r="EO32" s="102"/>
      <c r="EP32" s="102"/>
      <c r="EQ32" s="102"/>
      <c r="ER32" s="102"/>
      <c r="ES32" s="102"/>
      <c r="ET32" s="102"/>
      <c r="EU32" s="102"/>
      <c r="EV32" s="102"/>
      <c r="EW32" s="102"/>
      <c r="EX32" s="102"/>
      <c r="EY32" s="102"/>
      <c r="EZ32" s="102"/>
      <c r="FA32" s="99"/>
      <c r="FB32" s="101"/>
      <c r="FC32" s="101"/>
      <c r="FD32" s="100"/>
      <c r="FE32" s="102"/>
      <c r="FF32" s="102"/>
      <c r="FG32" s="102"/>
      <c r="FH32" s="102"/>
      <c r="FI32" s="102"/>
      <c r="FJ32" s="102"/>
      <c r="FK32" s="102"/>
      <c r="FL32" s="99"/>
      <c r="FM32" s="101"/>
      <c r="FN32" s="101"/>
      <c r="FO32" s="100"/>
      <c r="FP32" s="102"/>
      <c r="FQ32" s="99"/>
      <c r="FR32" s="100"/>
      <c r="FS32" s="99"/>
      <c r="FT32" s="101"/>
      <c r="FU32" s="101"/>
      <c r="FV32" s="101"/>
      <c r="FW32" s="100"/>
      <c r="FX32" s="99"/>
      <c r="FY32" s="100"/>
      <c r="FZ32" s="99"/>
      <c r="GA32" s="101"/>
      <c r="GB32" s="101"/>
      <c r="GC32" s="100"/>
      <c r="GD32" s="102"/>
      <c r="GE32" s="102"/>
      <c r="GF32" s="99"/>
      <c r="GG32" s="101"/>
      <c r="GH32" s="101"/>
      <c r="GI32" s="101"/>
      <c r="GJ32" s="100"/>
      <c r="GK32" s="102"/>
      <c r="GL32" s="99"/>
      <c r="GM32" s="100"/>
      <c r="GN32" s="1"/>
      <c r="GO32" s="102"/>
      <c r="GP32" s="99"/>
      <c r="GQ32" s="100"/>
      <c r="GR32" s="99"/>
      <c r="GS32" s="100"/>
      <c r="GT32" s="102"/>
      <c r="GU32" s="102"/>
      <c r="GV32" s="102"/>
      <c r="GW32" s="1"/>
      <c r="GX32" s="102"/>
      <c r="GY32" s="102"/>
      <c r="GZ32" s="102"/>
      <c r="HA32" s="102"/>
      <c r="HB32" s="102"/>
      <c r="HC32" s="102"/>
      <c r="HD32" s="99"/>
      <c r="HE32" s="100"/>
      <c r="HF32" s="1"/>
      <c r="HG32" s="99">
        <v>3446.55006</v>
      </c>
      <c r="HH32" s="101">
        <v>3384.79151</v>
      </c>
      <c r="HI32" s="100">
        <v>947.19072999999992</v>
      </c>
    </row>
    <row r="33" spans="1:217" x14ac:dyDescent="0.3">
      <c r="A33" s="1"/>
      <c r="B33" s="98" t="s">
        <v>820</v>
      </c>
      <c r="C33" s="99"/>
      <c r="D33" s="100"/>
      <c r="E33" s="99"/>
      <c r="F33" s="101"/>
      <c r="G33" s="101">
        <v>8.8258700000000001</v>
      </c>
      <c r="H33" s="100">
        <v>8.5166900000000005</v>
      </c>
      <c r="I33" s="99"/>
      <c r="J33" s="100"/>
      <c r="K33" s="99"/>
      <c r="L33" s="100"/>
      <c r="M33" s="99"/>
      <c r="N33" s="101"/>
      <c r="O33" s="101"/>
      <c r="P33" s="101"/>
      <c r="Q33" s="101"/>
      <c r="R33" s="101"/>
      <c r="S33" s="101"/>
      <c r="T33" s="100"/>
      <c r="U33" s="99">
        <v>18.14123</v>
      </c>
      <c r="V33" s="101">
        <v>19.191960000000002</v>
      </c>
      <c r="W33" s="101">
        <v>24.425360000000001</v>
      </c>
      <c r="X33" s="100">
        <v>1.0612699999999999</v>
      </c>
      <c r="Y33" s="102"/>
      <c r="Z33" s="99"/>
      <c r="AA33" s="101"/>
      <c r="AB33" s="100">
        <v>17.319120000000002</v>
      </c>
      <c r="AC33" s="99"/>
      <c r="AD33" s="101"/>
      <c r="AE33" s="101"/>
      <c r="AF33" s="101"/>
      <c r="AG33" s="101"/>
      <c r="AH33" s="101">
        <v>24.4617</v>
      </c>
      <c r="AI33" s="100">
        <v>10.27692</v>
      </c>
      <c r="AJ33" s="102"/>
      <c r="AK33" s="102"/>
      <c r="AL33" s="102">
        <v>179.37322</v>
      </c>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v>297.29741999999999</v>
      </c>
      <c r="CU33" s="99"/>
      <c r="CV33" s="101"/>
      <c r="CW33" s="103"/>
      <c r="CX33" s="99"/>
      <c r="CY33" s="101"/>
      <c r="CZ33" s="101"/>
      <c r="DA33" s="100"/>
      <c r="DB33" s="99"/>
      <c r="DC33" s="101"/>
      <c r="DD33" s="101"/>
      <c r="DE33" s="101"/>
      <c r="DF33" s="101"/>
      <c r="DG33" s="101"/>
      <c r="DH33" s="101"/>
      <c r="DI33" s="101"/>
      <c r="DJ33" s="101"/>
      <c r="DK33" s="101"/>
      <c r="DL33" s="101"/>
      <c r="DM33" s="100"/>
      <c r="DN33" s="104"/>
      <c r="DO33" s="105"/>
      <c r="DP33" s="105"/>
      <c r="DQ33" s="106"/>
      <c r="DR33" s="99"/>
      <c r="DS33" s="101"/>
      <c r="DT33" s="101"/>
      <c r="DU33" s="100"/>
      <c r="DV33" s="102"/>
      <c r="DW33" s="99"/>
      <c r="DX33" s="101"/>
      <c r="DY33" s="101"/>
      <c r="DZ33" s="101"/>
      <c r="EA33" s="101"/>
      <c r="EB33" s="103"/>
      <c r="EC33" s="1"/>
      <c r="ED33" s="102"/>
      <c r="EE33" s="102"/>
      <c r="EF33" s="102"/>
      <c r="EG33" s="102"/>
      <c r="EH33" s="102"/>
      <c r="EI33" s="102"/>
      <c r="EJ33" s="102"/>
      <c r="EK33" s="102"/>
      <c r="EL33" s="99"/>
      <c r="EM33" s="100"/>
      <c r="EN33" s="102"/>
      <c r="EO33" s="102"/>
      <c r="EP33" s="102"/>
      <c r="EQ33" s="102"/>
      <c r="ER33" s="102"/>
      <c r="ES33" s="102"/>
      <c r="ET33" s="102"/>
      <c r="EU33" s="102"/>
      <c r="EV33" s="102"/>
      <c r="EW33" s="102"/>
      <c r="EX33" s="102"/>
      <c r="EY33" s="102"/>
      <c r="EZ33" s="102"/>
      <c r="FA33" s="99"/>
      <c r="FB33" s="101"/>
      <c r="FC33" s="101"/>
      <c r="FD33" s="100"/>
      <c r="FE33" s="102"/>
      <c r="FF33" s="102"/>
      <c r="FG33" s="102"/>
      <c r="FH33" s="102"/>
      <c r="FI33" s="102"/>
      <c r="FJ33" s="102"/>
      <c r="FK33" s="102"/>
      <c r="FL33" s="99"/>
      <c r="FM33" s="101"/>
      <c r="FN33" s="101"/>
      <c r="FO33" s="100"/>
      <c r="FP33" s="102"/>
      <c r="FQ33" s="99"/>
      <c r="FR33" s="100"/>
      <c r="FS33" s="99"/>
      <c r="FT33" s="101"/>
      <c r="FU33" s="101"/>
      <c r="FV33" s="101"/>
      <c r="FW33" s="100"/>
      <c r="FX33" s="99"/>
      <c r="FY33" s="100"/>
      <c r="FZ33" s="99"/>
      <c r="GA33" s="101"/>
      <c r="GB33" s="101"/>
      <c r="GC33" s="100"/>
      <c r="GD33" s="102"/>
      <c r="GE33" s="102"/>
      <c r="GF33" s="99"/>
      <c r="GG33" s="101"/>
      <c r="GH33" s="101"/>
      <c r="GI33" s="101"/>
      <c r="GJ33" s="100"/>
      <c r="GK33" s="102"/>
      <c r="GL33" s="99"/>
      <c r="GM33" s="100"/>
      <c r="GN33" s="1"/>
      <c r="GO33" s="102"/>
      <c r="GP33" s="99"/>
      <c r="GQ33" s="100"/>
      <c r="GR33" s="99"/>
      <c r="GS33" s="100"/>
      <c r="GT33" s="102"/>
      <c r="GU33" s="102"/>
      <c r="GV33" s="102"/>
      <c r="GW33" s="1"/>
      <c r="GX33" s="102"/>
      <c r="GY33" s="102"/>
      <c r="GZ33" s="102"/>
      <c r="HA33" s="102"/>
      <c r="HB33" s="102"/>
      <c r="HC33" s="102"/>
      <c r="HD33" s="99"/>
      <c r="HE33" s="100"/>
      <c r="HF33" s="1"/>
      <c r="HG33" s="99">
        <v>3446.55006</v>
      </c>
      <c r="HH33" s="101">
        <v>3384.79151</v>
      </c>
      <c r="HI33" s="100">
        <v>947.19072999999992</v>
      </c>
    </row>
    <row r="34" spans="1:217" x14ac:dyDescent="0.3">
      <c r="A34" s="1"/>
      <c r="B34" s="98" t="s">
        <v>821</v>
      </c>
      <c r="C34" s="99"/>
      <c r="D34" s="100"/>
      <c r="E34" s="99"/>
      <c r="F34" s="101"/>
      <c r="G34" s="101">
        <v>8.8258700000000001</v>
      </c>
      <c r="H34" s="100">
        <v>8.5166900000000005</v>
      </c>
      <c r="I34" s="99"/>
      <c r="J34" s="100"/>
      <c r="K34" s="99"/>
      <c r="L34" s="100"/>
      <c r="M34" s="99"/>
      <c r="N34" s="101"/>
      <c r="O34" s="101"/>
      <c r="P34" s="101"/>
      <c r="Q34" s="101"/>
      <c r="R34" s="101"/>
      <c r="S34" s="101"/>
      <c r="T34" s="100"/>
      <c r="U34" s="99">
        <v>18.14123</v>
      </c>
      <c r="V34" s="101">
        <v>19.191960000000002</v>
      </c>
      <c r="W34" s="101">
        <v>24.425360000000001</v>
      </c>
      <c r="X34" s="100">
        <v>1.0612699999999999</v>
      </c>
      <c r="Y34" s="102"/>
      <c r="Z34" s="99"/>
      <c r="AA34" s="101"/>
      <c r="AB34" s="100">
        <v>17.319120000000002</v>
      </c>
      <c r="AC34" s="99"/>
      <c r="AD34" s="101"/>
      <c r="AE34" s="101"/>
      <c r="AF34" s="101"/>
      <c r="AG34" s="101"/>
      <c r="AH34" s="101">
        <v>24.4617</v>
      </c>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v>297.29741999999999</v>
      </c>
      <c r="CU34" s="99"/>
      <c r="CV34" s="101"/>
      <c r="CW34" s="103"/>
      <c r="CX34" s="99"/>
      <c r="CY34" s="101"/>
      <c r="CZ34" s="101"/>
      <c r="DA34" s="100"/>
      <c r="DB34" s="99"/>
      <c r="DC34" s="101"/>
      <c r="DD34" s="101"/>
      <c r="DE34" s="101"/>
      <c r="DF34" s="101"/>
      <c r="DG34" s="101"/>
      <c r="DH34" s="101"/>
      <c r="DI34" s="101"/>
      <c r="DJ34" s="101"/>
      <c r="DK34" s="101"/>
      <c r="DL34" s="101"/>
      <c r="DM34" s="100"/>
      <c r="DN34" s="104"/>
      <c r="DO34" s="105"/>
      <c r="DP34" s="105"/>
      <c r="DQ34" s="106"/>
      <c r="DR34" s="99"/>
      <c r="DS34" s="101"/>
      <c r="DT34" s="101"/>
      <c r="DU34" s="100"/>
      <c r="DV34" s="102"/>
      <c r="DW34" s="99"/>
      <c r="DX34" s="101"/>
      <c r="DY34" s="101"/>
      <c r="DZ34" s="101"/>
      <c r="EA34" s="101"/>
      <c r="EB34" s="103"/>
      <c r="EC34" s="1"/>
      <c r="ED34" s="102"/>
      <c r="EE34" s="102"/>
      <c r="EF34" s="102"/>
      <c r="EG34" s="102"/>
      <c r="EH34" s="102"/>
      <c r="EI34" s="102"/>
      <c r="EJ34" s="102"/>
      <c r="EK34" s="102"/>
      <c r="EL34" s="99"/>
      <c r="EM34" s="100"/>
      <c r="EN34" s="102"/>
      <c r="EO34" s="102"/>
      <c r="EP34" s="102"/>
      <c r="EQ34" s="102"/>
      <c r="ER34" s="102"/>
      <c r="ES34" s="102"/>
      <c r="ET34" s="102"/>
      <c r="EU34" s="102"/>
      <c r="EV34" s="102"/>
      <c r="EW34" s="102"/>
      <c r="EX34" s="102"/>
      <c r="EY34" s="102"/>
      <c r="EZ34" s="102"/>
      <c r="FA34" s="99"/>
      <c r="FB34" s="101"/>
      <c r="FC34" s="101"/>
      <c r="FD34" s="100"/>
      <c r="FE34" s="102"/>
      <c r="FF34" s="102"/>
      <c r="FG34" s="102"/>
      <c r="FH34" s="102"/>
      <c r="FI34" s="102"/>
      <c r="FJ34" s="102"/>
      <c r="FK34" s="102"/>
      <c r="FL34" s="99"/>
      <c r="FM34" s="101"/>
      <c r="FN34" s="101"/>
      <c r="FO34" s="100"/>
      <c r="FP34" s="102"/>
      <c r="FQ34" s="99"/>
      <c r="FR34" s="100"/>
      <c r="FS34" s="99"/>
      <c r="FT34" s="101"/>
      <c r="FU34" s="101"/>
      <c r="FV34" s="101"/>
      <c r="FW34" s="100"/>
      <c r="FX34" s="99"/>
      <c r="FY34" s="100"/>
      <c r="FZ34" s="99"/>
      <c r="GA34" s="101"/>
      <c r="GB34" s="101"/>
      <c r="GC34" s="100"/>
      <c r="GD34" s="102"/>
      <c r="GE34" s="102"/>
      <c r="GF34" s="99"/>
      <c r="GG34" s="101"/>
      <c r="GH34" s="101"/>
      <c r="GI34" s="101"/>
      <c r="GJ34" s="100"/>
      <c r="GK34" s="102"/>
      <c r="GL34" s="99"/>
      <c r="GM34" s="100"/>
      <c r="GN34" s="1"/>
      <c r="GO34" s="102"/>
      <c r="GP34" s="99"/>
      <c r="GQ34" s="100"/>
      <c r="GR34" s="99"/>
      <c r="GS34" s="100"/>
      <c r="GT34" s="102"/>
      <c r="GU34" s="102"/>
      <c r="GV34" s="102"/>
      <c r="GW34" s="1"/>
      <c r="GX34" s="102"/>
      <c r="GY34" s="102"/>
      <c r="GZ34" s="102"/>
      <c r="HA34" s="102"/>
      <c r="HB34" s="102"/>
      <c r="HC34" s="102"/>
      <c r="HD34" s="99"/>
      <c r="HE34" s="100"/>
      <c r="HF34" s="1"/>
      <c r="HG34" s="99">
        <v>3446.55006</v>
      </c>
      <c r="HH34" s="101">
        <v>3384.79151</v>
      </c>
      <c r="HI34" s="100">
        <v>947.19072999999992</v>
      </c>
    </row>
    <row r="35" spans="1:217" x14ac:dyDescent="0.3">
      <c r="A35" s="1"/>
      <c r="B35" s="98" t="s">
        <v>822</v>
      </c>
      <c r="C35" s="99"/>
      <c r="D35" s="100"/>
      <c r="E35" s="99"/>
      <c r="F35" s="101"/>
      <c r="G35" s="101">
        <v>8.8258700000000001</v>
      </c>
      <c r="H35" s="100">
        <v>8.5166900000000005</v>
      </c>
      <c r="I35" s="99"/>
      <c r="J35" s="100"/>
      <c r="K35" s="99"/>
      <c r="L35" s="100"/>
      <c r="M35" s="99"/>
      <c r="N35" s="101"/>
      <c r="O35" s="101"/>
      <c r="P35" s="101"/>
      <c r="Q35" s="101"/>
      <c r="R35" s="101"/>
      <c r="S35" s="101"/>
      <c r="T35" s="100"/>
      <c r="U35" s="99">
        <v>18.14123</v>
      </c>
      <c r="V35" s="101">
        <v>19.191960000000002</v>
      </c>
      <c r="W35" s="101">
        <v>24.425360000000001</v>
      </c>
      <c r="X35" s="100">
        <v>1.0612699999999999</v>
      </c>
      <c r="Y35" s="102"/>
      <c r="Z35" s="99"/>
      <c r="AA35" s="101"/>
      <c r="AB35" s="100">
        <v>17.319120000000002</v>
      </c>
      <c r="AC35" s="99"/>
      <c r="AD35" s="101"/>
      <c r="AE35" s="101"/>
      <c r="AF35" s="101"/>
      <c r="AG35" s="101"/>
      <c r="AH35" s="101">
        <v>24.4617</v>
      </c>
      <c r="AI35" s="100">
        <v>10.27692</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v>297.29741999999999</v>
      </c>
      <c r="CU35" s="99"/>
      <c r="CV35" s="101"/>
      <c r="CW35" s="103"/>
      <c r="CX35" s="99"/>
      <c r="CY35" s="101"/>
      <c r="CZ35" s="101"/>
      <c r="DA35" s="100"/>
      <c r="DB35" s="99"/>
      <c r="DC35" s="101"/>
      <c r="DD35" s="101"/>
      <c r="DE35" s="101"/>
      <c r="DF35" s="101"/>
      <c r="DG35" s="101"/>
      <c r="DH35" s="101"/>
      <c r="DI35" s="101"/>
      <c r="DJ35" s="101"/>
      <c r="DK35" s="101"/>
      <c r="DL35" s="101"/>
      <c r="DM35" s="100"/>
      <c r="DN35" s="104"/>
      <c r="DO35" s="105"/>
      <c r="DP35" s="105"/>
      <c r="DQ35" s="106"/>
      <c r="DR35" s="99"/>
      <c r="DS35" s="101"/>
      <c r="DT35" s="101"/>
      <c r="DU35" s="100"/>
      <c r="DV35" s="102"/>
      <c r="DW35" s="99"/>
      <c r="DX35" s="101"/>
      <c r="DY35" s="101"/>
      <c r="DZ35" s="101"/>
      <c r="EA35" s="101"/>
      <c r="EB35" s="103"/>
      <c r="EC35" s="1"/>
      <c r="ED35" s="102"/>
      <c r="EE35" s="102"/>
      <c r="EF35" s="102"/>
      <c r="EG35" s="102"/>
      <c r="EH35" s="102"/>
      <c r="EI35" s="102"/>
      <c r="EJ35" s="102"/>
      <c r="EK35" s="102"/>
      <c r="EL35" s="99"/>
      <c r="EM35" s="100"/>
      <c r="EN35" s="102"/>
      <c r="EO35" s="102"/>
      <c r="EP35" s="102"/>
      <c r="EQ35" s="102"/>
      <c r="ER35" s="102"/>
      <c r="ES35" s="102"/>
      <c r="ET35" s="102"/>
      <c r="EU35" s="102"/>
      <c r="EV35" s="102"/>
      <c r="EW35" s="102"/>
      <c r="EX35" s="102"/>
      <c r="EY35" s="102"/>
      <c r="EZ35" s="102"/>
      <c r="FA35" s="99"/>
      <c r="FB35" s="101"/>
      <c r="FC35" s="101"/>
      <c r="FD35" s="100"/>
      <c r="FE35" s="102"/>
      <c r="FF35" s="102"/>
      <c r="FG35" s="102"/>
      <c r="FH35" s="102"/>
      <c r="FI35" s="102"/>
      <c r="FJ35" s="102"/>
      <c r="FK35" s="102"/>
      <c r="FL35" s="99"/>
      <c r="FM35" s="101"/>
      <c r="FN35" s="101"/>
      <c r="FO35" s="100"/>
      <c r="FP35" s="102"/>
      <c r="FQ35" s="99"/>
      <c r="FR35" s="100"/>
      <c r="FS35" s="99"/>
      <c r="FT35" s="101"/>
      <c r="FU35" s="101"/>
      <c r="FV35" s="101"/>
      <c r="FW35" s="100"/>
      <c r="FX35" s="99"/>
      <c r="FY35" s="100"/>
      <c r="FZ35" s="99"/>
      <c r="GA35" s="101"/>
      <c r="GB35" s="101"/>
      <c r="GC35" s="100"/>
      <c r="GD35" s="102"/>
      <c r="GE35" s="102"/>
      <c r="GF35" s="99"/>
      <c r="GG35" s="101"/>
      <c r="GH35" s="101"/>
      <c r="GI35" s="101"/>
      <c r="GJ35" s="100"/>
      <c r="GK35" s="102"/>
      <c r="GL35" s="99"/>
      <c r="GM35" s="100"/>
      <c r="GN35" s="1"/>
      <c r="GO35" s="102"/>
      <c r="GP35" s="99"/>
      <c r="GQ35" s="100"/>
      <c r="GR35" s="99"/>
      <c r="GS35" s="100"/>
      <c r="GT35" s="102"/>
      <c r="GU35" s="102"/>
      <c r="GV35" s="102"/>
      <c r="GW35" s="1"/>
      <c r="GX35" s="102"/>
      <c r="GY35" s="102"/>
      <c r="GZ35" s="102"/>
      <c r="HA35" s="102"/>
      <c r="HB35" s="102"/>
      <c r="HC35" s="102"/>
      <c r="HD35" s="99"/>
      <c r="HE35" s="100"/>
      <c r="HF35" s="1"/>
      <c r="HG35" s="99">
        <v>3446.55006</v>
      </c>
      <c r="HH35" s="101">
        <v>3384.79151</v>
      </c>
      <c r="HI35" s="100">
        <v>947.19072999999992</v>
      </c>
    </row>
    <row r="36" spans="1:217" x14ac:dyDescent="0.3">
      <c r="A36" s="1"/>
      <c r="B36" s="98" t="s">
        <v>823</v>
      </c>
      <c r="C36" s="99"/>
      <c r="D36" s="100"/>
      <c r="E36" s="99"/>
      <c r="F36" s="101"/>
      <c r="G36" s="101">
        <v>8.8258700000000001</v>
      </c>
      <c r="H36" s="100">
        <v>8.5166900000000005</v>
      </c>
      <c r="I36" s="99"/>
      <c r="J36" s="100"/>
      <c r="K36" s="99"/>
      <c r="L36" s="100"/>
      <c r="M36" s="99"/>
      <c r="N36" s="101"/>
      <c r="O36" s="101"/>
      <c r="P36" s="101"/>
      <c r="Q36" s="101"/>
      <c r="R36" s="101"/>
      <c r="S36" s="101"/>
      <c r="T36" s="100"/>
      <c r="U36" s="99">
        <v>18.14123</v>
      </c>
      <c r="V36" s="101">
        <v>19.191960000000002</v>
      </c>
      <c r="W36" s="101">
        <v>24.425360000000001</v>
      </c>
      <c r="X36" s="100">
        <v>1.0612699999999999</v>
      </c>
      <c r="Y36" s="102"/>
      <c r="Z36" s="99"/>
      <c r="AA36" s="101"/>
      <c r="AB36" s="100">
        <v>17.319120000000002</v>
      </c>
      <c r="AC36" s="99"/>
      <c r="AD36" s="101"/>
      <c r="AE36" s="101"/>
      <c r="AF36" s="101"/>
      <c r="AG36" s="101"/>
      <c r="AH36" s="101">
        <v>24.4617</v>
      </c>
      <c r="AI36" s="100">
        <v>10.27692</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v>297.29741999999999</v>
      </c>
      <c r="CU36" s="99"/>
      <c r="CV36" s="101"/>
      <c r="CW36" s="103"/>
      <c r="CX36" s="99"/>
      <c r="CY36" s="101"/>
      <c r="CZ36" s="101"/>
      <c r="DA36" s="100"/>
      <c r="DB36" s="99"/>
      <c r="DC36" s="101"/>
      <c r="DD36" s="101"/>
      <c r="DE36" s="101"/>
      <c r="DF36" s="101"/>
      <c r="DG36" s="101"/>
      <c r="DH36" s="101"/>
      <c r="DI36" s="101"/>
      <c r="DJ36" s="101"/>
      <c r="DK36" s="101"/>
      <c r="DL36" s="101"/>
      <c r="DM36" s="100"/>
      <c r="DN36" s="104"/>
      <c r="DO36" s="105"/>
      <c r="DP36" s="105"/>
      <c r="DQ36" s="106"/>
      <c r="DR36" s="99"/>
      <c r="DS36" s="101"/>
      <c r="DT36" s="101"/>
      <c r="DU36" s="100"/>
      <c r="DV36" s="102"/>
      <c r="DW36" s="99"/>
      <c r="DX36" s="101"/>
      <c r="DY36" s="101"/>
      <c r="DZ36" s="101"/>
      <c r="EA36" s="101"/>
      <c r="EB36" s="103"/>
      <c r="EC36" s="1"/>
      <c r="ED36" s="102"/>
      <c r="EE36" s="102"/>
      <c r="EF36" s="102"/>
      <c r="EG36" s="102"/>
      <c r="EH36" s="102"/>
      <c r="EI36" s="102"/>
      <c r="EJ36" s="102"/>
      <c r="EK36" s="102"/>
      <c r="EL36" s="99"/>
      <c r="EM36" s="100"/>
      <c r="EN36" s="102"/>
      <c r="EO36" s="102"/>
      <c r="EP36" s="102"/>
      <c r="EQ36" s="102"/>
      <c r="ER36" s="102"/>
      <c r="ES36" s="102"/>
      <c r="ET36" s="102"/>
      <c r="EU36" s="102"/>
      <c r="EV36" s="102"/>
      <c r="EW36" s="102"/>
      <c r="EX36" s="102"/>
      <c r="EY36" s="102"/>
      <c r="EZ36" s="102"/>
      <c r="FA36" s="99"/>
      <c r="FB36" s="101"/>
      <c r="FC36" s="101"/>
      <c r="FD36" s="100"/>
      <c r="FE36" s="102"/>
      <c r="FF36" s="102"/>
      <c r="FG36" s="102"/>
      <c r="FH36" s="102"/>
      <c r="FI36" s="102"/>
      <c r="FJ36" s="102"/>
      <c r="FK36" s="102"/>
      <c r="FL36" s="99"/>
      <c r="FM36" s="101"/>
      <c r="FN36" s="101"/>
      <c r="FO36" s="100"/>
      <c r="FP36" s="102"/>
      <c r="FQ36" s="99"/>
      <c r="FR36" s="100"/>
      <c r="FS36" s="99"/>
      <c r="FT36" s="101"/>
      <c r="FU36" s="101"/>
      <c r="FV36" s="101"/>
      <c r="FW36" s="100"/>
      <c r="FX36" s="99"/>
      <c r="FY36" s="100"/>
      <c r="FZ36" s="99"/>
      <c r="GA36" s="101"/>
      <c r="GB36" s="101"/>
      <c r="GC36" s="100"/>
      <c r="GD36" s="102"/>
      <c r="GE36" s="102"/>
      <c r="GF36" s="99"/>
      <c r="GG36" s="101"/>
      <c r="GH36" s="101"/>
      <c r="GI36" s="101"/>
      <c r="GJ36" s="100"/>
      <c r="GK36" s="102"/>
      <c r="GL36" s="99"/>
      <c r="GM36" s="100"/>
      <c r="GN36" s="1"/>
      <c r="GO36" s="102"/>
      <c r="GP36" s="99"/>
      <c r="GQ36" s="100"/>
      <c r="GR36" s="99"/>
      <c r="GS36" s="100"/>
      <c r="GT36" s="102"/>
      <c r="GU36" s="102"/>
      <c r="GV36" s="102"/>
      <c r="GW36" s="1"/>
      <c r="GX36" s="102"/>
      <c r="GY36" s="102"/>
      <c r="GZ36" s="102"/>
      <c r="HA36" s="102"/>
      <c r="HB36" s="102"/>
      <c r="HC36" s="102"/>
      <c r="HD36" s="99"/>
      <c r="HE36" s="100"/>
      <c r="HF36" s="1"/>
      <c r="HG36" s="99">
        <v>3446.55006</v>
      </c>
      <c r="HH36" s="101">
        <v>3384.79151</v>
      </c>
      <c r="HI36" s="100">
        <v>947.19072999999992</v>
      </c>
    </row>
    <row r="37" spans="1:217" x14ac:dyDescent="0.3">
      <c r="A37" s="1"/>
      <c r="B37" s="98" t="s">
        <v>824</v>
      </c>
      <c r="C37" s="99"/>
      <c r="D37" s="100"/>
      <c r="E37" s="99"/>
      <c r="F37" s="101"/>
      <c r="G37" s="101">
        <v>8.8258700000000001</v>
      </c>
      <c r="H37" s="100">
        <v>8.5166900000000005</v>
      </c>
      <c r="I37" s="99"/>
      <c r="J37" s="100"/>
      <c r="K37" s="99"/>
      <c r="L37" s="100"/>
      <c r="M37" s="99"/>
      <c r="N37" s="101"/>
      <c r="O37" s="101"/>
      <c r="P37" s="101"/>
      <c r="Q37" s="101"/>
      <c r="R37" s="101"/>
      <c r="S37" s="101"/>
      <c r="T37" s="100"/>
      <c r="U37" s="99">
        <v>18.14123</v>
      </c>
      <c r="V37" s="101">
        <v>19.191960000000002</v>
      </c>
      <c r="W37" s="101">
        <v>24.425360000000001</v>
      </c>
      <c r="X37" s="100">
        <v>1.0612699999999999</v>
      </c>
      <c r="Y37" s="102"/>
      <c r="Z37" s="99"/>
      <c r="AA37" s="101"/>
      <c r="AB37" s="100">
        <v>17.319120000000002</v>
      </c>
      <c r="AC37" s="99"/>
      <c r="AD37" s="101"/>
      <c r="AE37" s="101"/>
      <c r="AF37" s="101"/>
      <c r="AG37" s="101"/>
      <c r="AH37" s="101">
        <v>24.4617</v>
      </c>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v>297.29741999999999</v>
      </c>
      <c r="CU37" s="99"/>
      <c r="CV37" s="101"/>
      <c r="CW37" s="103"/>
      <c r="CX37" s="99"/>
      <c r="CY37" s="101"/>
      <c r="CZ37" s="101"/>
      <c r="DA37" s="100"/>
      <c r="DB37" s="99"/>
      <c r="DC37" s="101"/>
      <c r="DD37" s="101"/>
      <c r="DE37" s="101"/>
      <c r="DF37" s="101"/>
      <c r="DG37" s="101"/>
      <c r="DH37" s="101"/>
      <c r="DI37" s="101"/>
      <c r="DJ37" s="101"/>
      <c r="DK37" s="101"/>
      <c r="DL37" s="101"/>
      <c r="DM37" s="100"/>
      <c r="DN37" s="104"/>
      <c r="DO37" s="105"/>
      <c r="DP37" s="105"/>
      <c r="DQ37" s="106"/>
      <c r="DR37" s="99"/>
      <c r="DS37" s="101"/>
      <c r="DT37" s="101"/>
      <c r="DU37" s="100"/>
      <c r="DV37" s="102"/>
      <c r="DW37" s="99"/>
      <c r="DX37" s="101"/>
      <c r="DY37" s="101"/>
      <c r="DZ37" s="101"/>
      <c r="EA37" s="101"/>
      <c r="EB37" s="103"/>
      <c r="EC37" s="1"/>
      <c r="ED37" s="102"/>
      <c r="EE37" s="102"/>
      <c r="EF37" s="102"/>
      <c r="EG37" s="102"/>
      <c r="EH37" s="102"/>
      <c r="EI37" s="102"/>
      <c r="EJ37" s="102"/>
      <c r="EK37" s="102"/>
      <c r="EL37" s="99"/>
      <c r="EM37" s="100"/>
      <c r="EN37" s="102"/>
      <c r="EO37" s="102"/>
      <c r="EP37" s="102"/>
      <c r="EQ37" s="102"/>
      <c r="ER37" s="102"/>
      <c r="ES37" s="102"/>
      <c r="ET37" s="102"/>
      <c r="EU37" s="102"/>
      <c r="EV37" s="102"/>
      <c r="EW37" s="102"/>
      <c r="EX37" s="102"/>
      <c r="EY37" s="102"/>
      <c r="EZ37" s="102"/>
      <c r="FA37" s="99"/>
      <c r="FB37" s="101"/>
      <c r="FC37" s="101"/>
      <c r="FD37" s="100"/>
      <c r="FE37" s="102"/>
      <c r="FF37" s="102"/>
      <c r="FG37" s="102"/>
      <c r="FH37" s="102"/>
      <c r="FI37" s="102"/>
      <c r="FJ37" s="102"/>
      <c r="FK37" s="102"/>
      <c r="FL37" s="99"/>
      <c r="FM37" s="101"/>
      <c r="FN37" s="101"/>
      <c r="FO37" s="100"/>
      <c r="FP37" s="102"/>
      <c r="FQ37" s="99"/>
      <c r="FR37" s="100"/>
      <c r="FS37" s="99"/>
      <c r="FT37" s="101"/>
      <c r="FU37" s="101"/>
      <c r="FV37" s="101"/>
      <c r="FW37" s="100"/>
      <c r="FX37" s="99"/>
      <c r="FY37" s="100"/>
      <c r="FZ37" s="99"/>
      <c r="GA37" s="101"/>
      <c r="GB37" s="101"/>
      <c r="GC37" s="100"/>
      <c r="GD37" s="102"/>
      <c r="GE37" s="102"/>
      <c r="GF37" s="99"/>
      <c r="GG37" s="101"/>
      <c r="GH37" s="101"/>
      <c r="GI37" s="101"/>
      <c r="GJ37" s="100"/>
      <c r="GK37" s="102"/>
      <c r="GL37" s="99"/>
      <c r="GM37" s="100"/>
      <c r="GN37" s="1"/>
      <c r="GO37" s="102"/>
      <c r="GP37" s="99"/>
      <c r="GQ37" s="100"/>
      <c r="GR37" s="99"/>
      <c r="GS37" s="100"/>
      <c r="GT37" s="102"/>
      <c r="GU37" s="102"/>
      <c r="GV37" s="102"/>
      <c r="GW37" s="1"/>
      <c r="GX37" s="102"/>
      <c r="GY37" s="102"/>
      <c r="GZ37" s="102"/>
      <c r="HA37" s="102"/>
      <c r="HB37" s="102"/>
      <c r="HC37" s="102"/>
      <c r="HD37" s="99"/>
      <c r="HE37" s="100"/>
      <c r="HF37" s="1"/>
      <c r="HG37" s="99">
        <v>3446.55006</v>
      </c>
      <c r="HH37" s="101">
        <v>3384.79151</v>
      </c>
      <c r="HI37" s="100">
        <v>947.19072999999992</v>
      </c>
    </row>
    <row r="38" spans="1:217" x14ac:dyDescent="0.3">
      <c r="A38" s="1"/>
      <c r="B38" s="98" t="s">
        <v>825</v>
      </c>
      <c r="C38" s="99"/>
      <c r="D38" s="100"/>
      <c r="E38" s="99"/>
      <c r="F38" s="101"/>
      <c r="G38" s="101">
        <v>8.8258700000000001</v>
      </c>
      <c r="H38" s="100">
        <v>8.5166900000000005</v>
      </c>
      <c r="I38" s="99"/>
      <c r="J38" s="100"/>
      <c r="K38" s="99"/>
      <c r="L38" s="100"/>
      <c r="M38" s="99"/>
      <c r="N38" s="101"/>
      <c r="O38" s="101"/>
      <c r="P38" s="101"/>
      <c r="Q38" s="101"/>
      <c r="R38" s="101"/>
      <c r="S38" s="101"/>
      <c r="T38" s="100"/>
      <c r="U38" s="99">
        <v>18.14123</v>
      </c>
      <c r="V38" s="101">
        <v>19.191960000000002</v>
      </c>
      <c r="W38" s="101">
        <v>24.425360000000001</v>
      </c>
      <c r="X38" s="100">
        <v>1.0612699999999999</v>
      </c>
      <c r="Y38" s="102"/>
      <c r="Z38" s="99"/>
      <c r="AA38" s="101"/>
      <c r="AB38" s="100">
        <v>17.319120000000002</v>
      </c>
      <c r="AC38" s="99"/>
      <c r="AD38" s="101"/>
      <c r="AE38" s="101"/>
      <c r="AF38" s="101"/>
      <c r="AG38" s="101"/>
      <c r="AH38" s="101">
        <v>24.4617</v>
      </c>
      <c r="AI38" s="100">
        <v>10.27692</v>
      </c>
      <c r="AJ38" s="102"/>
      <c r="AK38" s="102"/>
      <c r="AL38" s="102">
        <v>179.37322</v>
      </c>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v>297.29741999999999</v>
      </c>
      <c r="CU38" s="99"/>
      <c r="CV38" s="101"/>
      <c r="CW38" s="103"/>
      <c r="CX38" s="99"/>
      <c r="CY38" s="101"/>
      <c r="CZ38" s="101"/>
      <c r="DA38" s="100"/>
      <c r="DB38" s="99"/>
      <c r="DC38" s="101"/>
      <c r="DD38" s="101"/>
      <c r="DE38" s="101"/>
      <c r="DF38" s="101"/>
      <c r="DG38" s="101"/>
      <c r="DH38" s="101"/>
      <c r="DI38" s="101"/>
      <c r="DJ38" s="101"/>
      <c r="DK38" s="101"/>
      <c r="DL38" s="101"/>
      <c r="DM38" s="100"/>
      <c r="DN38" s="104"/>
      <c r="DO38" s="105"/>
      <c r="DP38" s="105"/>
      <c r="DQ38" s="106"/>
      <c r="DR38" s="99"/>
      <c r="DS38" s="101"/>
      <c r="DT38" s="101"/>
      <c r="DU38" s="100"/>
      <c r="DV38" s="102"/>
      <c r="DW38" s="99"/>
      <c r="DX38" s="101"/>
      <c r="DY38" s="101"/>
      <c r="DZ38" s="101"/>
      <c r="EA38" s="101"/>
      <c r="EB38" s="103"/>
      <c r="EC38" s="1"/>
      <c r="ED38" s="102"/>
      <c r="EE38" s="102"/>
      <c r="EF38" s="102"/>
      <c r="EG38" s="102"/>
      <c r="EH38" s="102"/>
      <c r="EI38" s="102"/>
      <c r="EJ38" s="102"/>
      <c r="EK38" s="102"/>
      <c r="EL38" s="99"/>
      <c r="EM38" s="100"/>
      <c r="EN38" s="102"/>
      <c r="EO38" s="102"/>
      <c r="EP38" s="102"/>
      <c r="EQ38" s="102"/>
      <c r="ER38" s="102"/>
      <c r="ES38" s="102"/>
      <c r="ET38" s="102"/>
      <c r="EU38" s="102"/>
      <c r="EV38" s="102"/>
      <c r="EW38" s="102"/>
      <c r="EX38" s="102"/>
      <c r="EY38" s="102"/>
      <c r="EZ38" s="102"/>
      <c r="FA38" s="99"/>
      <c r="FB38" s="101"/>
      <c r="FC38" s="101"/>
      <c r="FD38" s="100"/>
      <c r="FE38" s="102"/>
      <c r="FF38" s="102"/>
      <c r="FG38" s="102"/>
      <c r="FH38" s="102"/>
      <c r="FI38" s="102"/>
      <c r="FJ38" s="102"/>
      <c r="FK38" s="102"/>
      <c r="FL38" s="99"/>
      <c r="FM38" s="101"/>
      <c r="FN38" s="101"/>
      <c r="FO38" s="100"/>
      <c r="FP38" s="102"/>
      <c r="FQ38" s="99"/>
      <c r="FR38" s="100"/>
      <c r="FS38" s="99"/>
      <c r="FT38" s="101"/>
      <c r="FU38" s="101"/>
      <c r="FV38" s="101"/>
      <c r="FW38" s="100"/>
      <c r="FX38" s="99"/>
      <c r="FY38" s="100"/>
      <c r="FZ38" s="99"/>
      <c r="GA38" s="101"/>
      <c r="GB38" s="101"/>
      <c r="GC38" s="100"/>
      <c r="GD38" s="102"/>
      <c r="GE38" s="102"/>
      <c r="GF38" s="99"/>
      <c r="GG38" s="101"/>
      <c r="GH38" s="101"/>
      <c r="GI38" s="101"/>
      <c r="GJ38" s="100"/>
      <c r="GK38" s="102"/>
      <c r="GL38" s="99"/>
      <c r="GM38" s="100"/>
      <c r="GN38" s="1"/>
      <c r="GO38" s="102"/>
      <c r="GP38" s="99"/>
      <c r="GQ38" s="100"/>
      <c r="GR38" s="99"/>
      <c r="GS38" s="100"/>
      <c r="GT38" s="102"/>
      <c r="GU38" s="102"/>
      <c r="GV38" s="102"/>
      <c r="GW38" s="1"/>
      <c r="GX38" s="102"/>
      <c r="GY38" s="102"/>
      <c r="GZ38" s="102"/>
      <c r="HA38" s="102"/>
      <c r="HB38" s="102"/>
      <c r="HC38" s="102"/>
      <c r="HD38" s="99"/>
      <c r="HE38" s="100"/>
      <c r="HF38" s="1"/>
      <c r="HG38" s="99">
        <v>3446.55006</v>
      </c>
      <c r="HH38" s="101">
        <v>3384.79151</v>
      </c>
      <c r="HI38" s="100">
        <v>947.19072999999992</v>
      </c>
    </row>
    <row r="39" spans="1:217" x14ac:dyDescent="0.3">
      <c r="A39" s="1"/>
      <c r="B39" s="98" t="s">
        <v>826</v>
      </c>
      <c r="C39" s="99"/>
      <c r="D39" s="100"/>
      <c r="E39" s="99"/>
      <c r="F39" s="101"/>
      <c r="G39" s="101">
        <v>8.8258700000000001</v>
      </c>
      <c r="H39" s="100">
        <v>8.5166900000000005</v>
      </c>
      <c r="I39" s="99"/>
      <c r="J39" s="100"/>
      <c r="K39" s="99"/>
      <c r="L39" s="100"/>
      <c r="M39" s="99"/>
      <c r="N39" s="101"/>
      <c r="O39" s="101"/>
      <c r="P39" s="101"/>
      <c r="Q39" s="101"/>
      <c r="R39" s="101"/>
      <c r="S39" s="101"/>
      <c r="T39" s="100"/>
      <c r="U39" s="99">
        <v>18.14123</v>
      </c>
      <c r="V39" s="101">
        <v>19.191960000000002</v>
      </c>
      <c r="W39" s="101">
        <v>24.425360000000001</v>
      </c>
      <c r="X39" s="100">
        <v>1.0612699999999999</v>
      </c>
      <c r="Y39" s="102"/>
      <c r="Z39" s="99"/>
      <c r="AA39" s="101"/>
      <c r="AB39" s="100">
        <v>17.319120000000002</v>
      </c>
      <c r="AC39" s="99"/>
      <c r="AD39" s="101"/>
      <c r="AE39" s="101"/>
      <c r="AF39" s="101"/>
      <c r="AG39" s="101">
        <v>12.23925</v>
      </c>
      <c r="AH39" s="101">
        <v>24.4617</v>
      </c>
      <c r="AI39" s="100">
        <v>10.27692</v>
      </c>
      <c r="AJ39" s="102"/>
      <c r="AK39" s="102"/>
      <c r="AL39" s="102">
        <v>179.37322</v>
      </c>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v>297.29741999999999</v>
      </c>
      <c r="CU39" s="99"/>
      <c r="CV39" s="101"/>
      <c r="CW39" s="103"/>
      <c r="CX39" s="99"/>
      <c r="CY39" s="101"/>
      <c r="CZ39" s="101"/>
      <c r="DA39" s="100"/>
      <c r="DB39" s="99"/>
      <c r="DC39" s="101"/>
      <c r="DD39" s="101"/>
      <c r="DE39" s="101"/>
      <c r="DF39" s="101"/>
      <c r="DG39" s="101"/>
      <c r="DH39" s="101"/>
      <c r="DI39" s="101"/>
      <c r="DJ39" s="101"/>
      <c r="DK39" s="101"/>
      <c r="DL39" s="101"/>
      <c r="DM39" s="100"/>
      <c r="DN39" s="104"/>
      <c r="DO39" s="105"/>
      <c r="DP39" s="105"/>
      <c r="DQ39" s="106"/>
      <c r="DR39" s="99"/>
      <c r="DS39" s="101"/>
      <c r="DT39" s="101"/>
      <c r="DU39" s="100"/>
      <c r="DV39" s="102"/>
      <c r="DW39" s="99"/>
      <c r="DX39" s="101"/>
      <c r="DY39" s="101"/>
      <c r="DZ39" s="101"/>
      <c r="EA39" s="101"/>
      <c r="EB39" s="103"/>
      <c r="EC39" s="1"/>
      <c r="ED39" s="102"/>
      <c r="EE39" s="102"/>
      <c r="EF39" s="102"/>
      <c r="EG39" s="102"/>
      <c r="EH39" s="102"/>
      <c r="EI39" s="102"/>
      <c r="EJ39" s="102"/>
      <c r="EK39" s="102"/>
      <c r="EL39" s="99"/>
      <c r="EM39" s="100"/>
      <c r="EN39" s="102"/>
      <c r="EO39" s="102"/>
      <c r="EP39" s="102"/>
      <c r="EQ39" s="102"/>
      <c r="ER39" s="102"/>
      <c r="ES39" s="102"/>
      <c r="ET39" s="102"/>
      <c r="EU39" s="102"/>
      <c r="EV39" s="102"/>
      <c r="EW39" s="102"/>
      <c r="EX39" s="102"/>
      <c r="EY39" s="102"/>
      <c r="EZ39" s="102"/>
      <c r="FA39" s="99"/>
      <c r="FB39" s="101"/>
      <c r="FC39" s="101"/>
      <c r="FD39" s="100"/>
      <c r="FE39" s="102"/>
      <c r="FF39" s="102"/>
      <c r="FG39" s="102"/>
      <c r="FH39" s="102"/>
      <c r="FI39" s="102"/>
      <c r="FJ39" s="102"/>
      <c r="FK39" s="102"/>
      <c r="FL39" s="99"/>
      <c r="FM39" s="101"/>
      <c r="FN39" s="101"/>
      <c r="FO39" s="100"/>
      <c r="FP39" s="102"/>
      <c r="FQ39" s="99"/>
      <c r="FR39" s="100"/>
      <c r="FS39" s="99"/>
      <c r="FT39" s="101"/>
      <c r="FU39" s="101"/>
      <c r="FV39" s="101"/>
      <c r="FW39" s="100"/>
      <c r="FX39" s="99"/>
      <c r="FY39" s="100"/>
      <c r="FZ39" s="99"/>
      <c r="GA39" s="101"/>
      <c r="GB39" s="101"/>
      <c r="GC39" s="100"/>
      <c r="GD39" s="102"/>
      <c r="GE39" s="102"/>
      <c r="GF39" s="99"/>
      <c r="GG39" s="101"/>
      <c r="GH39" s="101"/>
      <c r="GI39" s="101"/>
      <c r="GJ39" s="100"/>
      <c r="GK39" s="102"/>
      <c r="GL39" s="99"/>
      <c r="GM39" s="100"/>
      <c r="GN39" s="1"/>
      <c r="GO39" s="102"/>
      <c r="GP39" s="99"/>
      <c r="GQ39" s="100"/>
      <c r="GR39" s="99"/>
      <c r="GS39" s="100"/>
      <c r="GT39" s="102"/>
      <c r="GU39" s="102"/>
      <c r="GV39" s="102"/>
      <c r="GW39" s="1"/>
      <c r="GX39" s="102"/>
      <c r="GY39" s="102"/>
      <c r="GZ39" s="102"/>
      <c r="HA39" s="102"/>
      <c r="HB39" s="102"/>
      <c r="HC39" s="102"/>
      <c r="HD39" s="99"/>
      <c r="HE39" s="100"/>
      <c r="HF39" s="1"/>
      <c r="HG39" s="99">
        <v>3458.7893100000001</v>
      </c>
      <c r="HH39" s="101">
        <v>3397.0307600000001</v>
      </c>
      <c r="HI39" s="100">
        <v>934.95147999999995</v>
      </c>
    </row>
    <row r="40" spans="1:217" x14ac:dyDescent="0.3">
      <c r="A40" s="1"/>
      <c r="B40" s="98" t="s">
        <v>827</v>
      </c>
      <c r="C40" s="99"/>
      <c r="D40" s="100"/>
      <c r="E40" s="99"/>
      <c r="F40" s="101"/>
      <c r="G40" s="101">
        <v>8.8258700000000001</v>
      </c>
      <c r="H40" s="100">
        <v>8.5166900000000005</v>
      </c>
      <c r="I40" s="99"/>
      <c r="J40" s="100"/>
      <c r="K40" s="99"/>
      <c r="L40" s="100"/>
      <c r="M40" s="99"/>
      <c r="N40" s="101"/>
      <c r="O40" s="101"/>
      <c r="P40" s="101"/>
      <c r="Q40" s="101"/>
      <c r="R40" s="101"/>
      <c r="S40" s="101"/>
      <c r="T40" s="100"/>
      <c r="U40" s="99">
        <v>18.14123</v>
      </c>
      <c r="V40" s="101">
        <v>19.191960000000002</v>
      </c>
      <c r="W40" s="101">
        <v>24.425360000000001</v>
      </c>
      <c r="X40" s="100">
        <v>1.0612699999999999</v>
      </c>
      <c r="Y40" s="102"/>
      <c r="Z40" s="99"/>
      <c r="AA40" s="101"/>
      <c r="AB40" s="100">
        <v>17.319120000000002</v>
      </c>
      <c r="AC40" s="99"/>
      <c r="AD40" s="101"/>
      <c r="AE40" s="101"/>
      <c r="AF40" s="101"/>
      <c r="AG40" s="101">
        <v>12.23925</v>
      </c>
      <c r="AH40" s="101">
        <v>24.4617</v>
      </c>
      <c r="AI40" s="100">
        <v>10.27692</v>
      </c>
      <c r="AJ40" s="102"/>
      <c r="AK40" s="102"/>
      <c r="AL40" s="102">
        <v>179.37322</v>
      </c>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v>297.29741999999999</v>
      </c>
      <c r="CU40" s="99"/>
      <c r="CV40" s="101"/>
      <c r="CW40" s="103"/>
      <c r="CX40" s="99"/>
      <c r="CY40" s="101"/>
      <c r="CZ40" s="101"/>
      <c r="DA40" s="100"/>
      <c r="DB40" s="99"/>
      <c r="DC40" s="101"/>
      <c r="DD40" s="101"/>
      <c r="DE40" s="101"/>
      <c r="DF40" s="101"/>
      <c r="DG40" s="101"/>
      <c r="DH40" s="101"/>
      <c r="DI40" s="101"/>
      <c r="DJ40" s="101"/>
      <c r="DK40" s="101"/>
      <c r="DL40" s="101"/>
      <c r="DM40" s="100"/>
      <c r="DN40" s="104"/>
      <c r="DO40" s="105"/>
      <c r="DP40" s="105"/>
      <c r="DQ40" s="106"/>
      <c r="DR40" s="99"/>
      <c r="DS40" s="101"/>
      <c r="DT40" s="101"/>
      <c r="DU40" s="100"/>
      <c r="DV40" s="102"/>
      <c r="DW40" s="99"/>
      <c r="DX40" s="101"/>
      <c r="DY40" s="101"/>
      <c r="DZ40" s="101"/>
      <c r="EA40" s="101"/>
      <c r="EB40" s="103"/>
      <c r="EC40" s="1"/>
      <c r="ED40" s="102"/>
      <c r="EE40" s="102"/>
      <c r="EF40" s="102"/>
      <c r="EG40" s="102"/>
      <c r="EH40" s="102"/>
      <c r="EI40" s="102"/>
      <c r="EJ40" s="102"/>
      <c r="EK40" s="102"/>
      <c r="EL40" s="99"/>
      <c r="EM40" s="100"/>
      <c r="EN40" s="102"/>
      <c r="EO40" s="102"/>
      <c r="EP40" s="102"/>
      <c r="EQ40" s="102"/>
      <c r="ER40" s="102"/>
      <c r="ES40" s="102"/>
      <c r="ET40" s="102"/>
      <c r="EU40" s="102"/>
      <c r="EV40" s="102"/>
      <c r="EW40" s="102"/>
      <c r="EX40" s="102"/>
      <c r="EY40" s="102"/>
      <c r="EZ40" s="102"/>
      <c r="FA40" s="99"/>
      <c r="FB40" s="101"/>
      <c r="FC40" s="101"/>
      <c r="FD40" s="100"/>
      <c r="FE40" s="102"/>
      <c r="FF40" s="102"/>
      <c r="FG40" s="102"/>
      <c r="FH40" s="102"/>
      <c r="FI40" s="102"/>
      <c r="FJ40" s="102"/>
      <c r="FK40" s="102"/>
      <c r="FL40" s="99"/>
      <c r="FM40" s="101"/>
      <c r="FN40" s="101"/>
      <c r="FO40" s="100"/>
      <c r="FP40" s="102"/>
      <c r="FQ40" s="99"/>
      <c r="FR40" s="100"/>
      <c r="FS40" s="99"/>
      <c r="FT40" s="101"/>
      <c r="FU40" s="101"/>
      <c r="FV40" s="101"/>
      <c r="FW40" s="100"/>
      <c r="FX40" s="99"/>
      <c r="FY40" s="100"/>
      <c r="FZ40" s="99"/>
      <c r="GA40" s="101"/>
      <c r="GB40" s="101"/>
      <c r="GC40" s="100"/>
      <c r="GD40" s="102"/>
      <c r="GE40" s="102"/>
      <c r="GF40" s="99"/>
      <c r="GG40" s="101"/>
      <c r="GH40" s="101"/>
      <c r="GI40" s="101"/>
      <c r="GJ40" s="100"/>
      <c r="GK40" s="102"/>
      <c r="GL40" s="99"/>
      <c r="GM40" s="100"/>
      <c r="GN40" s="1"/>
      <c r="GO40" s="102"/>
      <c r="GP40" s="99"/>
      <c r="GQ40" s="100"/>
      <c r="GR40" s="99"/>
      <c r="GS40" s="100"/>
      <c r="GT40" s="102"/>
      <c r="GU40" s="102"/>
      <c r="GV40" s="102"/>
      <c r="GW40" s="1"/>
      <c r="GX40" s="102"/>
      <c r="GY40" s="102"/>
      <c r="GZ40" s="102"/>
      <c r="HA40" s="102"/>
      <c r="HB40" s="102"/>
      <c r="HC40" s="102"/>
      <c r="HD40" s="99"/>
      <c r="HE40" s="100"/>
      <c r="HF40" s="1"/>
      <c r="HG40" s="99">
        <v>3458.7893100000001</v>
      </c>
      <c r="HH40" s="101">
        <v>3397.0307600000001</v>
      </c>
      <c r="HI40" s="100">
        <v>934.95147999999995</v>
      </c>
    </row>
    <row r="41" spans="1:217" x14ac:dyDescent="0.3">
      <c r="A41" s="1"/>
      <c r="B41" s="98" t="s">
        <v>828</v>
      </c>
      <c r="C41" s="99"/>
      <c r="D41" s="100"/>
      <c r="E41" s="99"/>
      <c r="F41" s="101"/>
      <c r="G41" s="101">
        <v>8.8258700000000001</v>
      </c>
      <c r="H41" s="100">
        <v>8.5166900000000005</v>
      </c>
      <c r="I41" s="99"/>
      <c r="J41" s="100"/>
      <c r="K41" s="99"/>
      <c r="L41" s="100"/>
      <c r="M41" s="99"/>
      <c r="N41" s="101"/>
      <c r="O41" s="101"/>
      <c r="P41" s="101"/>
      <c r="Q41" s="101"/>
      <c r="R41" s="101"/>
      <c r="S41" s="101"/>
      <c r="T41" s="100"/>
      <c r="U41" s="99">
        <v>18.14123</v>
      </c>
      <c r="V41" s="101">
        <v>19.191960000000002</v>
      </c>
      <c r="W41" s="101">
        <v>24.425360000000001</v>
      </c>
      <c r="X41" s="100">
        <v>1.0612699999999999</v>
      </c>
      <c r="Y41" s="102"/>
      <c r="Z41" s="99"/>
      <c r="AA41" s="101"/>
      <c r="AB41" s="100">
        <v>17.319120000000002</v>
      </c>
      <c r="AC41" s="99"/>
      <c r="AD41" s="101"/>
      <c r="AE41" s="101"/>
      <c r="AF41" s="101"/>
      <c r="AG41" s="101">
        <v>12.23925</v>
      </c>
      <c r="AH41" s="101">
        <v>24.4617</v>
      </c>
      <c r="AI41" s="100">
        <v>10.27692</v>
      </c>
      <c r="AJ41" s="102"/>
      <c r="AK41" s="102"/>
      <c r="AL41" s="102">
        <v>179.37322</v>
      </c>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v>297.29741999999999</v>
      </c>
      <c r="CU41" s="99"/>
      <c r="CV41" s="101"/>
      <c r="CW41" s="103"/>
      <c r="CX41" s="99"/>
      <c r="CY41" s="101"/>
      <c r="CZ41" s="101"/>
      <c r="DA41" s="100"/>
      <c r="DB41" s="99"/>
      <c r="DC41" s="101"/>
      <c r="DD41" s="101"/>
      <c r="DE41" s="101"/>
      <c r="DF41" s="101"/>
      <c r="DG41" s="101"/>
      <c r="DH41" s="101"/>
      <c r="DI41" s="101"/>
      <c r="DJ41" s="101"/>
      <c r="DK41" s="101"/>
      <c r="DL41" s="101"/>
      <c r="DM41" s="100"/>
      <c r="DN41" s="104"/>
      <c r="DO41" s="105"/>
      <c r="DP41" s="105"/>
      <c r="DQ41" s="106"/>
      <c r="DR41" s="99"/>
      <c r="DS41" s="101"/>
      <c r="DT41" s="101"/>
      <c r="DU41" s="100"/>
      <c r="DV41" s="102"/>
      <c r="DW41" s="99"/>
      <c r="DX41" s="101"/>
      <c r="DY41" s="101"/>
      <c r="DZ41" s="101"/>
      <c r="EA41" s="101"/>
      <c r="EB41" s="103"/>
      <c r="EC41" s="1"/>
      <c r="ED41" s="102"/>
      <c r="EE41" s="102"/>
      <c r="EF41" s="102"/>
      <c r="EG41" s="102"/>
      <c r="EH41" s="102"/>
      <c r="EI41" s="102"/>
      <c r="EJ41" s="102"/>
      <c r="EK41" s="102"/>
      <c r="EL41" s="99"/>
      <c r="EM41" s="100"/>
      <c r="EN41" s="102"/>
      <c r="EO41" s="102"/>
      <c r="EP41" s="102"/>
      <c r="EQ41" s="102"/>
      <c r="ER41" s="102"/>
      <c r="ES41" s="102"/>
      <c r="ET41" s="102"/>
      <c r="EU41" s="102"/>
      <c r="EV41" s="102"/>
      <c r="EW41" s="102"/>
      <c r="EX41" s="102"/>
      <c r="EY41" s="102"/>
      <c r="EZ41" s="102"/>
      <c r="FA41" s="99"/>
      <c r="FB41" s="101"/>
      <c r="FC41" s="101"/>
      <c r="FD41" s="100"/>
      <c r="FE41" s="102"/>
      <c r="FF41" s="102"/>
      <c r="FG41" s="102"/>
      <c r="FH41" s="102"/>
      <c r="FI41" s="102"/>
      <c r="FJ41" s="102"/>
      <c r="FK41" s="102"/>
      <c r="FL41" s="99"/>
      <c r="FM41" s="101"/>
      <c r="FN41" s="101"/>
      <c r="FO41" s="100"/>
      <c r="FP41" s="102"/>
      <c r="FQ41" s="99"/>
      <c r="FR41" s="100"/>
      <c r="FS41" s="99"/>
      <c r="FT41" s="101"/>
      <c r="FU41" s="101"/>
      <c r="FV41" s="101"/>
      <c r="FW41" s="100"/>
      <c r="FX41" s="99"/>
      <c r="FY41" s="100"/>
      <c r="FZ41" s="99"/>
      <c r="GA41" s="101"/>
      <c r="GB41" s="101"/>
      <c r="GC41" s="100"/>
      <c r="GD41" s="102"/>
      <c r="GE41" s="102"/>
      <c r="GF41" s="99"/>
      <c r="GG41" s="101"/>
      <c r="GH41" s="101"/>
      <c r="GI41" s="101"/>
      <c r="GJ41" s="100"/>
      <c r="GK41" s="102"/>
      <c r="GL41" s="99"/>
      <c r="GM41" s="100"/>
      <c r="GN41" s="1"/>
      <c r="GO41" s="102"/>
      <c r="GP41" s="99"/>
      <c r="GQ41" s="100"/>
      <c r="GR41" s="99"/>
      <c r="GS41" s="100"/>
      <c r="GT41" s="102"/>
      <c r="GU41" s="102"/>
      <c r="GV41" s="102"/>
      <c r="GW41" s="1"/>
      <c r="GX41" s="102"/>
      <c r="GY41" s="102"/>
      <c r="GZ41" s="102"/>
      <c r="HA41" s="102"/>
      <c r="HB41" s="102"/>
      <c r="HC41" s="102"/>
      <c r="HD41" s="99"/>
      <c r="HE41" s="100"/>
      <c r="HF41" s="1"/>
      <c r="HG41" s="99">
        <v>3458.7893100000001</v>
      </c>
      <c r="HH41" s="101">
        <v>3397.0307600000001</v>
      </c>
      <c r="HI41" s="100">
        <v>934.95147999999995</v>
      </c>
    </row>
    <row r="42" spans="1:217" x14ac:dyDescent="0.3">
      <c r="A42" s="1"/>
      <c r="B42" s="98" t="s">
        <v>829</v>
      </c>
      <c r="C42" s="99"/>
      <c r="D42" s="100"/>
      <c r="E42" s="99"/>
      <c r="F42" s="101"/>
      <c r="G42" s="101">
        <v>8.8258700000000001</v>
      </c>
      <c r="H42" s="100">
        <v>8.5166900000000005</v>
      </c>
      <c r="I42" s="99"/>
      <c r="J42" s="100"/>
      <c r="K42" s="99"/>
      <c r="L42" s="100"/>
      <c r="M42" s="99"/>
      <c r="N42" s="101"/>
      <c r="O42" s="101"/>
      <c r="P42" s="101"/>
      <c r="Q42" s="101"/>
      <c r="R42" s="101"/>
      <c r="S42" s="101"/>
      <c r="T42" s="100"/>
      <c r="U42" s="99">
        <v>18.14123</v>
      </c>
      <c r="V42" s="101">
        <v>19.191960000000002</v>
      </c>
      <c r="W42" s="101">
        <v>24.425360000000001</v>
      </c>
      <c r="X42" s="100">
        <v>1.0612699999999999</v>
      </c>
      <c r="Y42" s="102"/>
      <c r="Z42" s="99"/>
      <c r="AA42" s="101"/>
      <c r="AB42" s="100">
        <v>17.319120000000002</v>
      </c>
      <c r="AC42" s="99"/>
      <c r="AD42" s="101"/>
      <c r="AE42" s="101"/>
      <c r="AF42" s="101"/>
      <c r="AG42" s="101">
        <v>12.23925</v>
      </c>
      <c r="AH42" s="101">
        <v>24.4617</v>
      </c>
      <c r="AI42" s="100">
        <v>10.27692</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v>99.773330000000001</v>
      </c>
      <c r="CU42" s="99"/>
      <c r="CV42" s="101"/>
      <c r="CW42" s="103"/>
      <c r="CX42" s="99"/>
      <c r="CY42" s="101"/>
      <c r="CZ42" s="101"/>
      <c r="DA42" s="100"/>
      <c r="DB42" s="99"/>
      <c r="DC42" s="101"/>
      <c r="DD42" s="101"/>
      <c r="DE42" s="101"/>
      <c r="DF42" s="101"/>
      <c r="DG42" s="101"/>
      <c r="DH42" s="101"/>
      <c r="DI42" s="101"/>
      <c r="DJ42" s="101"/>
      <c r="DK42" s="101"/>
      <c r="DL42" s="101"/>
      <c r="DM42" s="100"/>
      <c r="DN42" s="104"/>
      <c r="DO42" s="105"/>
      <c r="DP42" s="105"/>
      <c r="DQ42" s="106"/>
      <c r="DR42" s="99"/>
      <c r="DS42" s="101"/>
      <c r="DT42" s="101"/>
      <c r="DU42" s="100"/>
      <c r="DV42" s="102"/>
      <c r="DW42" s="99"/>
      <c r="DX42" s="101"/>
      <c r="DY42" s="101"/>
      <c r="DZ42" s="101"/>
      <c r="EA42" s="101"/>
      <c r="EB42" s="103"/>
      <c r="EC42" s="1"/>
      <c r="ED42" s="102"/>
      <c r="EE42" s="102"/>
      <c r="EF42" s="102"/>
      <c r="EG42" s="102"/>
      <c r="EH42" s="102"/>
      <c r="EI42" s="102"/>
      <c r="EJ42" s="102"/>
      <c r="EK42" s="102"/>
      <c r="EL42" s="99"/>
      <c r="EM42" s="100"/>
      <c r="EN42" s="102"/>
      <c r="EO42" s="102"/>
      <c r="EP42" s="102"/>
      <c r="EQ42" s="102"/>
      <c r="ER42" s="102"/>
      <c r="ES42" s="102"/>
      <c r="ET42" s="102"/>
      <c r="EU42" s="102"/>
      <c r="EV42" s="102"/>
      <c r="EW42" s="102"/>
      <c r="EX42" s="102"/>
      <c r="EY42" s="102"/>
      <c r="EZ42" s="102"/>
      <c r="FA42" s="99"/>
      <c r="FB42" s="101"/>
      <c r="FC42" s="101"/>
      <c r="FD42" s="100"/>
      <c r="FE42" s="102"/>
      <c r="FF42" s="102"/>
      <c r="FG42" s="102"/>
      <c r="FH42" s="102"/>
      <c r="FI42" s="102"/>
      <c r="FJ42" s="102"/>
      <c r="FK42" s="102"/>
      <c r="FL42" s="99"/>
      <c r="FM42" s="101"/>
      <c r="FN42" s="101"/>
      <c r="FO42" s="100"/>
      <c r="FP42" s="102"/>
      <c r="FQ42" s="99"/>
      <c r="FR42" s="100"/>
      <c r="FS42" s="99"/>
      <c r="FT42" s="101"/>
      <c r="FU42" s="101"/>
      <c r="FV42" s="101"/>
      <c r="FW42" s="100"/>
      <c r="FX42" s="99"/>
      <c r="FY42" s="100"/>
      <c r="FZ42" s="99"/>
      <c r="GA42" s="101"/>
      <c r="GB42" s="101"/>
      <c r="GC42" s="100"/>
      <c r="GD42" s="102"/>
      <c r="GE42" s="102"/>
      <c r="GF42" s="99"/>
      <c r="GG42" s="101"/>
      <c r="GH42" s="101"/>
      <c r="GI42" s="101"/>
      <c r="GJ42" s="100"/>
      <c r="GK42" s="102"/>
      <c r="GL42" s="99"/>
      <c r="GM42" s="100"/>
      <c r="GN42" s="1"/>
      <c r="GO42" s="102"/>
      <c r="GP42" s="99"/>
      <c r="GQ42" s="100"/>
      <c r="GR42" s="99"/>
      <c r="GS42" s="100"/>
      <c r="GT42" s="102"/>
      <c r="GU42" s="102"/>
      <c r="GV42" s="102"/>
      <c r="GW42" s="1"/>
      <c r="GX42" s="102"/>
      <c r="GY42" s="102"/>
      <c r="GZ42" s="102"/>
      <c r="HA42" s="102"/>
      <c r="HB42" s="102"/>
      <c r="HC42" s="102"/>
      <c r="HD42" s="99"/>
      <c r="HE42" s="100"/>
      <c r="HF42" s="1"/>
      <c r="HG42" s="99">
        <v>3261.2652200000002</v>
      </c>
      <c r="HH42" s="101">
        <v>3199.5066700000002</v>
      </c>
      <c r="HI42" s="100">
        <v>934.95147999999995</v>
      </c>
    </row>
    <row r="43" spans="1:217" x14ac:dyDescent="0.3">
      <c r="A43" s="1"/>
      <c r="B43" s="98" t="s">
        <v>830</v>
      </c>
      <c r="C43" s="99"/>
      <c r="D43" s="100"/>
      <c r="E43" s="99"/>
      <c r="F43" s="101"/>
      <c r="G43" s="101">
        <v>8.8258700000000001</v>
      </c>
      <c r="H43" s="100">
        <v>8.5166900000000005</v>
      </c>
      <c r="I43" s="99"/>
      <c r="J43" s="100"/>
      <c r="K43" s="99"/>
      <c r="L43" s="100"/>
      <c r="M43" s="99"/>
      <c r="N43" s="101"/>
      <c r="O43" s="101"/>
      <c r="P43" s="101"/>
      <c r="Q43" s="101"/>
      <c r="R43" s="101"/>
      <c r="S43" s="101"/>
      <c r="T43" s="100"/>
      <c r="U43" s="99">
        <v>18.14123</v>
      </c>
      <c r="V43" s="101">
        <v>19.191960000000002</v>
      </c>
      <c r="W43" s="101">
        <v>24.425360000000001</v>
      </c>
      <c r="X43" s="100">
        <v>1.0612699999999999</v>
      </c>
      <c r="Y43" s="102"/>
      <c r="Z43" s="99"/>
      <c r="AA43" s="101"/>
      <c r="AB43" s="100">
        <v>17.319120000000002</v>
      </c>
      <c r="AC43" s="99"/>
      <c r="AD43" s="101"/>
      <c r="AE43" s="101"/>
      <c r="AF43" s="101"/>
      <c r="AG43" s="101">
        <v>12.23925</v>
      </c>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v>99.773330000000001</v>
      </c>
      <c r="CU43" s="99"/>
      <c r="CV43" s="101"/>
      <c r="CW43" s="103"/>
      <c r="CX43" s="99"/>
      <c r="CY43" s="101"/>
      <c r="CZ43" s="101"/>
      <c r="DA43" s="100"/>
      <c r="DB43" s="99"/>
      <c r="DC43" s="101"/>
      <c r="DD43" s="101"/>
      <c r="DE43" s="101"/>
      <c r="DF43" s="101"/>
      <c r="DG43" s="101"/>
      <c r="DH43" s="101"/>
      <c r="DI43" s="101"/>
      <c r="DJ43" s="101"/>
      <c r="DK43" s="101"/>
      <c r="DL43" s="101"/>
      <c r="DM43" s="100"/>
      <c r="DN43" s="104"/>
      <c r="DO43" s="105"/>
      <c r="DP43" s="105"/>
      <c r="DQ43" s="106"/>
      <c r="DR43" s="99"/>
      <c r="DS43" s="101"/>
      <c r="DT43" s="101"/>
      <c r="DU43" s="100"/>
      <c r="DV43" s="102"/>
      <c r="DW43" s="99"/>
      <c r="DX43" s="101"/>
      <c r="DY43" s="101"/>
      <c r="DZ43" s="101"/>
      <c r="EA43" s="101"/>
      <c r="EB43" s="103"/>
      <c r="EC43" s="1"/>
      <c r="ED43" s="102"/>
      <c r="EE43" s="102"/>
      <c r="EF43" s="102"/>
      <c r="EG43" s="102"/>
      <c r="EH43" s="102"/>
      <c r="EI43" s="102"/>
      <c r="EJ43" s="102"/>
      <c r="EK43" s="102"/>
      <c r="EL43" s="99"/>
      <c r="EM43" s="100"/>
      <c r="EN43" s="102"/>
      <c r="EO43" s="102"/>
      <c r="EP43" s="102"/>
      <c r="EQ43" s="102"/>
      <c r="ER43" s="102"/>
      <c r="ES43" s="102"/>
      <c r="ET43" s="102"/>
      <c r="EU43" s="102"/>
      <c r="EV43" s="102"/>
      <c r="EW43" s="102"/>
      <c r="EX43" s="102"/>
      <c r="EY43" s="102"/>
      <c r="EZ43" s="102"/>
      <c r="FA43" s="99"/>
      <c r="FB43" s="101"/>
      <c r="FC43" s="101"/>
      <c r="FD43" s="100"/>
      <c r="FE43" s="102"/>
      <c r="FF43" s="102"/>
      <c r="FG43" s="102"/>
      <c r="FH43" s="102"/>
      <c r="FI43" s="102"/>
      <c r="FJ43" s="102"/>
      <c r="FK43" s="102"/>
      <c r="FL43" s="99"/>
      <c r="FM43" s="101"/>
      <c r="FN43" s="101"/>
      <c r="FO43" s="100"/>
      <c r="FP43" s="102"/>
      <c r="FQ43" s="99"/>
      <c r="FR43" s="100"/>
      <c r="FS43" s="99"/>
      <c r="FT43" s="101"/>
      <c r="FU43" s="101"/>
      <c r="FV43" s="101"/>
      <c r="FW43" s="100"/>
      <c r="FX43" s="99"/>
      <c r="FY43" s="100"/>
      <c r="FZ43" s="99"/>
      <c r="GA43" s="101"/>
      <c r="GB43" s="101"/>
      <c r="GC43" s="100"/>
      <c r="GD43" s="102"/>
      <c r="GE43" s="102"/>
      <c r="GF43" s="99"/>
      <c r="GG43" s="101"/>
      <c r="GH43" s="101"/>
      <c r="GI43" s="101"/>
      <c r="GJ43" s="100"/>
      <c r="GK43" s="102"/>
      <c r="GL43" s="99"/>
      <c r="GM43" s="100"/>
      <c r="GN43" s="1"/>
      <c r="GO43" s="102"/>
      <c r="GP43" s="99"/>
      <c r="GQ43" s="100"/>
      <c r="GR43" s="99"/>
      <c r="GS43" s="100"/>
      <c r="GT43" s="102"/>
      <c r="GU43" s="102"/>
      <c r="GV43" s="102"/>
      <c r="GW43" s="1"/>
      <c r="GX43" s="102"/>
      <c r="GY43" s="102"/>
      <c r="GZ43" s="102"/>
      <c r="HA43" s="102"/>
      <c r="HB43" s="102"/>
      <c r="HC43" s="102"/>
      <c r="HD43" s="99"/>
      <c r="HE43" s="100"/>
      <c r="HF43" s="1"/>
      <c r="HG43" s="99">
        <v>3261.2652200000002</v>
      </c>
      <c r="HH43" s="101">
        <v>3199.5066700000002</v>
      </c>
      <c r="HI43" s="100">
        <v>934.95147999999995</v>
      </c>
    </row>
    <row r="44" spans="1:217" x14ac:dyDescent="0.3">
      <c r="A44" s="1"/>
      <c r="B44" s="98" t="s">
        <v>831</v>
      </c>
      <c r="C44" s="99"/>
      <c r="D44" s="100"/>
      <c r="E44" s="99"/>
      <c r="F44" s="101"/>
      <c r="G44" s="101">
        <v>8.8258700000000001</v>
      </c>
      <c r="H44" s="100">
        <v>8.5166900000000005</v>
      </c>
      <c r="I44" s="99"/>
      <c r="J44" s="100"/>
      <c r="K44" s="99"/>
      <c r="L44" s="100"/>
      <c r="M44" s="99"/>
      <c r="N44" s="101"/>
      <c r="O44" s="101"/>
      <c r="P44" s="101"/>
      <c r="Q44" s="101"/>
      <c r="R44" s="101"/>
      <c r="S44" s="101"/>
      <c r="T44" s="100"/>
      <c r="U44" s="99">
        <v>18.14123</v>
      </c>
      <c r="V44" s="101">
        <v>19.191960000000002</v>
      </c>
      <c r="W44" s="101">
        <v>24.425360000000001</v>
      </c>
      <c r="X44" s="100">
        <v>1.0612699999999999</v>
      </c>
      <c r="Y44" s="102"/>
      <c r="Z44" s="99"/>
      <c r="AA44" s="101"/>
      <c r="AB44" s="100">
        <v>17.319120000000002</v>
      </c>
      <c r="AC44" s="99"/>
      <c r="AD44" s="101"/>
      <c r="AE44" s="101"/>
      <c r="AF44" s="101"/>
      <c r="AG44" s="101">
        <v>12.23925</v>
      </c>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v>99.773330000000001</v>
      </c>
      <c r="CU44" s="99"/>
      <c r="CV44" s="101"/>
      <c r="CW44" s="103"/>
      <c r="CX44" s="99"/>
      <c r="CY44" s="101"/>
      <c r="CZ44" s="101"/>
      <c r="DA44" s="100"/>
      <c r="DB44" s="99"/>
      <c r="DC44" s="101"/>
      <c r="DD44" s="101"/>
      <c r="DE44" s="101"/>
      <c r="DF44" s="101"/>
      <c r="DG44" s="101"/>
      <c r="DH44" s="101"/>
      <c r="DI44" s="101"/>
      <c r="DJ44" s="101"/>
      <c r="DK44" s="101"/>
      <c r="DL44" s="101"/>
      <c r="DM44" s="100"/>
      <c r="DN44" s="104"/>
      <c r="DO44" s="105"/>
      <c r="DP44" s="105"/>
      <c r="DQ44" s="106"/>
      <c r="DR44" s="99"/>
      <c r="DS44" s="101"/>
      <c r="DT44" s="101"/>
      <c r="DU44" s="100"/>
      <c r="DV44" s="102"/>
      <c r="DW44" s="99"/>
      <c r="DX44" s="101"/>
      <c r="DY44" s="101"/>
      <c r="DZ44" s="101"/>
      <c r="EA44" s="101"/>
      <c r="EB44" s="103"/>
      <c r="EC44" s="1"/>
      <c r="ED44" s="102"/>
      <c r="EE44" s="102"/>
      <c r="EF44" s="102"/>
      <c r="EG44" s="102"/>
      <c r="EH44" s="102"/>
      <c r="EI44" s="102"/>
      <c r="EJ44" s="102"/>
      <c r="EK44" s="102"/>
      <c r="EL44" s="99"/>
      <c r="EM44" s="100"/>
      <c r="EN44" s="102"/>
      <c r="EO44" s="102"/>
      <c r="EP44" s="102"/>
      <c r="EQ44" s="102"/>
      <c r="ER44" s="102"/>
      <c r="ES44" s="102"/>
      <c r="ET44" s="102"/>
      <c r="EU44" s="102"/>
      <c r="EV44" s="102"/>
      <c r="EW44" s="102"/>
      <c r="EX44" s="102"/>
      <c r="EY44" s="102"/>
      <c r="EZ44" s="102"/>
      <c r="FA44" s="99"/>
      <c r="FB44" s="101"/>
      <c r="FC44" s="101"/>
      <c r="FD44" s="100"/>
      <c r="FE44" s="102"/>
      <c r="FF44" s="102"/>
      <c r="FG44" s="102"/>
      <c r="FH44" s="102"/>
      <c r="FI44" s="102"/>
      <c r="FJ44" s="102"/>
      <c r="FK44" s="102"/>
      <c r="FL44" s="99"/>
      <c r="FM44" s="101"/>
      <c r="FN44" s="101"/>
      <c r="FO44" s="100"/>
      <c r="FP44" s="102"/>
      <c r="FQ44" s="99"/>
      <c r="FR44" s="100"/>
      <c r="FS44" s="99"/>
      <c r="FT44" s="101"/>
      <c r="FU44" s="101"/>
      <c r="FV44" s="101"/>
      <c r="FW44" s="100"/>
      <c r="FX44" s="99"/>
      <c r="FY44" s="100"/>
      <c r="FZ44" s="99"/>
      <c r="GA44" s="101"/>
      <c r="GB44" s="101"/>
      <c r="GC44" s="100"/>
      <c r="GD44" s="102"/>
      <c r="GE44" s="102"/>
      <c r="GF44" s="99"/>
      <c r="GG44" s="101"/>
      <c r="GH44" s="101"/>
      <c r="GI44" s="101"/>
      <c r="GJ44" s="100"/>
      <c r="GK44" s="102"/>
      <c r="GL44" s="99"/>
      <c r="GM44" s="100"/>
      <c r="GN44" s="1"/>
      <c r="GO44" s="102"/>
      <c r="GP44" s="99"/>
      <c r="GQ44" s="100"/>
      <c r="GR44" s="99"/>
      <c r="GS44" s="100"/>
      <c r="GT44" s="102"/>
      <c r="GU44" s="102"/>
      <c r="GV44" s="102"/>
      <c r="GW44" s="1"/>
      <c r="GX44" s="102"/>
      <c r="GY44" s="102"/>
      <c r="GZ44" s="102"/>
      <c r="HA44" s="102"/>
      <c r="HB44" s="102"/>
      <c r="HC44" s="102"/>
      <c r="HD44" s="99"/>
      <c r="HE44" s="100"/>
      <c r="HF44" s="1"/>
      <c r="HG44" s="99">
        <v>3261.2652200000002</v>
      </c>
      <c r="HH44" s="101">
        <v>3199.5066700000002</v>
      </c>
      <c r="HI44" s="100">
        <v>934.95147999999995</v>
      </c>
    </row>
    <row r="45" spans="1:217" x14ac:dyDescent="0.3">
      <c r="A45" s="1"/>
      <c r="B45" s="98" t="s">
        <v>832</v>
      </c>
      <c r="C45" s="99"/>
      <c r="D45" s="100"/>
      <c r="E45" s="99"/>
      <c r="F45" s="101"/>
      <c r="G45" s="101">
        <v>8.8258700000000001</v>
      </c>
      <c r="H45" s="100">
        <v>8.5166900000000005</v>
      </c>
      <c r="I45" s="99"/>
      <c r="J45" s="100"/>
      <c r="K45" s="99"/>
      <c r="L45" s="100"/>
      <c r="M45" s="99"/>
      <c r="N45" s="101"/>
      <c r="O45" s="101"/>
      <c r="P45" s="101"/>
      <c r="Q45" s="101"/>
      <c r="R45" s="101"/>
      <c r="S45" s="101"/>
      <c r="T45" s="100"/>
      <c r="U45" s="99">
        <v>18.14123</v>
      </c>
      <c r="V45" s="101">
        <v>19.191960000000002</v>
      </c>
      <c r="W45" s="101">
        <v>24.425360000000001</v>
      </c>
      <c r="X45" s="100">
        <v>1.0612699999999999</v>
      </c>
      <c r="Y45" s="102"/>
      <c r="Z45" s="99"/>
      <c r="AA45" s="101"/>
      <c r="AB45" s="100">
        <v>17.319120000000002</v>
      </c>
      <c r="AC45" s="99"/>
      <c r="AD45" s="101"/>
      <c r="AE45" s="101"/>
      <c r="AF45" s="101"/>
      <c r="AG45" s="101">
        <v>12.23925</v>
      </c>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v>99.773330000000001</v>
      </c>
      <c r="CU45" s="99"/>
      <c r="CV45" s="101"/>
      <c r="CW45" s="103"/>
      <c r="CX45" s="99"/>
      <c r="CY45" s="101"/>
      <c r="CZ45" s="101"/>
      <c r="DA45" s="100"/>
      <c r="DB45" s="99"/>
      <c r="DC45" s="101"/>
      <c r="DD45" s="101"/>
      <c r="DE45" s="101"/>
      <c r="DF45" s="101"/>
      <c r="DG45" s="101"/>
      <c r="DH45" s="101"/>
      <c r="DI45" s="101"/>
      <c r="DJ45" s="101"/>
      <c r="DK45" s="101"/>
      <c r="DL45" s="101"/>
      <c r="DM45" s="100"/>
      <c r="DN45" s="104"/>
      <c r="DO45" s="105"/>
      <c r="DP45" s="105"/>
      <c r="DQ45" s="106"/>
      <c r="DR45" s="99"/>
      <c r="DS45" s="101"/>
      <c r="DT45" s="101"/>
      <c r="DU45" s="100"/>
      <c r="DV45" s="102"/>
      <c r="DW45" s="99"/>
      <c r="DX45" s="101"/>
      <c r="DY45" s="101"/>
      <c r="DZ45" s="101"/>
      <c r="EA45" s="101"/>
      <c r="EB45" s="103"/>
      <c r="EC45" s="1"/>
      <c r="ED45" s="102"/>
      <c r="EE45" s="102"/>
      <c r="EF45" s="102"/>
      <c r="EG45" s="102"/>
      <c r="EH45" s="102"/>
      <c r="EI45" s="102"/>
      <c r="EJ45" s="102"/>
      <c r="EK45" s="102"/>
      <c r="EL45" s="99"/>
      <c r="EM45" s="100"/>
      <c r="EN45" s="102"/>
      <c r="EO45" s="102"/>
      <c r="EP45" s="102"/>
      <c r="EQ45" s="102"/>
      <c r="ER45" s="102"/>
      <c r="ES45" s="102"/>
      <c r="ET45" s="102"/>
      <c r="EU45" s="102"/>
      <c r="EV45" s="102"/>
      <c r="EW45" s="102"/>
      <c r="EX45" s="102"/>
      <c r="EY45" s="102"/>
      <c r="EZ45" s="102"/>
      <c r="FA45" s="99"/>
      <c r="FB45" s="101"/>
      <c r="FC45" s="101"/>
      <c r="FD45" s="100"/>
      <c r="FE45" s="102"/>
      <c r="FF45" s="102"/>
      <c r="FG45" s="102"/>
      <c r="FH45" s="102"/>
      <c r="FI45" s="102"/>
      <c r="FJ45" s="102"/>
      <c r="FK45" s="102"/>
      <c r="FL45" s="99"/>
      <c r="FM45" s="101"/>
      <c r="FN45" s="101"/>
      <c r="FO45" s="100"/>
      <c r="FP45" s="102"/>
      <c r="FQ45" s="99"/>
      <c r="FR45" s="100"/>
      <c r="FS45" s="99"/>
      <c r="FT45" s="101"/>
      <c r="FU45" s="101"/>
      <c r="FV45" s="101"/>
      <c r="FW45" s="100"/>
      <c r="FX45" s="99"/>
      <c r="FY45" s="100"/>
      <c r="FZ45" s="99"/>
      <c r="GA45" s="101"/>
      <c r="GB45" s="101"/>
      <c r="GC45" s="100"/>
      <c r="GD45" s="102"/>
      <c r="GE45" s="102"/>
      <c r="GF45" s="99"/>
      <c r="GG45" s="101"/>
      <c r="GH45" s="101"/>
      <c r="GI45" s="101"/>
      <c r="GJ45" s="100"/>
      <c r="GK45" s="102"/>
      <c r="GL45" s="99"/>
      <c r="GM45" s="100"/>
      <c r="GN45" s="1"/>
      <c r="GO45" s="102"/>
      <c r="GP45" s="99"/>
      <c r="GQ45" s="100"/>
      <c r="GR45" s="99"/>
      <c r="GS45" s="100"/>
      <c r="GT45" s="102"/>
      <c r="GU45" s="102"/>
      <c r="GV45" s="102"/>
      <c r="GW45" s="1"/>
      <c r="GX45" s="102"/>
      <c r="GY45" s="102"/>
      <c r="GZ45" s="102"/>
      <c r="HA45" s="102"/>
      <c r="HB45" s="102"/>
      <c r="HC45" s="102"/>
      <c r="HD45" s="99"/>
      <c r="HE45" s="100"/>
      <c r="HF45" s="1"/>
      <c r="HG45" s="99">
        <v>3261.2652200000002</v>
      </c>
      <c r="HH45" s="101">
        <v>3199.5066700000002</v>
      </c>
      <c r="HI45" s="100">
        <v>934.95147999999995</v>
      </c>
    </row>
    <row r="46" spans="1:217" x14ac:dyDescent="0.3">
      <c r="A46" s="1"/>
      <c r="B46" s="98" t="s">
        <v>833</v>
      </c>
      <c r="C46" s="99"/>
      <c r="D46" s="100"/>
      <c r="E46" s="99"/>
      <c r="F46" s="101"/>
      <c r="G46" s="101">
        <v>8.8258700000000001</v>
      </c>
      <c r="H46" s="100">
        <v>8.5166900000000005</v>
      </c>
      <c r="I46" s="99"/>
      <c r="J46" s="100"/>
      <c r="K46" s="99"/>
      <c r="L46" s="100"/>
      <c r="M46" s="99"/>
      <c r="N46" s="101"/>
      <c r="O46" s="101"/>
      <c r="P46" s="101"/>
      <c r="Q46" s="101"/>
      <c r="R46" s="101"/>
      <c r="S46" s="101"/>
      <c r="T46" s="100"/>
      <c r="U46" s="99">
        <v>18.14123</v>
      </c>
      <c r="V46" s="101">
        <v>19.191960000000002</v>
      </c>
      <c r="W46" s="101">
        <v>24.425360000000001</v>
      </c>
      <c r="X46" s="100">
        <v>1.0612699999999999</v>
      </c>
      <c r="Y46" s="102"/>
      <c r="Z46" s="99"/>
      <c r="AA46" s="101"/>
      <c r="AB46" s="100">
        <v>17.319120000000002</v>
      </c>
      <c r="AC46" s="99"/>
      <c r="AD46" s="101"/>
      <c r="AE46" s="101"/>
      <c r="AF46" s="101"/>
      <c r="AG46" s="101">
        <v>12.23925</v>
      </c>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v>99.773330000000001</v>
      </c>
      <c r="CU46" s="99"/>
      <c r="CV46" s="101"/>
      <c r="CW46" s="103"/>
      <c r="CX46" s="99"/>
      <c r="CY46" s="101"/>
      <c r="CZ46" s="101"/>
      <c r="DA46" s="100"/>
      <c r="DB46" s="99"/>
      <c r="DC46" s="101"/>
      <c r="DD46" s="101"/>
      <c r="DE46" s="101"/>
      <c r="DF46" s="101"/>
      <c r="DG46" s="101"/>
      <c r="DH46" s="101"/>
      <c r="DI46" s="101"/>
      <c r="DJ46" s="101"/>
      <c r="DK46" s="101"/>
      <c r="DL46" s="101"/>
      <c r="DM46" s="100"/>
      <c r="DN46" s="104"/>
      <c r="DO46" s="105"/>
      <c r="DP46" s="105"/>
      <c r="DQ46" s="106"/>
      <c r="DR46" s="99"/>
      <c r="DS46" s="101"/>
      <c r="DT46" s="101"/>
      <c r="DU46" s="100"/>
      <c r="DV46" s="102"/>
      <c r="DW46" s="99"/>
      <c r="DX46" s="101"/>
      <c r="DY46" s="101"/>
      <c r="DZ46" s="101"/>
      <c r="EA46" s="101"/>
      <c r="EB46" s="103"/>
      <c r="EC46" s="1"/>
      <c r="ED46" s="102"/>
      <c r="EE46" s="102"/>
      <c r="EF46" s="102"/>
      <c r="EG46" s="102"/>
      <c r="EH46" s="102"/>
      <c r="EI46" s="102"/>
      <c r="EJ46" s="102"/>
      <c r="EK46" s="102"/>
      <c r="EL46" s="99"/>
      <c r="EM46" s="100"/>
      <c r="EN46" s="102"/>
      <c r="EO46" s="102"/>
      <c r="EP46" s="102"/>
      <c r="EQ46" s="102"/>
      <c r="ER46" s="102"/>
      <c r="ES46" s="102"/>
      <c r="ET46" s="102"/>
      <c r="EU46" s="102"/>
      <c r="EV46" s="102"/>
      <c r="EW46" s="102"/>
      <c r="EX46" s="102"/>
      <c r="EY46" s="102"/>
      <c r="EZ46" s="102"/>
      <c r="FA46" s="99"/>
      <c r="FB46" s="101"/>
      <c r="FC46" s="101"/>
      <c r="FD46" s="100"/>
      <c r="FE46" s="102"/>
      <c r="FF46" s="102"/>
      <c r="FG46" s="102"/>
      <c r="FH46" s="102"/>
      <c r="FI46" s="102"/>
      <c r="FJ46" s="102"/>
      <c r="FK46" s="102"/>
      <c r="FL46" s="99"/>
      <c r="FM46" s="101"/>
      <c r="FN46" s="101"/>
      <c r="FO46" s="100"/>
      <c r="FP46" s="102"/>
      <c r="FQ46" s="99"/>
      <c r="FR46" s="100"/>
      <c r="FS46" s="99"/>
      <c r="FT46" s="101"/>
      <c r="FU46" s="101"/>
      <c r="FV46" s="101"/>
      <c r="FW46" s="100"/>
      <c r="FX46" s="99"/>
      <c r="FY46" s="100"/>
      <c r="FZ46" s="99"/>
      <c r="GA46" s="101"/>
      <c r="GB46" s="101"/>
      <c r="GC46" s="100"/>
      <c r="GD46" s="102"/>
      <c r="GE46" s="102"/>
      <c r="GF46" s="99"/>
      <c r="GG46" s="101"/>
      <c r="GH46" s="101"/>
      <c r="GI46" s="101"/>
      <c r="GJ46" s="100"/>
      <c r="GK46" s="102"/>
      <c r="GL46" s="99"/>
      <c r="GM46" s="100"/>
      <c r="GN46" s="1"/>
      <c r="GO46" s="102"/>
      <c r="GP46" s="99"/>
      <c r="GQ46" s="100"/>
      <c r="GR46" s="99"/>
      <c r="GS46" s="100"/>
      <c r="GT46" s="102"/>
      <c r="GU46" s="102"/>
      <c r="GV46" s="102"/>
      <c r="GW46" s="1"/>
      <c r="GX46" s="102"/>
      <c r="GY46" s="102"/>
      <c r="GZ46" s="102"/>
      <c r="HA46" s="102"/>
      <c r="HB46" s="102"/>
      <c r="HC46" s="102"/>
      <c r="HD46" s="99"/>
      <c r="HE46" s="100"/>
      <c r="HF46" s="1"/>
      <c r="HG46" s="99">
        <v>3261.2652200000002</v>
      </c>
      <c r="HH46" s="101">
        <v>3199.5066700000002</v>
      </c>
      <c r="HI46" s="100">
        <v>934.95147999999995</v>
      </c>
    </row>
    <row r="47" spans="1:217" x14ac:dyDescent="0.3">
      <c r="A47" s="1"/>
      <c r="B47" s="98" t="s">
        <v>834</v>
      </c>
      <c r="C47" s="99"/>
      <c r="D47" s="100"/>
      <c r="E47" s="99"/>
      <c r="F47" s="101"/>
      <c r="G47" s="101">
        <v>8.8258700000000001</v>
      </c>
      <c r="H47" s="100">
        <v>8.5166900000000005</v>
      </c>
      <c r="I47" s="99"/>
      <c r="J47" s="100"/>
      <c r="K47" s="99"/>
      <c r="L47" s="100"/>
      <c r="M47" s="99"/>
      <c r="N47" s="101"/>
      <c r="O47" s="101"/>
      <c r="P47" s="101"/>
      <c r="Q47" s="101"/>
      <c r="R47" s="101"/>
      <c r="S47" s="101"/>
      <c r="T47" s="100"/>
      <c r="U47" s="99">
        <v>18.14123</v>
      </c>
      <c r="V47" s="101">
        <v>19.191960000000002</v>
      </c>
      <c r="W47" s="101">
        <v>24.425360000000001</v>
      </c>
      <c r="X47" s="100">
        <v>1.0612699999999999</v>
      </c>
      <c r="Y47" s="102"/>
      <c r="Z47" s="99"/>
      <c r="AA47" s="101"/>
      <c r="AB47" s="100">
        <v>17.319120000000002</v>
      </c>
      <c r="AC47" s="99"/>
      <c r="AD47" s="101"/>
      <c r="AE47" s="101"/>
      <c r="AF47" s="101"/>
      <c r="AG47" s="101">
        <v>12.23925</v>
      </c>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v>99.773330000000001</v>
      </c>
      <c r="CU47" s="99"/>
      <c r="CV47" s="101"/>
      <c r="CW47" s="103"/>
      <c r="CX47" s="99"/>
      <c r="CY47" s="101"/>
      <c r="CZ47" s="101"/>
      <c r="DA47" s="100"/>
      <c r="DB47" s="99"/>
      <c r="DC47" s="101"/>
      <c r="DD47" s="101"/>
      <c r="DE47" s="101"/>
      <c r="DF47" s="101"/>
      <c r="DG47" s="101"/>
      <c r="DH47" s="101"/>
      <c r="DI47" s="101"/>
      <c r="DJ47" s="101"/>
      <c r="DK47" s="101"/>
      <c r="DL47" s="101"/>
      <c r="DM47" s="100"/>
      <c r="DN47" s="104"/>
      <c r="DO47" s="105"/>
      <c r="DP47" s="105"/>
      <c r="DQ47" s="106"/>
      <c r="DR47" s="99"/>
      <c r="DS47" s="101"/>
      <c r="DT47" s="101"/>
      <c r="DU47" s="100"/>
      <c r="DV47" s="102"/>
      <c r="DW47" s="99"/>
      <c r="DX47" s="101"/>
      <c r="DY47" s="101"/>
      <c r="DZ47" s="101"/>
      <c r="EA47" s="101"/>
      <c r="EB47" s="103"/>
      <c r="EC47" s="1"/>
      <c r="ED47" s="102"/>
      <c r="EE47" s="102"/>
      <c r="EF47" s="102"/>
      <c r="EG47" s="102"/>
      <c r="EH47" s="102"/>
      <c r="EI47" s="102"/>
      <c r="EJ47" s="102"/>
      <c r="EK47" s="102"/>
      <c r="EL47" s="99"/>
      <c r="EM47" s="100"/>
      <c r="EN47" s="102"/>
      <c r="EO47" s="102"/>
      <c r="EP47" s="102"/>
      <c r="EQ47" s="102"/>
      <c r="ER47" s="102"/>
      <c r="ES47" s="102"/>
      <c r="ET47" s="102"/>
      <c r="EU47" s="102"/>
      <c r="EV47" s="102"/>
      <c r="EW47" s="102"/>
      <c r="EX47" s="102"/>
      <c r="EY47" s="102"/>
      <c r="EZ47" s="102"/>
      <c r="FA47" s="99"/>
      <c r="FB47" s="101"/>
      <c r="FC47" s="101"/>
      <c r="FD47" s="100"/>
      <c r="FE47" s="102"/>
      <c r="FF47" s="102"/>
      <c r="FG47" s="102"/>
      <c r="FH47" s="102"/>
      <c r="FI47" s="102"/>
      <c r="FJ47" s="102"/>
      <c r="FK47" s="102"/>
      <c r="FL47" s="99"/>
      <c r="FM47" s="101"/>
      <c r="FN47" s="101"/>
      <c r="FO47" s="100"/>
      <c r="FP47" s="102"/>
      <c r="FQ47" s="99"/>
      <c r="FR47" s="100"/>
      <c r="FS47" s="99"/>
      <c r="FT47" s="101"/>
      <c r="FU47" s="101"/>
      <c r="FV47" s="101"/>
      <c r="FW47" s="100"/>
      <c r="FX47" s="99"/>
      <c r="FY47" s="100"/>
      <c r="FZ47" s="99"/>
      <c r="GA47" s="101"/>
      <c r="GB47" s="101"/>
      <c r="GC47" s="100"/>
      <c r="GD47" s="102"/>
      <c r="GE47" s="102"/>
      <c r="GF47" s="99"/>
      <c r="GG47" s="101"/>
      <c r="GH47" s="101"/>
      <c r="GI47" s="101"/>
      <c r="GJ47" s="100"/>
      <c r="GK47" s="102"/>
      <c r="GL47" s="99"/>
      <c r="GM47" s="100"/>
      <c r="GN47" s="1"/>
      <c r="GO47" s="102"/>
      <c r="GP47" s="99"/>
      <c r="GQ47" s="100"/>
      <c r="GR47" s="99"/>
      <c r="GS47" s="100"/>
      <c r="GT47" s="102"/>
      <c r="GU47" s="102"/>
      <c r="GV47" s="102"/>
      <c r="GW47" s="1"/>
      <c r="GX47" s="102"/>
      <c r="GY47" s="102"/>
      <c r="GZ47" s="102"/>
      <c r="HA47" s="102"/>
      <c r="HB47" s="102"/>
      <c r="HC47" s="102"/>
      <c r="HD47" s="99"/>
      <c r="HE47" s="100"/>
      <c r="HF47" s="1"/>
      <c r="HG47" s="99">
        <v>3261.2652200000002</v>
      </c>
      <c r="HH47" s="101">
        <v>3199.5066700000002</v>
      </c>
      <c r="HI47" s="100">
        <v>934.95147999999995</v>
      </c>
    </row>
    <row r="48" spans="1:217" x14ac:dyDescent="0.3">
      <c r="A48" s="1"/>
      <c r="B48" s="98" t="s">
        <v>835</v>
      </c>
      <c r="C48" s="99"/>
      <c r="D48" s="100"/>
      <c r="E48" s="99"/>
      <c r="F48" s="101"/>
      <c r="G48" s="101">
        <v>8.8258700000000001</v>
      </c>
      <c r="H48" s="100">
        <v>8.5166900000000005</v>
      </c>
      <c r="I48" s="99"/>
      <c r="J48" s="100"/>
      <c r="K48" s="99"/>
      <c r="L48" s="100"/>
      <c r="M48" s="99"/>
      <c r="N48" s="101"/>
      <c r="O48" s="101"/>
      <c r="P48" s="101"/>
      <c r="Q48" s="101"/>
      <c r="R48" s="101"/>
      <c r="S48" s="101"/>
      <c r="T48" s="100"/>
      <c r="U48" s="99">
        <v>18.14123</v>
      </c>
      <c r="V48" s="101">
        <v>19.191960000000002</v>
      </c>
      <c r="W48" s="101">
        <v>24.425360000000001</v>
      </c>
      <c r="X48" s="100">
        <v>1.0612699999999999</v>
      </c>
      <c r="Y48" s="102"/>
      <c r="Z48" s="99"/>
      <c r="AA48" s="101"/>
      <c r="AB48" s="100">
        <v>17.319120000000002</v>
      </c>
      <c r="AC48" s="99"/>
      <c r="AD48" s="101"/>
      <c r="AE48" s="101"/>
      <c r="AF48" s="101"/>
      <c r="AG48" s="101">
        <v>12.23925</v>
      </c>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v>99.773330000000001</v>
      </c>
      <c r="CU48" s="99"/>
      <c r="CV48" s="101"/>
      <c r="CW48" s="103"/>
      <c r="CX48" s="99"/>
      <c r="CY48" s="101"/>
      <c r="CZ48" s="101"/>
      <c r="DA48" s="100"/>
      <c r="DB48" s="99"/>
      <c r="DC48" s="101"/>
      <c r="DD48" s="101"/>
      <c r="DE48" s="101"/>
      <c r="DF48" s="101"/>
      <c r="DG48" s="101"/>
      <c r="DH48" s="101"/>
      <c r="DI48" s="101"/>
      <c r="DJ48" s="101"/>
      <c r="DK48" s="101"/>
      <c r="DL48" s="101"/>
      <c r="DM48" s="100"/>
      <c r="DN48" s="104"/>
      <c r="DO48" s="105"/>
      <c r="DP48" s="105"/>
      <c r="DQ48" s="106"/>
      <c r="DR48" s="99"/>
      <c r="DS48" s="101"/>
      <c r="DT48" s="101"/>
      <c r="DU48" s="100"/>
      <c r="DV48" s="102"/>
      <c r="DW48" s="99"/>
      <c r="DX48" s="101"/>
      <c r="DY48" s="101"/>
      <c r="DZ48" s="101"/>
      <c r="EA48" s="101"/>
      <c r="EB48" s="103"/>
      <c r="EC48" s="1"/>
      <c r="ED48" s="102"/>
      <c r="EE48" s="102"/>
      <c r="EF48" s="102"/>
      <c r="EG48" s="102"/>
      <c r="EH48" s="102"/>
      <c r="EI48" s="102"/>
      <c r="EJ48" s="102"/>
      <c r="EK48" s="102"/>
      <c r="EL48" s="99"/>
      <c r="EM48" s="100"/>
      <c r="EN48" s="102"/>
      <c r="EO48" s="102"/>
      <c r="EP48" s="102"/>
      <c r="EQ48" s="102"/>
      <c r="ER48" s="102"/>
      <c r="ES48" s="102"/>
      <c r="ET48" s="102"/>
      <c r="EU48" s="102"/>
      <c r="EV48" s="102"/>
      <c r="EW48" s="102"/>
      <c r="EX48" s="102"/>
      <c r="EY48" s="102"/>
      <c r="EZ48" s="102"/>
      <c r="FA48" s="99"/>
      <c r="FB48" s="101"/>
      <c r="FC48" s="101"/>
      <c r="FD48" s="100"/>
      <c r="FE48" s="102"/>
      <c r="FF48" s="102"/>
      <c r="FG48" s="102"/>
      <c r="FH48" s="102"/>
      <c r="FI48" s="102"/>
      <c r="FJ48" s="102"/>
      <c r="FK48" s="102"/>
      <c r="FL48" s="99"/>
      <c r="FM48" s="101"/>
      <c r="FN48" s="101"/>
      <c r="FO48" s="100"/>
      <c r="FP48" s="102"/>
      <c r="FQ48" s="99"/>
      <c r="FR48" s="100"/>
      <c r="FS48" s="99"/>
      <c r="FT48" s="101"/>
      <c r="FU48" s="101"/>
      <c r="FV48" s="101"/>
      <c r="FW48" s="100"/>
      <c r="FX48" s="99"/>
      <c r="FY48" s="100"/>
      <c r="FZ48" s="99"/>
      <c r="GA48" s="101"/>
      <c r="GB48" s="101"/>
      <c r="GC48" s="100"/>
      <c r="GD48" s="102"/>
      <c r="GE48" s="102"/>
      <c r="GF48" s="99"/>
      <c r="GG48" s="101"/>
      <c r="GH48" s="101"/>
      <c r="GI48" s="101"/>
      <c r="GJ48" s="100"/>
      <c r="GK48" s="102"/>
      <c r="GL48" s="99"/>
      <c r="GM48" s="100"/>
      <c r="GN48" s="1"/>
      <c r="GO48" s="102"/>
      <c r="GP48" s="99"/>
      <c r="GQ48" s="100"/>
      <c r="GR48" s="99"/>
      <c r="GS48" s="100"/>
      <c r="GT48" s="102"/>
      <c r="GU48" s="102"/>
      <c r="GV48" s="102"/>
      <c r="GW48" s="1"/>
      <c r="GX48" s="102"/>
      <c r="GY48" s="102"/>
      <c r="GZ48" s="102"/>
      <c r="HA48" s="102"/>
      <c r="HB48" s="102"/>
      <c r="HC48" s="102"/>
      <c r="HD48" s="99"/>
      <c r="HE48" s="100"/>
      <c r="HF48" s="1"/>
      <c r="HG48" s="99">
        <v>3261.2652200000002</v>
      </c>
      <c r="HH48" s="101">
        <v>3199.5066700000002</v>
      </c>
      <c r="HI48" s="100">
        <v>934.95147999999995</v>
      </c>
    </row>
    <row r="49" spans="1:217" x14ac:dyDescent="0.3">
      <c r="A49" s="1"/>
      <c r="B49" s="98" t="s">
        <v>836</v>
      </c>
      <c r="C49" s="99"/>
      <c r="D49" s="100"/>
      <c r="E49" s="99"/>
      <c r="F49" s="101"/>
      <c r="G49" s="101">
        <v>8.8258700000000001</v>
      </c>
      <c r="H49" s="100">
        <v>8.5166900000000005</v>
      </c>
      <c r="I49" s="99"/>
      <c r="J49" s="100"/>
      <c r="K49" s="99"/>
      <c r="L49" s="100"/>
      <c r="M49" s="99"/>
      <c r="N49" s="101"/>
      <c r="O49" s="101"/>
      <c r="P49" s="101"/>
      <c r="Q49" s="101"/>
      <c r="R49" s="101"/>
      <c r="S49" s="101"/>
      <c r="T49" s="100"/>
      <c r="U49" s="99">
        <v>18.14123</v>
      </c>
      <c r="V49" s="101">
        <v>19.191960000000002</v>
      </c>
      <c r="W49" s="101">
        <v>24.425360000000001</v>
      </c>
      <c r="X49" s="100">
        <v>1.0612699999999999</v>
      </c>
      <c r="Y49" s="102"/>
      <c r="Z49" s="99"/>
      <c r="AA49" s="101"/>
      <c r="AB49" s="100">
        <v>17.319120000000002</v>
      </c>
      <c r="AC49" s="99"/>
      <c r="AD49" s="101"/>
      <c r="AE49" s="101"/>
      <c r="AF49" s="101"/>
      <c r="AG49" s="101">
        <v>12.23925</v>
      </c>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v>99.773330000000001</v>
      </c>
      <c r="CU49" s="99"/>
      <c r="CV49" s="101"/>
      <c r="CW49" s="103"/>
      <c r="CX49" s="99"/>
      <c r="CY49" s="101"/>
      <c r="CZ49" s="101"/>
      <c r="DA49" s="100"/>
      <c r="DB49" s="99"/>
      <c r="DC49" s="101"/>
      <c r="DD49" s="101"/>
      <c r="DE49" s="101"/>
      <c r="DF49" s="101"/>
      <c r="DG49" s="101"/>
      <c r="DH49" s="101"/>
      <c r="DI49" s="101"/>
      <c r="DJ49" s="101"/>
      <c r="DK49" s="101"/>
      <c r="DL49" s="101"/>
      <c r="DM49" s="100"/>
      <c r="DN49" s="104"/>
      <c r="DO49" s="105"/>
      <c r="DP49" s="105"/>
      <c r="DQ49" s="106"/>
      <c r="DR49" s="99"/>
      <c r="DS49" s="101"/>
      <c r="DT49" s="101"/>
      <c r="DU49" s="100"/>
      <c r="DV49" s="102"/>
      <c r="DW49" s="99"/>
      <c r="DX49" s="101"/>
      <c r="DY49" s="101"/>
      <c r="DZ49" s="101"/>
      <c r="EA49" s="101"/>
      <c r="EB49" s="103"/>
      <c r="EC49" s="1"/>
      <c r="ED49" s="102"/>
      <c r="EE49" s="102"/>
      <c r="EF49" s="102"/>
      <c r="EG49" s="102"/>
      <c r="EH49" s="102"/>
      <c r="EI49" s="102"/>
      <c r="EJ49" s="102"/>
      <c r="EK49" s="102"/>
      <c r="EL49" s="99"/>
      <c r="EM49" s="100"/>
      <c r="EN49" s="102"/>
      <c r="EO49" s="102"/>
      <c r="EP49" s="102"/>
      <c r="EQ49" s="102"/>
      <c r="ER49" s="102"/>
      <c r="ES49" s="102"/>
      <c r="ET49" s="102"/>
      <c r="EU49" s="102"/>
      <c r="EV49" s="102"/>
      <c r="EW49" s="102"/>
      <c r="EX49" s="102"/>
      <c r="EY49" s="102"/>
      <c r="EZ49" s="102"/>
      <c r="FA49" s="99"/>
      <c r="FB49" s="101"/>
      <c r="FC49" s="101"/>
      <c r="FD49" s="100"/>
      <c r="FE49" s="102"/>
      <c r="FF49" s="102"/>
      <c r="FG49" s="102"/>
      <c r="FH49" s="102"/>
      <c r="FI49" s="102"/>
      <c r="FJ49" s="102"/>
      <c r="FK49" s="102"/>
      <c r="FL49" s="99"/>
      <c r="FM49" s="101"/>
      <c r="FN49" s="101"/>
      <c r="FO49" s="100"/>
      <c r="FP49" s="102"/>
      <c r="FQ49" s="99"/>
      <c r="FR49" s="100"/>
      <c r="FS49" s="99"/>
      <c r="FT49" s="101"/>
      <c r="FU49" s="101"/>
      <c r="FV49" s="101"/>
      <c r="FW49" s="100"/>
      <c r="FX49" s="99"/>
      <c r="FY49" s="100"/>
      <c r="FZ49" s="99"/>
      <c r="GA49" s="101"/>
      <c r="GB49" s="101"/>
      <c r="GC49" s="100"/>
      <c r="GD49" s="102"/>
      <c r="GE49" s="102"/>
      <c r="GF49" s="99"/>
      <c r="GG49" s="101"/>
      <c r="GH49" s="101"/>
      <c r="GI49" s="101"/>
      <c r="GJ49" s="100"/>
      <c r="GK49" s="102"/>
      <c r="GL49" s="99"/>
      <c r="GM49" s="100"/>
      <c r="GN49" s="1"/>
      <c r="GO49" s="102"/>
      <c r="GP49" s="99"/>
      <c r="GQ49" s="100"/>
      <c r="GR49" s="99"/>
      <c r="GS49" s="100"/>
      <c r="GT49" s="102"/>
      <c r="GU49" s="102"/>
      <c r="GV49" s="102"/>
      <c r="GW49" s="1"/>
      <c r="GX49" s="102"/>
      <c r="GY49" s="102"/>
      <c r="GZ49" s="102"/>
      <c r="HA49" s="102"/>
      <c r="HB49" s="102"/>
      <c r="HC49" s="102"/>
      <c r="HD49" s="99"/>
      <c r="HE49" s="100"/>
      <c r="HF49" s="1"/>
      <c r="HG49" s="99">
        <v>3261.2652200000002</v>
      </c>
      <c r="HH49" s="101">
        <v>3199.5066700000002</v>
      </c>
      <c r="HI49" s="100">
        <v>934.95147999999995</v>
      </c>
    </row>
    <row r="50" spans="1:217" x14ac:dyDescent="0.3">
      <c r="A50" s="1"/>
      <c r="B50" s="98" t="s">
        <v>837</v>
      </c>
      <c r="C50" s="99"/>
      <c r="D50" s="100"/>
      <c r="E50" s="99"/>
      <c r="F50" s="101"/>
      <c r="G50" s="101">
        <v>8.8258700000000001</v>
      </c>
      <c r="H50" s="100">
        <v>8.5166900000000005</v>
      </c>
      <c r="I50" s="99"/>
      <c r="J50" s="100"/>
      <c r="K50" s="99"/>
      <c r="L50" s="100"/>
      <c r="M50" s="99"/>
      <c r="N50" s="101"/>
      <c r="O50" s="101"/>
      <c r="P50" s="101"/>
      <c r="Q50" s="101"/>
      <c r="R50" s="101"/>
      <c r="S50" s="101"/>
      <c r="T50" s="100"/>
      <c r="U50" s="99">
        <v>18.14123</v>
      </c>
      <c r="V50" s="101">
        <v>19.191960000000002</v>
      </c>
      <c r="W50" s="101">
        <v>24.425360000000001</v>
      </c>
      <c r="X50" s="100">
        <v>1.0612699999999999</v>
      </c>
      <c r="Y50" s="102"/>
      <c r="Z50" s="99"/>
      <c r="AA50" s="101"/>
      <c r="AB50" s="100">
        <v>17.319120000000002</v>
      </c>
      <c r="AC50" s="99"/>
      <c r="AD50" s="101"/>
      <c r="AE50" s="101"/>
      <c r="AF50" s="101"/>
      <c r="AG50" s="101">
        <v>12.23925</v>
      </c>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v>99.773330000000001</v>
      </c>
      <c r="CU50" s="99"/>
      <c r="CV50" s="101"/>
      <c r="CW50" s="103"/>
      <c r="CX50" s="99"/>
      <c r="CY50" s="101"/>
      <c r="CZ50" s="101"/>
      <c r="DA50" s="100"/>
      <c r="DB50" s="99"/>
      <c r="DC50" s="101"/>
      <c r="DD50" s="101"/>
      <c r="DE50" s="101"/>
      <c r="DF50" s="101"/>
      <c r="DG50" s="101"/>
      <c r="DH50" s="101"/>
      <c r="DI50" s="101"/>
      <c r="DJ50" s="101"/>
      <c r="DK50" s="101"/>
      <c r="DL50" s="101"/>
      <c r="DM50" s="100"/>
      <c r="DN50" s="104"/>
      <c r="DO50" s="105"/>
      <c r="DP50" s="105"/>
      <c r="DQ50" s="106"/>
      <c r="DR50" s="99"/>
      <c r="DS50" s="101"/>
      <c r="DT50" s="101"/>
      <c r="DU50" s="100"/>
      <c r="DV50" s="102"/>
      <c r="DW50" s="99"/>
      <c r="DX50" s="101"/>
      <c r="DY50" s="101"/>
      <c r="DZ50" s="101"/>
      <c r="EA50" s="101"/>
      <c r="EB50" s="103"/>
      <c r="EC50" s="1"/>
      <c r="ED50" s="102"/>
      <c r="EE50" s="102"/>
      <c r="EF50" s="102"/>
      <c r="EG50" s="102"/>
      <c r="EH50" s="102"/>
      <c r="EI50" s="102"/>
      <c r="EJ50" s="102"/>
      <c r="EK50" s="102"/>
      <c r="EL50" s="99"/>
      <c r="EM50" s="100"/>
      <c r="EN50" s="102"/>
      <c r="EO50" s="102"/>
      <c r="EP50" s="102"/>
      <c r="EQ50" s="102"/>
      <c r="ER50" s="102"/>
      <c r="ES50" s="102"/>
      <c r="ET50" s="102"/>
      <c r="EU50" s="102"/>
      <c r="EV50" s="102"/>
      <c r="EW50" s="102"/>
      <c r="EX50" s="102"/>
      <c r="EY50" s="102"/>
      <c r="EZ50" s="102"/>
      <c r="FA50" s="99"/>
      <c r="FB50" s="101"/>
      <c r="FC50" s="101"/>
      <c r="FD50" s="100"/>
      <c r="FE50" s="102"/>
      <c r="FF50" s="102"/>
      <c r="FG50" s="102"/>
      <c r="FH50" s="102"/>
      <c r="FI50" s="102"/>
      <c r="FJ50" s="102"/>
      <c r="FK50" s="102"/>
      <c r="FL50" s="99"/>
      <c r="FM50" s="101"/>
      <c r="FN50" s="101"/>
      <c r="FO50" s="100"/>
      <c r="FP50" s="102"/>
      <c r="FQ50" s="99"/>
      <c r="FR50" s="100"/>
      <c r="FS50" s="99"/>
      <c r="FT50" s="101"/>
      <c r="FU50" s="101"/>
      <c r="FV50" s="101"/>
      <c r="FW50" s="100"/>
      <c r="FX50" s="99"/>
      <c r="FY50" s="100"/>
      <c r="FZ50" s="99"/>
      <c r="GA50" s="101"/>
      <c r="GB50" s="101"/>
      <c r="GC50" s="100"/>
      <c r="GD50" s="102"/>
      <c r="GE50" s="102"/>
      <c r="GF50" s="99"/>
      <c r="GG50" s="101"/>
      <c r="GH50" s="101"/>
      <c r="GI50" s="101"/>
      <c r="GJ50" s="100"/>
      <c r="GK50" s="102"/>
      <c r="GL50" s="99"/>
      <c r="GM50" s="100"/>
      <c r="GN50" s="1"/>
      <c r="GO50" s="102"/>
      <c r="GP50" s="99"/>
      <c r="GQ50" s="100"/>
      <c r="GR50" s="99"/>
      <c r="GS50" s="100"/>
      <c r="GT50" s="102"/>
      <c r="GU50" s="102"/>
      <c r="GV50" s="102"/>
      <c r="GW50" s="1"/>
      <c r="GX50" s="102"/>
      <c r="GY50" s="102"/>
      <c r="GZ50" s="102"/>
      <c r="HA50" s="102"/>
      <c r="HB50" s="102"/>
      <c r="HC50" s="102"/>
      <c r="HD50" s="99"/>
      <c r="HE50" s="100"/>
      <c r="HF50" s="1"/>
      <c r="HG50" s="99">
        <v>3261.2652200000002</v>
      </c>
      <c r="HH50" s="101">
        <v>3199.5066700000002</v>
      </c>
      <c r="HI50" s="100">
        <v>934.95147999999995</v>
      </c>
    </row>
    <row r="51" spans="1:217" x14ac:dyDescent="0.3">
      <c r="A51" s="1"/>
      <c r="B51" s="98" t="s">
        <v>838</v>
      </c>
      <c r="C51" s="99"/>
      <c r="D51" s="100"/>
      <c r="E51" s="99"/>
      <c r="F51" s="101"/>
      <c r="G51" s="101">
        <v>8.8258700000000001</v>
      </c>
      <c r="H51" s="100">
        <v>8.5166900000000005</v>
      </c>
      <c r="I51" s="99"/>
      <c r="J51" s="100"/>
      <c r="K51" s="99"/>
      <c r="L51" s="100"/>
      <c r="M51" s="99"/>
      <c r="N51" s="101"/>
      <c r="O51" s="101"/>
      <c r="P51" s="101"/>
      <c r="Q51" s="101"/>
      <c r="R51" s="101"/>
      <c r="S51" s="101"/>
      <c r="T51" s="100"/>
      <c r="U51" s="99">
        <v>18.14123</v>
      </c>
      <c r="V51" s="101">
        <v>19.191960000000002</v>
      </c>
      <c r="W51" s="101">
        <v>24.425360000000001</v>
      </c>
      <c r="X51" s="100">
        <v>1.0612699999999999</v>
      </c>
      <c r="Y51" s="102"/>
      <c r="Z51" s="99"/>
      <c r="AA51" s="101"/>
      <c r="AB51" s="100">
        <v>17.319120000000002</v>
      </c>
      <c r="AC51" s="99"/>
      <c r="AD51" s="101"/>
      <c r="AE51" s="101"/>
      <c r="AF51" s="101"/>
      <c r="AG51" s="101">
        <v>12.23925</v>
      </c>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v>99.773330000000001</v>
      </c>
      <c r="CU51" s="99"/>
      <c r="CV51" s="101"/>
      <c r="CW51" s="103"/>
      <c r="CX51" s="99"/>
      <c r="CY51" s="101"/>
      <c r="CZ51" s="101"/>
      <c r="DA51" s="100"/>
      <c r="DB51" s="99"/>
      <c r="DC51" s="101"/>
      <c r="DD51" s="101"/>
      <c r="DE51" s="101"/>
      <c r="DF51" s="101"/>
      <c r="DG51" s="101"/>
      <c r="DH51" s="101"/>
      <c r="DI51" s="101"/>
      <c r="DJ51" s="101"/>
      <c r="DK51" s="101"/>
      <c r="DL51" s="101"/>
      <c r="DM51" s="100"/>
      <c r="DN51" s="104"/>
      <c r="DO51" s="105"/>
      <c r="DP51" s="105"/>
      <c r="DQ51" s="106"/>
      <c r="DR51" s="99"/>
      <c r="DS51" s="101"/>
      <c r="DT51" s="101"/>
      <c r="DU51" s="100"/>
      <c r="DV51" s="102"/>
      <c r="DW51" s="99"/>
      <c r="DX51" s="101"/>
      <c r="DY51" s="101"/>
      <c r="DZ51" s="101"/>
      <c r="EA51" s="101"/>
      <c r="EB51" s="103"/>
      <c r="EC51" s="1"/>
      <c r="ED51" s="102"/>
      <c r="EE51" s="102"/>
      <c r="EF51" s="102"/>
      <c r="EG51" s="102"/>
      <c r="EH51" s="102"/>
      <c r="EI51" s="102"/>
      <c r="EJ51" s="102"/>
      <c r="EK51" s="102"/>
      <c r="EL51" s="99"/>
      <c r="EM51" s="100"/>
      <c r="EN51" s="102"/>
      <c r="EO51" s="102"/>
      <c r="EP51" s="102"/>
      <c r="EQ51" s="102"/>
      <c r="ER51" s="102"/>
      <c r="ES51" s="102"/>
      <c r="ET51" s="102"/>
      <c r="EU51" s="102"/>
      <c r="EV51" s="102"/>
      <c r="EW51" s="102"/>
      <c r="EX51" s="102"/>
      <c r="EY51" s="102"/>
      <c r="EZ51" s="102"/>
      <c r="FA51" s="99"/>
      <c r="FB51" s="101"/>
      <c r="FC51" s="101"/>
      <c r="FD51" s="100"/>
      <c r="FE51" s="102"/>
      <c r="FF51" s="102"/>
      <c r="FG51" s="102"/>
      <c r="FH51" s="102"/>
      <c r="FI51" s="102"/>
      <c r="FJ51" s="102"/>
      <c r="FK51" s="102"/>
      <c r="FL51" s="99"/>
      <c r="FM51" s="101"/>
      <c r="FN51" s="101"/>
      <c r="FO51" s="100"/>
      <c r="FP51" s="102"/>
      <c r="FQ51" s="99"/>
      <c r="FR51" s="100"/>
      <c r="FS51" s="99"/>
      <c r="FT51" s="101"/>
      <c r="FU51" s="101"/>
      <c r="FV51" s="101"/>
      <c r="FW51" s="100"/>
      <c r="FX51" s="99"/>
      <c r="FY51" s="100"/>
      <c r="FZ51" s="99"/>
      <c r="GA51" s="101"/>
      <c r="GB51" s="101"/>
      <c r="GC51" s="100"/>
      <c r="GD51" s="102"/>
      <c r="GE51" s="102"/>
      <c r="GF51" s="99"/>
      <c r="GG51" s="101"/>
      <c r="GH51" s="101"/>
      <c r="GI51" s="101"/>
      <c r="GJ51" s="100"/>
      <c r="GK51" s="102"/>
      <c r="GL51" s="99"/>
      <c r="GM51" s="100"/>
      <c r="GN51" s="1"/>
      <c r="GO51" s="102"/>
      <c r="GP51" s="99"/>
      <c r="GQ51" s="100"/>
      <c r="GR51" s="99"/>
      <c r="GS51" s="100"/>
      <c r="GT51" s="102"/>
      <c r="GU51" s="102"/>
      <c r="GV51" s="102"/>
      <c r="GW51" s="1"/>
      <c r="GX51" s="102"/>
      <c r="GY51" s="102"/>
      <c r="GZ51" s="102"/>
      <c r="HA51" s="102"/>
      <c r="HB51" s="102"/>
      <c r="HC51" s="102"/>
      <c r="HD51" s="99"/>
      <c r="HE51" s="100"/>
      <c r="HF51" s="1"/>
      <c r="HG51" s="99">
        <v>3261.2652200000002</v>
      </c>
      <c r="HH51" s="101">
        <v>3199.5066700000002</v>
      </c>
      <c r="HI51" s="100">
        <v>934.95147999999995</v>
      </c>
    </row>
    <row r="52" spans="1:217" x14ac:dyDescent="0.3">
      <c r="A52" s="1"/>
      <c r="B52" s="98" t="s">
        <v>839</v>
      </c>
      <c r="C52" s="99"/>
      <c r="D52" s="100"/>
      <c r="E52" s="99"/>
      <c r="F52" s="101"/>
      <c r="G52" s="101">
        <v>8.8258700000000001</v>
      </c>
      <c r="H52" s="100">
        <v>8.5166900000000005</v>
      </c>
      <c r="I52" s="99"/>
      <c r="J52" s="100"/>
      <c r="K52" s="99"/>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v>17.319120000000002</v>
      </c>
      <c r="AC52" s="99"/>
      <c r="AD52" s="101"/>
      <c r="AE52" s="101"/>
      <c r="AF52" s="101"/>
      <c r="AG52" s="101">
        <v>12.23925</v>
      </c>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v>91.59102</v>
      </c>
      <c r="BJ52" s="101">
        <v>184.87493000000001</v>
      </c>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v>99.773330000000001</v>
      </c>
      <c r="CU52" s="99"/>
      <c r="CV52" s="101"/>
      <c r="CW52" s="103"/>
      <c r="CX52" s="99"/>
      <c r="CY52" s="101"/>
      <c r="CZ52" s="101"/>
      <c r="DA52" s="100"/>
      <c r="DB52" s="99"/>
      <c r="DC52" s="101"/>
      <c r="DD52" s="101"/>
      <c r="DE52" s="101"/>
      <c r="DF52" s="101"/>
      <c r="DG52" s="101"/>
      <c r="DH52" s="101"/>
      <c r="DI52" s="101"/>
      <c r="DJ52" s="101"/>
      <c r="DK52" s="101"/>
      <c r="DL52" s="101"/>
      <c r="DM52" s="100"/>
      <c r="DN52" s="104"/>
      <c r="DO52" s="105"/>
      <c r="DP52" s="105"/>
      <c r="DQ52" s="106"/>
      <c r="DR52" s="99"/>
      <c r="DS52" s="101"/>
      <c r="DT52" s="101"/>
      <c r="DU52" s="100"/>
      <c r="DV52" s="102"/>
      <c r="DW52" s="99"/>
      <c r="DX52" s="101"/>
      <c r="DY52" s="101"/>
      <c r="DZ52" s="101"/>
      <c r="EA52" s="101"/>
      <c r="EB52" s="103"/>
      <c r="EC52" s="1"/>
      <c r="ED52" s="102"/>
      <c r="EE52" s="102"/>
      <c r="EF52" s="102"/>
      <c r="EG52" s="102"/>
      <c r="EH52" s="102"/>
      <c r="EI52" s="102"/>
      <c r="EJ52" s="102"/>
      <c r="EK52" s="102"/>
      <c r="EL52" s="99"/>
      <c r="EM52" s="100"/>
      <c r="EN52" s="102"/>
      <c r="EO52" s="102"/>
      <c r="EP52" s="102"/>
      <c r="EQ52" s="102"/>
      <c r="ER52" s="102"/>
      <c r="ES52" s="102"/>
      <c r="ET52" s="102"/>
      <c r="EU52" s="102"/>
      <c r="EV52" s="102"/>
      <c r="EW52" s="102"/>
      <c r="EX52" s="102"/>
      <c r="EY52" s="102"/>
      <c r="EZ52" s="102"/>
      <c r="FA52" s="99"/>
      <c r="FB52" s="101"/>
      <c r="FC52" s="101"/>
      <c r="FD52" s="100"/>
      <c r="FE52" s="102"/>
      <c r="FF52" s="102"/>
      <c r="FG52" s="102"/>
      <c r="FH52" s="102"/>
      <c r="FI52" s="102"/>
      <c r="FJ52" s="102"/>
      <c r="FK52" s="102"/>
      <c r="FL52" s="99"/>
      <c r="FM52" s="101"/>
      <c r="FN52" s="101"/>
      <c r="FO52" s="100"/>
      <c r="FP52" s="102"/>
      <c r="FQ52" s="99"/>
      <c r="FR52" s="100"/>
      <c r="FS52" s="99"/>
      <c r="FT52" s="101"/>
      <c r="FU52" s="101"/>
      <c r="FV52" s="101"/>
      <c r="FW52" s="100"/>
      <c r="FX52" s="99"/>
      <c r="FY52" s="100"/>
      <c r="FZ52" s="99"/>
      <c r="GA52" s="101"/>
      <c r="GB52" s="101"/>
      <c r="GC52" s="100"/>
      <c r="GD52" s="102"/>
      <c r="GE52" s="102"/>
      <c r="GF52" s="99"/>
      <c r="GG52" s="101"/>
      <c r="GH52" s="101"/>
      <c r="GI52" s="101"/>
      <c r="GJ52" s="100"/>
      <c r="GK52" s="102"/>
      <c r="GL52" s="99"/>
      <c r="GM52" s="100"/>
      <c r="GN52" s="1"/>
      <c r="GO52" s="102"/>
      <c r="GP52" s="99"/>
      <c r="GQ52" s="100"/>
      <c r="GR52" s="99"/>
      <c r="GS52" s="100"/>
      <c r="GT52" s="102"/>
      <c r="GU52" s="102"/>
      <c r="GV52" s="102"/>
      <c r="GW52" s="1"/>
      <c r="GX52" s="102"/>
      <c r="GY52" s="102"/>
      <c r="GZ52" s="102"/>
      <c r="HA52" s="102"/>
      <c r="HB52" s="102"/>
      <c r="HC52" s="102"/>
      <c r="HD52" s="99"/>
      <c r="HE52" s="100"/>
      <c r="HF52" s="1"/>
      <c r="HG52" s="99">
        <v>3352.8562400000001</v>
      </c>
      <c r="HH52" s="101">
        <v>3291.0976900000001</v>
      </c>
      <c r="HI52" s="100">
        <v>934.95147999999995</v>
      </c>
    </row>
    <row r="53" spans="1:217" x14ac:dyDescent="0.3">
      <c r="A53" s="1"/>
      <c r="B53" s="98" t="s">
        <v>840</v>
      </c>
      <c r="C53" s="99"/>
      <c r="D53" s="100"/>
      <c r="E53" s="99"/>
      <c r="F53" s="101"/>
      <c r="G53" s="101">
        <v>8.8258700000000001</v>
      </c>
      <c r="H53" s="100">
        <v>8.5166900000000005</v>
      </c>
      <c r="I53" s="99"/>
      <c r="J53" s="100"/>
      <c r="K53" s="99"/>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17.319120000000002</v>
      </c>
      <c r="AC53" s="99"/>
      <c r="AD53" s="101"/>
      <c r="AE53" s="101"/>
      <c r="AF53" s="101"/>
      <c r="AG53" s="101">
        <v>12.23925</v>
      </c>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v>91.59102</v>
      </c>
      <c r="BJ53" s="101">
        <v>184.87493000000001</v>
      </c>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c r="CU53" s="99"/>
      <c r="CV53" s="101"/>
      <c r="CW53" s="103"/>
      <c r="CX53" s="99"/>
      <c r="CY53" s="101"/>
      <c r="CZ53" s="101"/>
      <c r="DA53" s="100"/>
      <c r="DB53" s="99"/>
      <c r="DC53" s="101"/>
      <c r="DD53" s="101"/>
      <c r="DE53" s="101"/>
      <c r="DF53" s="101"/>
      <c r="DG53" s="101"/>
      <c r="DH53" s="101"/>
      <c r="DI53" s="101"/>
      <c r="DJ53" s="101"/>
      <c r="DK53" s="101"/>
      <c r="DL53" s="101"/>
      <c r="DM53" s="100"/>
      <c r="DN53" s="104"/>
      <c r="DO53" s="105"/>
      <c r="DP53" s="105"/>
      <c r="DQ53" s="106"/>
      <c r="DR53" s="99"/>
      <c r="DS53" s="101"/>
      <c r="DT53" s="101"/>
      <c r="DU53" s="100"/>
      <c r="DV53" s="102"/>
      <c r="DW53" s="99"/>
      <c r="DX53" s="101"/>
      <c r="DY53" s="101"/>
      <c r="DZ53" s="101"/>
      <c r="EA53" s="101"/>
      <c r="EB53" s="103"/>
      <c r="EC53" s="1"/>
      <c r="ED53" s="102"/>
      <c r="EE53" s="102"/>
      <c r="EF53" s="102"/>
      <c r="EG53" s="102"/>
      <c r="EH53" s="102"/>
      <c r="EI53" s="102"/>
      <c r="EJ53" s="102"/>
      <c r="EK53" s="102"/>
      <c r="EL53" s="99"/>
      <c r="EM53" s="100"/>
      <c r="EN53" s="102"/>
      <c r="EO53" s="102"/>
      <c r="EP53" s="102"/>
      <c r="EQ53" s="102"/>
      <c r="ER53" s="102"/>
      <c r="ES53" s="102"/>
      <c r="ET53" s="102"/>
      <c r="EU53" s="102"/>
      <c r="EV53" s="102"/>
      <c r="EW53" s="102"/>
      <c r="EX53" s="102"/>
      <c r="EY53" s="102"/>
      <c r="EZ53" s="102"/>
      <c r="FA53" s="99"/>
      <c r="FB53" s="101"/>
      <c r="FC53" s="101"/>
      <c r="FD53" s="100"/>
      <c r="FE53" s="102"/>
      <c r="FF53" s="102"/>
      <c r="FG53" s="102"/>
      <c r="FH53" s="102"/>
      <c r="FI53" s="102"/>
      <c r="FJ53" s="102"/>
      <c r="FK53" s="102"/>
      <c r="FL53" s="99"/>
      <c r="FM53" s="101"/>
      <c r="FN53" s="101"/>
      <c r="FO53" s="100"/>
      <c r="FP53" s="102"/>
      <c r="FQ53" s="99"/>
      <c r="FR53" s="100"/>
      <c r="FS53" s="99"/>
      <c r="FT53" s="101"/>
      <c r="FU53" s="101"/>
      <c r="FV53" s="101"/>
      <c r="FW53" s="100"/>
      <c r="FX53" s="99"/>
      <c r="FY53" s="100"/>
      <c r="FZ53" s="99"/>
      <c r="GA53" s="101"/>
      <c r="GB53" s="101"/>
      <c r="GC53" s="100"/>
      <c r="GD53" s="102"/>
      <c r="GE53" s="102"/>
      <c r="GF53" s="99"/>
      <c r="GG53" s="101"/>
      <c r="GH53" s="101"/>
      <c r="GI53" s="101"/>
      <c r="GJ53" s="100"/>
      <c r="GK53" s="102"/>
      <c r="GL53" s="99"/>
      <c r="GM53" s="100"/>
      <c r="GN53" s="1"/>
      <c r="GO53" s="102"/>
      <c r="GP53" s="99"/>
      <c r="GQ53" s="100"/>
      <c r="GR53" s="99"/>
      <c r="GS53" s="100"/>
      <c r="GT53" s="102"/>
      <c r="GU53" s="102"/>
      <c r="GV53" s="102"/>
      <c r="GW53" s="1"/>
      <c r="GX53" s="102"/>
      <c r="GY53" s="102"/>
      <c r="GZ53" s="102"/>
      <c r="HA53" s="102"/>
      <c r="HB53" s="102"/>
      <c r="HC53" s="102"/>
      <c r="HD53" s="99"/>
      <c r="HE53" s="100"/>
      <c r="HF53" s="1"/>
      <c r="HG53" s="99">
        <v>3253.0829100000001</v>
      </c>
      <c r="HH53" s="101">
        <v>3191.3243600000001</v>
      </c>
      <c r="HI53" s="100">
        <v>934.95147999999995</v>
      </c>
    </row>
    <row r="54" spans="1:217" x14ac:dyDescent="0.3">
      <c r="A54" s="1"/>
      <c r="B54" s="98" t="s">
        <v>1391</v>
      </c>
      <c r="C54" s="99"/>
      <c r="D54" s="100"/>
      <c r="E54" s="99"/>
      <c r="F54" s="101"/>
      <c r="G54" s="101">
        <v>8.8258700000000001</v>
      </c>
      <c r="H54" s="100">
        <v>8.5166900000000005</v>
      </c>
      <c r="I54" s="99"/>
      <c r="J54" s="100"/>
      <c r="K54" s="99"/>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17.319120000000002</v>
      </c>
      <c r="AC54" s="99"/>
      <c r="AD54" s="101"/>
      <c r="AE54" s="101"/>
      <c r="AF54" s="101"/>
      <c r="AG54" s="101">
        <v>12.23925</v>
      </c>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v>91.59102</v>
      </c>
      <c r="BJ54" s="101">
        <v>184.87493000000001</v>
      </c>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c r="CU54" s="99"/>
      <c r="CV54" s="101"/>
      <c r="CW54" s="103"/>
      <c r="CX54" s="99"/>
      <c r="CY54" s="101"/>
      <c r="CZ54" s="101"/>
      <c r="DA54" s="100"/>
      <c r="DB54" s="99"/>
      <c r="DC54" s="101"/>
      <c r="DD54" s="101"/>
      <c r="DE54" s="101"/>
      <c r="DF54" s="101"/>
      <c r="DG54" s="101"/>
      <c r="DH54" s="101"/>
      <c r="DI54" s="101"/>
      <c r="DJ54" s="101"/>
      <c r="DK54" s="101"/>
      <c r="DL54" s="101"/>
      <c r="DM54" s="100"/>
      <c r="DN54" s="104"/>
      <c r="DO54" s="105"/>
      <c r="DP54" s="105"/>
      <c r="DQ54" s="106"/>
      <c r="DR54" s="99"/>
      <c r="DS54" s="101"/>
      <c r="DT54" s="101"/>
      <c r="DU54" s="100"/>
      <c r="DV54" s="102"/>
      <c r="DW54" s="99"/>
      <c r="DX54" s="101"/>
      <c r="DY54" s="101"/>
      <c r="DZ54" s="101"/>
      <c r="EA54" s="101"/>
      <c r="EB54" s="103"/>
      <c r="EC54" s="1"/>
      <c r="ED54" s="102"/>
      <c r="EE54" s="102"/>
      <c r="EF54" s="102"/>
      <c r="EG54" s="102"/>
      <c r="EH54" s="102"/>
      <c r="EI54" s="102"/>
      <c r="EJ54" s="102"/>
      <c r="EK54" s="102"/>
      <c r="EL54" s="99"/>
      <c r="EM54" s="100"/>
      <c r="EN54" s="102"/>
      <c r="EO54" s="102"/>
      <c r="EP54" s="102"/>
      <c r="EQ54" s="102"/>
      <c r="ER54" s="102"/>
      <c r="ES54" s="102"/>
      <c r="ET54" s="102"/>
      <c r="EU54" s="102"/>
      <c r="EV54" s="102"/>
      <c r="EW54" s="102"/>
      <c r="EX54" s="102"/>
      <c r="EY54" s="102"/>
      <c r="EZ54" s="102"/>
      <c r="FA54" s="99"/>
      <c r="FB54" s="101"/>
      <c r="FC54" s="101"/>
      <c r="FD54" s="100"/>
      <c r="FE54" s="102"/>
      <c r="FF54" s="102"/>
      <c r="FG54" s="102"/>
      <c r="FH54" s="102"/>
      <c r="FI54" s="102"/>
      <c r="FJ54" s="102"/>
      <c r="FK54" s="102"/>
      <c r="FL54" s="99"/>
      <c r="FM54" s="101"/>
      <c r="FN54" s="101"/>
      <c r="FO54" s="100"/>
      <c r="FP54" s="102"/>
      <c r="FQ54" s="99"/>
      <c r="FR54" s="100"/>
      <c r="FS54" s="99"/>
      <c r="FT54" s="101"/>
      <c r="FU54" s="101"/>
      <c r="FV54" s="101"/>
      <c r="FW54" s="100"/>
      <c r="FX54" s="99"/>
      <c r="FY54" s="100"/>
      <c r="FZ54" s="99"/>
      <c r="GA54" s="101"/>
      <c r="GB54" s="101"/>
      <c r="GC54" s="100"/>
      <c r="GD54" s="102"/>
      <c r="GE54" s="102"/>
      <c r="GF54" s="99"/>
      <c r="GG54" s="101"/>
      <c r="GH54" s="101"/>
      <c r="GI54" s="101"/>
      <c r="GJ54" s="100"/>
      <c r="GK54" s="102"/>
      <c r="GL54" s="99"/>
      <c r="GM54" s="100"/>
      <c r="GN54" s="1"/>
      <c r="GO54" s="102"/>
      <c r="GP54" s="99"/>
      <c r="GQ54" s="100"/>
      <c r="GR54" s="99"/>
      <c r="GS54" s="100"/>
      <c r="GT54" s="102"/>
      <c r="GU54" s="102"/>
      <c r="GV54" s="102"/>
      <c r="GW54" s="1"/>
      <c r="GX54" s="102"/>
      <c r="GY54" s="102"/>
      <c r="GZ54" s="102"/>
      <c r="HA54" s="102"/>
      <c r="HB54" s="102"/>
      <c r="HC54" s="102"/>
      <c r="HD54" s="99"/>
      <c r="HE54" s="100"/>
      <c r="HF54" s="1"/>
      <c r="HG54" s="99">
        <v>3253.0829100000001</v>
      </c>
      <c r="HH54" s="101">
        <v>3191.3243600000001</v>
      </c>
      <c r="HI54" s="100">
        <v>934.95147999999995</v>
      </c>
    </row>
    <row r="55" spans="1:217" x14ac:dyDescent="0.3">
      <c r="A55" s="1"/>
      <c r="B55" s="107" t="s">
        <v>930</v>
      </c>
      <c r="C55" s="108">
        <v>0</v>
      </c>
      <c r="D55" s="109">
        <v>0</v>
      </c>
      <c r="E55" s="108">
        <v>0</v>
      </c>
      <c r="F55" s="110">
        <v>0</v>
      </c>
      <c r="G55" s="110">
        <v>211.82087999999999</v>
      </c>
      <c r="H55" s="109">
        <v>204.40056000000001</v>
      </c>
      <c r="I55" s="108">
        <v>0</v>
      </c>
      <c r="J55" s="109">
        <v>0</v>
      </c>
      <c r="K55" s="108">
        <v>626.58889999999997</v>
      </c>
      <c r="L55" s="109">
        <v>0</v>
      </c>
      <c r="M55" s="108">
        <v>0</v>
      </c>
      <c r="N55" s="110">
        <v>0</v>
      </c>
      <c r="O55" s="110">
        <v>0</v>
      </c>
      <c r="P55" s="110">
        <v>0</v>
      </c>
      <c r="Q55" s="110">
        <v>0</v>
      </c>
      <c r="R55" s="110">
        <v>0</v>
      </c>
      <c r="S55" s="110">
        <v>0</v>
      </c>
      <c r="T55" s="109">
        <v>0</v>
      </c>
      <c r="U55" s="108">
        <v>435.38952</v>
      </c>
      <c r="V55" s="110">
        <v>460.60703999999998</v>
      </c>
      <c r="W55" s="110">
        <v>317.52967999999998</v>
      </c>
      <c r="X55" s="109">
        <v>25.470479999999998</v>
      </c>
      <c r="Y55" s="111">
        <v>0</v>
      </c>
      <c r="Z55" s="108">
        <v>0</v>
      </c>
      <c r="AA55" s="110">
        <v>0</v>
      </c>
      <c r="AB55" s="109">
        <v>415.65888000000001</v>
      </c>
      <c r="AC55" s="108">
        <v>0</v>
      </c>
      <c r="AD55" s="110">
        <v>0</v>
      </c>
      <c r="AE55" s="110">
        <v>0</v>
      </c>
      <c r="AF55" s="110">
        <v>0</v>
      </c>
      <c r="AG55" s="110">
        <v>244.785</v>
      </c>
      <c r="AH55" s="110">
        <v>587.08079999999995</v>
      </c>
      <c r="AI55" s="109">
        <v>246.64608000000001</v>
      </c>
      <c r="AJ55" s="111">
        <v>0</v>
      </c>
      <c r="AK55" s="111">
        <v>0</v>
      </c>
      <c r="AL55" s="111">
        <v>4304.9572799999996</v>
      </c>
      <c r="AM55" s="108">
        <v>5210.9431199999999</v>
      </c>
      <c r="AN55" s="109">
        <v>182.45278999999999</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0</v>
      </c>
      <c r="BJ55" s="110">
        <v>0</v>
      </c>
      <c r="BK55" s="109">
        <v>397.01519999999999</v>
      </c>
      <c r="BL55" s="108">
        <v>4022.6956799999998</v>
      </c>
      <c r="BM55" s="110">
        <v>3997.4551200000001</v>
      </c>
      <c r="BN55" s="110">
        <v>4046.1592799999999</v>
      </c>
      <c r="BO55" s="110">
        <v>0</v>
      </c>
      <c r="BP55" s="110">
        <v>0</v>
      </c>
      <c r="BQ55" s="110">
        <v>0</v>
      </c>
      <c r="BR55" s="110">
        <v>0</v>
      </c>
      <c r="BS55" s="110">
        <v>0</v>
      </c>
      <c r="BT55" s="110">
        <v>0</v>
      </c>
      <c r="BU55" s="110">
        <v>2651.92848</v>
      </c>
      <c r="BV55" s="110">
        <v>4955.8694400000004</v>
      </c>
      <c r="BW55" s="110">
        <v>4946.7717599999996</v>
      </c>
      <c r="BX55" s="110">
        <v>4943.7607200000002</v>
      </c>
      <c r="BY55" s="109">
        <v>0</v>
      </c>
      <c r="BZ55" s="108">
        <v>365.73243000000002</v>
      </c>
      <c r="CA55" s="109">
        <v>1057.28808</v>
      </c>
      <c r="CB55" s="111">
        <v>0</v>
      </c>
      <c r="CC55" s="108">
        <v>0</v>
      </c>
      <c r="CD55" s="110">
        <v>0</v>
      </c>
      <c r="CE55" s="110">
        <v>0</v>
      </c>
      <c r="CF55" s="110">
        <v>0</v>
      </c>
      <c r="CG55" s="110">
        <v>0</v>
      </c>
      <c r="CH55" s="110">
        <v>2835.5364</v>
      </c>
      <c r="CI55" s="110">
        <v>1149.72336</v>
      </c>
      <c r="CJ55" s="110">
        <v>1289.04288</v>
      </c>
      <c r="CK55" s="110">
        <v>0</v>
      </c>
      <c r="CL55" s="110">
        <v>0</v>
      </c>
      <c r="CM55" s="110">
        <v>0</v>
      </c>
      <c r="CN55" s="109">
        <v>4588.7090399999997</v>
      </c>
      <c r="CO55" s="108">
        <v>4333.28352</v>
      </c>
      <c r="CP55" s="110">
        <v>4332.58824</v>
      </c>
      <c r="CQ55" s="110">
        <v>4352.0054399999999</v>
      </c>
      <c r="CR55" s="109">
        <v>4344.6988799999999</v>
      </c>
      <c r="CS55" s="108">
        <v>0</v>
      </c>
      <c r="CT55" s="109">
        <v>5751.458165</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11">
        <v>0</v>
      </c>
      <c r="EL55" s="108">
        <v>0</v>
      </c>
      <c r="EM55" s="109">
        <v>0</v>
      </c>
      <c r="EN55" s="111">
        <v>0</v>
      </c>
      <c r="EO55" s="111">
        <v>0</v>
      </c>
      <c r="EP55" s="111">
        <v>0</v>
      </c>
      <c r="EQ55" s="111">
        <v>0</v>
      </c>
      <c r="ER55" s="111">
        <v>0</v>
      </c>
      <c r="ES55" s="111">
        <v>0</v>
      </c>
      <c r="ET55" s="111">
        <v>0</v>
      </c>
      <c r="EU55" s="111">
        <v>0</v>
      </c>
      <c r="EV55" s="111">
        <v>0</v>
      </c>
      <c r="EW55" s="111">
        <v>0</v>
      </c>
      <c r="EX55" s="111">
        <v>0</v>
      </c>
      <c r="EY55" s="111">
        <v>0</v>
      </c>
      <c r="EZ55" s="111">
        <v>0</v>
      </c>
      <c r="FA55" s="108">
        <v>0</v>
      </c>
      <c r="FB55" s="110">
        <v>0</v>
      </c>
      <c r="FC55" s="110">
        <v>0</v>
      </c>
      <c r="FD55" s="109">
        <v>0</v>
      </c>
      <c r="FE55" s="111">
        <v>0</v>
      </c>
      <c r="FF55" s="111">
        <v>0</v>
      </c>
      <c r="FG55" s="111">
        <v>0</v>
      </c>
      <c r="FH55" s="111">
        <v>0</v>
      </c>
      <c r="FI55" s="111">
        <v>0</v>
      </c>
      <c r="FJ55" s="111">
        <v>0</v>
      </c>
      <c r="FK55" s="111">
        <v>0</v>
      </c>
      <c r="FL55" s="108">
        <v>0</v>
      </c>
      <c r="FM55" s="110">
        <v>0</v>
      </c>
      <c r="FN55" s="110">
        <v>0</v>
      </c>
      <c r="FO55" s="109">
        <v>0</v>
      </c>
      <c r="FP55" s="111">
        <v>0</v>
      </c>
      <c r="FQ55" s="108">
        <v>0</v>
      </c>
      <c r="FR55" s="109">
        <v>0</v>
      </c>
      <c r="FS55" s="108">
        <v>0</v>
      </c>
      <c r="FT55" s="110">
        <v>0</v>
      </c>
      <c r="FU55" s="110">
        <v>0</v>
      </c>
      <c r="FV55" s="110">
        <v>0</v>
      </c>
      <c r="FW55" s="109">
        <v>0</v>
      </c>
      <c r="FX55" s="108">
        <v>0</v>
      </c>
      <c r="FY55" s="109">
        <v>0</v>
      </c>
      <c r="FZ55" s="108">
        <v>0</v>
      </c>
      <c r="GA55" s="110">
        <v>0</v>
      </c>
      <c r="GB55" s="110">
        <v>0</v>
      </c>
      <c r="GC55" s="109">
        <v>0</v>
      </c>
      <c r="GD55" s="111">
        <v>0</v>
      </c>
      <c r="GE55" s="111">
        <v>0</v>
      </c>
      <c r="GF55" s="108">
        <v>0</v>
      </c>
      <c r="GG55" s="110">
        <v>0</v>
      </c>
      <c r="GH55" s="110">
        <v>0</v>
      </c>
      <c r="GI55" s="110">
        <v>0</v>
      </c>
      <c r="GJ55" s="109">
        <v>0</v>
      </c>
      <c r="GK55" s="111">
        <v>0</v>
      </c>
      <c r="GL55" s="108">
        <v>0</v>
      </c>
      <c r="GM55" s="109">
        <v>0</v>
      </c>
      <c r="GN55" s="1"/>
      <c r="GO55" s="111">
        <v>0</v>
      </c>
      <c r="GP55" s="108">
        <v>0</v>
      </c>
      <c r="GQ55" s="109">
        <v>0</v>
      </c>
      <c r="GR55" s="108">
        <v>0</v>
      </c>
      <c r="GS55" s="109">
        <v>0</v>
      </c>
      <c r="GT55" s="111">
        <v>0</v>
      </c>
      <c r="GU55" s="111">
        <v>0</v>
      </c>
      <c r="GV55" s="111">
        <v>0</v>
      </c>
      <c r="GW55" s="1"/>
      <c r="GX55" s="111">
        <v>0</v>
      </c>
      <c r="GY55" s="111">
        <v>0</v>
      </c>
      <c r="GZ55" s="111">
        <v>0</v>
      </c>
      <c r="HA55" s="111">
        <v>0</v>
      </c>
      <c r="HB55" s="111">
        <v>0</v>
      </c>
      <c r="HC55" s="111">
        <v>0</v>
      </c>
      <c r="HD55" s="108">
        <v>0</v>
      </c>
      <c r="HE55" s="109">
        <v>0</v>
      </c>
      <c r="HF55" s="1"/>
      <c r="HG55" s="112"/>
      <c r="HH55" s="113"/>
      <c r="HI55" s="114"/>
    </row>
    <row r="56" spans="1:21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x14ac:dyDescent="0.3">
      <c r="A57" s="1"/>
      <c r="B57" s="1"/>
      <c r="C57" s="115" t="s">
        <v>1392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x14ac:dyDescent="0.3">
      <c r="A59" s="1"/>
      <c r="B59" s="1"/>
      <c r="C59" s="115" t="s">
        <v>1393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x14ac:dyDescent="0.3">
      <c r="A60" s="1"/>
      <c r="B60" s="1"/>
      <c r="C60" s="1"/>
      <c r="D60" s="1" t="s">
        <v>1394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x14ac:dyDescent="0.3">
      <c r="A62" s="1"/>
      <c r="B62" s="1"/>
      <c r="C62" s="115" t="s">
        <v>857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x14ac:dyDescent="0.3">
      <c r="A63" s="1"/>
      <c r="B63" s="1"/>
      <c r="C63" s="116"/>
      <c r="D63" s="1" t="s">
        <v>1395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HD4:HE4"/>
    <mergeCell ref="HG4:HI4"/>
    <mergeCell ref="GY4"/>
    <mergeCell ref="GZ4"/>
    <mergeCell ref="HA4"/>
    <mergeCell ref="HB4"/>
    <mergeCell ref="HC4"/>
    <mergeCell ref="GR4:GS4"/>
    <mergeCell ref="GT4"/>
    <mergeCell ref="GU4"/>
    <mergeCell ref="GV4"/>
    <mergeCell ref="GX4"/>
    <mergeCell ref="GF4:GJ4"/>
    <mergeCell ref="GK4"/>
    <mergeCell ref="GL4:GM4"/>
    <mergeCell ref="GO4"/>
    <mergeCell ref="GP4:GQ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69</v>
      </c>
      <c r="C6" s="227"/>
      <c r="D6" s="227"/>
      <c r="E6" s="227"/>
      <c r="F6" s="227"/>
      <c r="G6" s="227"/>
      <c r="H6" s="227" t="s">
        <v>590</v>
      </c>
      <c r="I6" s="227"/>
      <c r="J6" s="227" t="s">
        <v>73</v>
      </c>
      <c r="K6" s="227"/>
      <c r="L6" s="227"/>
      <c r="M6" s="227" t="s">
        <v>586</v>
      </c>
      <c r="N6" s="227"/>
      <c r="O6" s="227" t="s">
        <v>258</v>
      </c>
      <c r="P6" s="227" t="s">
        <v>262</v>
      </c>
      <c r="Q6" s="227"/>
      <c r="R6" s="227"/>
      <c r="S6" s="227"/>
      <c r="T6" s="227" t="s">
        <v>588</v>
      </c>
      <c r="U6" s="227" t="s">
        <v>973</v>
      </c>
      <c r="V6" s="227" t="s">
        <v>86</v>
      </c>
      <c r="W6" s="227"/>
      <c r="X6" s="227"/>
      <c r="Y6" s="227"/>
      <c r="Z6" s="227"/>
      <c r="AA6" s="227" t="s">
        <v>38</v>
      </c>
      <c r="AB6" s="227"/>
      <c r="AC6" s="227" t="s">
        <v>114</v>
      </c>
      <c r="AD6" s="227"/>
      <c r="AE6" s="227"/>
      <c r="AF6" s="227"/>
      <c r="AG6" s="227" t="s">
        <v>121</v>
      </c>
      <c r="AH6" s="227"/>
      <c r="AI6" s="227"/>
      <c r="AJ6" s="227"/>
      <c r="AK6" s="227"/>
      <c r="AL6" s="227" t="s">
        <v>587</v>
      </c>
      <c r="AM6" s="227"/>
      <c r="AN6" s="227" t="s">
        <v>148</v>
      </c>
      <c r="AO6" s="227"/>
      <c r="AP6" s="227"/>
      <c r="AQ6" s="227"/>
      <c r="AR6" s="227"/>
      <c r="AS6" s="227"/>
      <c r="AT6" s="227"/>
      <c r="AU6" s="227"/>
      <c r="AV6" s="227"/>
      <c r="AW6" s="227"/>
    </row>
    <row r="7" spans="1:49" ht="39.6" x14ac:dyDescent="0.3">
      <c r="A7" s="117" t="s">
        <v>1397</v>
      </c>
      <c r="B7" s="117" t="s">
        <v>1398</v>
      </c>
      <c r="C7" s="117" t="s">
        <v>1398</v>
      </c>
      <c r="D7" s="117" t="s">
        <v>1398</v>
      </c>
      <c r="E7" s="117" t="s">
        <v>1398</v>
      </c>
      <c r="F7" s="117" t="s">
        <v>1398</v>
      </c>
      <c r="G7" s="117" t="s">
        <v>1398</v>
      </c>
      <c r="H7" s="117" t="s">
        <v>1399</v>
      </c>
      <c r="I7" s="117" t="s">
        <v>1400</v>
      </c>
      <c r="J7" s="117" t="s">
        <v>1401</v>
      </c>
      <c r="K7" s="117" t="s">
        <v>1401</v>
      </c>
      <c r="L7" s="117" t="s">
        <v>1401</v>
      </c>
      <c r="M7" s="117" t="s">
        <v>1402</v>
      </c>
      <c r="N7" s="117" t="s">
        <v>1402</v>
      </c>
      <c r="O7" s="117" t="s">
        <v>1403</v>
      </c>
      <c r="P7" s="117" t="s">
        <v>636</v>
      </c>
      <c r="Q7" s="117" t="s">
        <v>636</v>
      </c>
      <c r="R7" s="117" t="s">
        <v>636</v>
      </c>
      <c r="S7" s="117" t="s">
        <v>636</v>
      </c>
      <c r="T7" s="117" t="s">
        <v>1404</v>
      </c>
      <c r="U7" s="117" t="s">
        <v>1405</v>
      </c>
      <c r="V7" s="117" t="s">
        <v>1406</v>
      </c>
      <c r="W7" s="117" t="s">
        <v>1407</v>
      </c>
      <c r="X7" s="117" t="s">
        <v>1407</v>
      </c>
      <c r="Y7" s="117" t="s">
        <v>1408</v>
      </c>
      <c r="Z7" s="117" t="s">
        <v>1409</v>
      </c>
      <c r="AA7" s="117" t="s">
        <v>636</v>
      </c>
      <c r="AB7" s="117" t="s">
        <v>636</v>
      </c>
      <c r="AC7" s="117" t="s">
        <v>1410</v>
      </c>
      <c r="AD7" s="117" t="s">
        <v>24</v>
      </c>
      <c r="AE7" s="117" t="s">
        <v>1411</v>
      </c>
      <c r="AF7" s="117" t="s">
        <v>1410</v>
      </c>
      <c r="AG7" s="117" t="s">
        <v>1412</v>
      </c>
      <c r="AH7" s="117" t="s">
        <v>1412</v>
      </c>
      <c r="AI7" s="117" t="s">
        <v>1413</v>
      </c>
      <c r="AJ7" s="117" t="s">
        <v>1414</v>
      </c>
      <c r="AK7" s="117" t="s">
        <v>1414</v>
      </c>
      <c r="AL7" s="117" t="s">
        <v>587</v>
      </c>
      <c r="AM7" s="117" t="s">
        <v>587</v>
      </c>
      <c r="AN7" s="117" t="s">
        <v>1415</v>
      </c>
      <c r="AO7" s="117" t="s">
        <v>636</v>
      </c>
      <c r="AP7" s="117" t="s">
        <v>636</v>
      </c>
      <c r="AQ7" s="117" t="s">
        <v>1148</v>
      </c>
      <c r="AR7" s="117" t="s">
        <v>636</v>
      </c>
      <c r="AS7" s="117" t="s">
        <v>1407</v>
      </c>
      <c r="AT7" s="117" t="s">
        <v>1416</v>
      </c>
      <c r="AU7" s="117" t="s">
        <v>1406</v>
      </c>
      <c r="AV7" s="117" t="s">
        <v>1407</v>
      </c>
      <c r="AW7" s="117" t="s">
        <v>1417</v>
      </c>
    </row>
    <row r="8" spans="1:49" ht="26.4" x14ac:dyDescent="0.3">
      <c r="A8" s="117" t="s">
        <v>1418</v>
      </c>
      <c r="B8" s="117" t="s">
        <v>1419</v>
      </c>
      <c r="C8" s="117" t="s">
        <v>1419</v>
      </c>
      <c r="D8" s="117" t="s">
        <v>1420</v>
      </c>
      <c r="E8" s="117" t="s">
        <v>1420</v>
      </c>
      <c r="F8" s="117" t="s">
        <v>40</v>
      </c>
      <c r="G8" s="117" t="s">
        <v>1420</v>
      </c>
      <c r="H8" s="117" t="s">
        <v>1420</v>
      </c>
      <c r="I8" s="117" t="s">
        <v>1420</v>
      </c>
      <c r="J8" s="117" t="s">
        <v>1419</v>
      </c>
      <c r="K8" s="117" t="s">
        <v>1419</v>
      </c>
      <c r="L8" s="117" t="s">
        <v>40</v>
      </c>
      <c r="M8" s="117" t="s">
        <v>1420</v>
      </c>
      <c r="N8" s="117" t="s">
        <v>1420</v>
      </c>
      <c r="O8" s="117" t="s">
        <v>1420</v>
      </c>
      <c r="P8" s="117" t="s">
        <v>1420</v>
      </c>
      <c r="Q8" s="117" t="s">
        <v>1420</v>
      </c>
      <c r="R8" s="117" t="s">
        <v>1420</v>
      </c>
      <c r="S8" s="117" t="s">
        <v>1420</v>
      </c>
      <c r="T8" s="117" t="s">
        <v>1420</v>
      </c>
      <c r="U8" s="117" t="s">
        <v>1420</v>
      </c>
      <c r="V8" s="117" t="s">
        <v>1420</v>
      </c>
      <c r="W8" s="117" t="s">
        <v>1420</v>
      </c>
      <c r="X8" s="117" t="s">
        <v>1420</v>
      </c>
      <c r="Y8" s="117" t="s">
        <v>1420</v>
      </c>
      <c r="Z8" s="117" t="s">
        <v>1420</v>
      </c>
      <c r="AA8" s="117" t="s">
        <v>1420</v>
      </c>
      <c r="AB8" s="117" t="s">
        <v>1420</v>
      </c>
      <c r="AC8" s="117" t="s">
        <v>1420</v>
      </c>
      <c r="AD8" s="117" t="s">
        <v>40</v>
      </c>
      <c r="AE8" s="117" t="s">
        <v>1419</v>
      </c>
      <c r="AF8" s="117" t="s">
        <v>1420</v>
      </c>
      <c r="AG8" s="117" t="s">
        <v>1420</v>
      </c>
      <c r="AH8" s="117" t="s">
        <v>1420</v>
      </c>
      <c r="AI8" s="117" t="s">
        <v>1419</v>
      </c>
      <c r="AJ8" s="117" t="s">
        <v>1420</v>
      </c>
      <c r="AK8" s="117" t="s">
        <v>1420</v>
      </c>
      <c r="AL8" s="117" t="s">
        <v>1420</v>
      </c>
      <c r="AM8" s="117" t="s">
        <v>1420</v>
      </c>
      <c r="AN8" s="117" t="s">
        <v>1420</v>
      </c>
      <c r="AO8" s="117" t="s">
        <v>1420</v>
      </c>
      <c r="AP8" s="117" t="s">
        <v>1420</v>
      </c>
      <c r="AQ8" s="117" t="s">
        <v>1420</v>
      </c>
      <c r="AR8" s="117" t="s">
        <v>1420</v>
      </c>
      <c r="AS8" s="117" t="s">
        <v>1420</v>
      </c>
      <c r="AT8" s="117" t="s">
        <v>1420</v>
      </c>
      <c r="AU8" s="117" t="s">
        <v>1420</v>
      </c>
      <c r="AV8" s="117" t="s">
        <v>1420</v>
      </c>
      <c r="AW8" s="117" t="s">
        <v>1420</v>
      </c>
    </row>
    <row r="9" spans="1:49" ht="39.6" x14ac:dyDescent="0.3">
      <c r="A9" s="117" t="s">
        <v>6</v>
      </c>
      <c r="B9" s="117" t="s">
        <v>1421</v>
      </c>
      <c r="C9" s="117" t="s">
        <v>1422</v>
      </c>
      <c r="D9" s="117" t="s">
        <v>1423</v>
      </c>
      <c r="E9" s="117" t="s">
        <v>1423</v>
      </c>
      <c r="F9" s="117" t="s">
        <v>70</v>
      </c>
      <c r="G9" s="117" t="s">
        <v>1423</v>
      </c>
      <c r="H9" s="117" t="s">
        <v>670</v>
      </c>
      <c r="I9" s="117" t="s">
        <v>669</v>
      </c>
      <c r="J9" s="117" t="s">
        <v>245</v>
      </c>
      <c r="K9" s="117" t="s">
        <v>1424</v>
      </c>
      <c r="L9" s="117" t="s">
        <v>956</v>
      </c>
      <c r="M9" s="117" t="s">
        <v>1425</v>
      </c>
      <c r="N9" s="117" t="s">
        <v>1425</v>
      </c>
      <c r="O9" s="117" t="s">
        <v>1426</v>
      </c>
      <c r="P9" s="117" t="s">
        <v>1427</v>
      </c>
      <c r="Q9" s="117" t="s">
        <v>1428</v>
      </c>
      <c r="R9" s="117" t="s">
        <v>1429</v>
      </c>
      <c r="S9" s="117" t="s">
        <v>1430</v>
      </c>
      <c r="T9" s="117" t="s">
        <v>668</v>
      </c>
      <c r="U9" s="117" t="s">
        <v>1431</v>
      </c>
      <c r="V9" s="117" t="s">
        <v>1432</v>
      </c>
      <c r="W9" s="117" t="s">
        <v>1433</v>
      </c>
      <c r="X9" s="117" t="s">
        <v>1433</v>
      </c>
      <c r="Y9" s="117" t="s">
        <v>1434</v>
      </c>
      <c r="Z9" s="117" t="s">
        <v>1435</v>
      </c>
      <c r="AA9" s="117" t="s">
        <v>1436</v>
      </c>
      <c r="AB9" s="117" t="s">
        <v>648</v>
      </c>
      <c r="AC9" s="117" t="s">
        <v>1437</v>
      </c>
      <c r="AD9" s="117" t="s">
        <v>993</v>
      </c>
      <c r="AE9" s="117" t="s">
        <v>1438</v>
      </c>
      <c r="AF9" s="117" t="s">
        <v>1437</v>
      </c>
      <c r="AG9" s="117" t="s">
        <v>1439</v>
      </c>
      <c r="AH9" s="117" t="s">
        <v>1439</v>
      </c>
      <c r="AI9" s="117" t="s">
        <v>1440</v>
      </c>
      <c r="AJ9" s="117" t="s">
        <v>1441</v>
      </c>
      <c r="AK9" s="117" t="s">
        <v>1441</v>
      </c>
      <c r="AL9" s="117" t="s">
        <v>587</v>
      </c>
      <c r="AM9" s="117" t="s">
        <v>1442</v>
      </c>
      <c r="AN9" s="117" t="s">
        <v>1443</v>
      </c>
      <c r="AO9" s="117" t="s">
        <v>1444</v>
      </c>
      <c r="AP9" s="117" t="s">
        <v>1444</v>
      </c>
      <c r="AQ9" s="117" t="s">
        <v>1445</v>
      </c>
      <c r="AR9" s="117" t="s">
        <v>1446</v>
      </c>
      <c r="AS9" s="117" t="s">
        <v>1447</v>
      </c>
      <c r="AT9" s="117" t="s">
        <v>1448</v>
      </c>
      <c r="AU9" s="117" t="s">
        <v>1449</v>
      </c>
      <c r="AV9" s="117" t="s">
        <v>1450</v>
      </c>
      <c r="AW9" s="117" t="s">
        <v>1451</v>
      </c>
    </row>
    <row r="10" spans="1:49" ht="52.8" x14ac:dyDescent="0.3">
      <c r="A10" s="117" t="s">
        <v>1072</v>
      </c>
      <c r="B10" s="117" t="s">
        <v>1452</v>
      </c>
      <c r="C10" s="117" t="s">
        <v>1452</v>
      </c>
      <c r="D10" s="117" t="s">
        <v>1453</v>
      </c>
      <c r="E10" s="117" t="s">
        <v>1454</v>
      </c>
      <c r="F10" s="117" t="s">
        <v>1455</v>
      </c>
      <c r="G10" s="117" t="s">
        <v>1456</v>
      </c>
      <c r="H10" s="117" t="s">
        <v>1453</v>
      </c>
      <c r="I10" s="117" t="s">
        <v>1453</v>
      </c>
      <c r="J10" s="117" t="s">
        <v>1452</v>
      </c>
      <c r="K10" s="117" t="s">
        <v>1452</v>
      </c>
      <c r="L10" s="117" t="s">
        <v>1455</v>
      </c>
      <c r="M10" s="117" t="s">
        <v>1454</v>
      </c>
      <c r="N10" s="117" t="s">
        <v>1456</v>
      </c>
      <c r="O10" s="117" t="s">
        <v>1453</v>
      </c>
      <c r="P10" s="117" t="s">
        <v>1456</v>
      </c>
      <c r="Q10" s="117" t="s">
        <v>1456</v>
      </c>
      <c r="R10" s="117" t="s">
        <v>1456</v>
      </c>
      <c r="S10" s="117" t="s">
        <v>1453</v>
      </c>
      <c r="T10" s="117" t="s">
        <v>1456</v>
      </c>
      <c r="U10" s="117" t="s">
        <v>1453</v>
      </c>
      <c r="V10" s="117" t="s">
        <v>1456</v>
      </c>
      <c r="W10" s="117" t="s">
        <v>1456</v>
      </c>
      <c r="X10" s="117" t="s">
        <v>1454</v>
      </c>
      <c r="Y10" s="117" t="s">
        <v>1456</v>
      </c>
      <c r="Z10" s="117" t="s">
        <v>1456</v>
      </c>
      <c r="AA10" s="117" t="s">
        <v>1453</v>
      </c>
      <c r="AB10" s="117" t="s">
        <v>1456</v>
      </c>
      <c r="AC10" s="117" t="s">
        <v>1453</v>
      </c>
      <c r="AD10" s="117" t="s">
        <v>1455</v>
      </c>
      <c r="AE10" s="117" t="s">
        <v>1453</v>
      </c>
      <c r="AF10" s="117" t="s">
        <v>1453</v>
      </c>
      <c r="AG10" s="117" t="s">
        <v>1453</v>
      </c>
      <c r="AH10" s="117" t="s">
        <v>1456</v>
      </c>
      <c r="AI10" s="117" t="s">
        <v>1456</v>
      </c>
      <c r="AJ10" s="117" t="s">
        <v>1453</v>
      </c>
      <c r="AK10" s="117" t="s">
        <v>1456</v>
      </c>
      <c r="AL10" s="117" t="s">
        <v>1453</v>
      </c>
      <c r="AM10" s="117" t="s">
        <v>1456</v>
      </c>
      <c r="AN10" s="117" t="s">
        <v>1456</v>
      </c>
      <c r="AO10" s="117" t="s">
        <v>1453</v>
      </c>
      <c r="AP10" s="117" t="s">
        <v>1456</v>
      </c>
      <c r="AQ10" s="117" t="s">
        <v>1456</v>
      </c>
      <c r="AR10" s="117" t="s">
        <v>1453</v>
      </c>
      <c r="AS10" s="117" t="s">
        <v>1453</v>
      </c>
      <c r="AT10" s="117" t="s">
        <v>1453</v>
      </c>
      <c r="AU10" s="117" t="s">
        <v>1453</v>
      </c>
      <c r="AV10" s="117" t="s">
        <v>1453</v>
      </c>
      <c r="AW10" s="117" t="s">
        <v>1456</v>
      </c>
    </row>
    <row r="11" spans="1:49" x14ac:dyDescent="0.3">
      <c r="A11" s="117" t="s">
        <v>62</v>
      </c>
      <c r="B11" s="117" t="s">
        <v>1457</v>
      </c>
      <c r="C11" s="117" t="s">
        <v>1457</v>
      </c>
      <c r="D11" s="117" t="s">
        <v>1457</v>
      </c>
      <c r="E11" s="117" t="s">
        <v>1457</v>
      </c>
      <c r="F11" s="117" t="s">
        <v>1457</v>
      </c>
      <c r="G11" s="117" t="s">
        <v>1457</v>
      </c>
      <c r="H11" s="117" t="s">
        <v>1457</v>
      </c>
      <c r="I11" s="117" t="s">
        <v>1457</v>
      </c>
      <c r="J11" s="117" t="s">
        <v>1457</v>
      </c>
      <c r="K11" s="117" t="s">
        <v>1457</v>
      </c>
      <c r="L11" s="117" t="s">
        <v>1457</v>
      </c>
      <c r="M11" s="117" t="s">
        <v>1457</v>
      </c>
      <c r="N11" s="117" t="s">
        <v>1457</v>
      </c>
      <c r="O11" s="117" t="s">
        <v>1457</v>
      </c>
      <c r="P11" s="117" t="s">
        <v>1457</v>
      </c>
      <c r="Q11" s="117" t="s">
        <v>1457</v>
      </c>
      <c r="R11" s="117" t="s">
        <v>1457</v>
      </c>
      <c r="S11" s="117" t="s">
        <v>1457</v>
      </c>
      <c r="T11" s="117" t="s">
        <v>1457</v>
      </c>
      <c r="U11" s="117" t="s">
        <v>1457</v>
      </c>
      <c r="V11" s="117" t="s">
        <v>1457</v>
      </c>
      <c r="W11" s="117" t="s">
        <v>1457</v>
      </c>
      <c r="X11" s="117" t="s">
        <v>1457</v>
      </c>
      <c r="Y11" s="117" t="s">
        <v>1457</v>
      </c>
      <c r="Z11" s="117" t="s">
        <v>1457</v>
      </c>
      <c r="AA11" s="117" t="s">
        <v>1457</v>
      </c>
      <c r="AB11" s="117" t="s">
        <v>1457</v>
      </c>
      <c r="AC11" s="117" t="s">
        <v>1457</v>
      </c>
      <c r="AD11" s="117" t="s">
        <v>1457</v>
      </c>
      <c r="AE11" s="117" t="s">
        <v>1457</v>
      </c>
      <c r="AF11" s="117" t="s">
        <v>1457</v>
      </c>
      <c r="AG11" s="117" t="s">
        <v>1457</v>
      </c>
      <c r="AH11" s="117" t="s">
        <v>1457</v>
      </c>
      <c r="AI11" s="117" t="s">
        <v>1457</v>
      </c>
      <c r="AJ11" s="117" t="s">
        <v>1457</v>
      </c>
      <c r="AK11" s="117" t="s">
        <v>1457</v>
      </c>
      <c r="AL11" s="117" t="s">
        <v>1457</v>
      </c>
      <c r="AM11" s="117" t="s">
        <v>1457</v>
      </c>
      <c r="AN11" s="117" t="s">
        <v>1457</v>
      </c>
      <c r="AO11" s="117" t="s">
        <v>1457</v>
      </c>
      <c r="AP11" s="117" t="s">
        <v>1457</v>
      </c>
      <c r="AQ11" s="117" t="s">
        <v>1457</v>
      </c>
      <c r="AR11" s="117" t="s">
        <v>1457</v>
      </c>
      <c r="AS11" s="117" t="s">
        <v>1457</v>
      </c>
      <c r="AT11" s="117" t="s">
        <v>1457</v>
      </c>
      <c r="AU11" s="117" t="s">
        <v>1457</v>
      </c>
      <c r="AV11" s="117" t="s">
        <v>1457</v>
      </c>
      <c r="AW11" s="117" t="s">
        <v>1457</v>
      </c>
    </row>
    <row r="12" spans="1:49" x14ac:dyDescent="0.3">
      <c r="A12" s="118" t="s">
        <v>67</v>
      </c>
      <c r="B12" s="119">
        <v>25</v>
      </c>
      <c r="C12" s="120">
        <v>38</v>
      </c>
      <c r="D12" s="120">
        <v>197</v>
      </c>
      <c r="E12" s="120">
        <v>180.87782000000001</v>
      </c>
      <c r="F12" s="120">
        <v>40.299999999999997</v>
      </c>
      <c r="G12" s="121">
        <v>225</v>
      </c>
      <c r="H12" s="119">
        <v>48.1</v>
      </c>
      <c r="I12" s="121">
        <v>174</v>
      </c>
      <c r="J12" s="119">
        <v>0</v>
      </c>
      <c r="K12" s="120">
        <v>0</v>
      </c>
      <c r="L12" s="121">
        <v>24.02</v>
      </c>
      <c r="M12" s="122" t="s">
        <v>1458</v>
      </c>
      <c r="N12" s="123" t="s">
        <v>1458</v>
      </c>
      <c r="O12" s="124">
        <v>4.1210000000000004</v>
      </c>
      <c r="P12" s="119">
        <v>190.38</v>
      </c>
      <c r="Q12" s="120">
        <v>176.53</v>
      </c>
      <c r="R12" s="120">
        <v>561.88</v>
      </c>
      <c r="S12" s="121">
        <v>496.27</v>
      </c>
      <c r="T12" s="124">
        <v>407.815</v>
      </c>
      <c r="U12" s="124">
        <v>15.17</v>
      </c>
      <c r="V12" s="119">
        <v>0.16</v>
      </c>
      <c r="W12" s="120">
        <v>31.96</v>
      </c>
      <c r="X12" s="120">
        <v>18.309999999999999</v>
      </c>
      <c r="Y12" s="120">
        <v>0.01</v>
      </c>
      <c r="Z12" s="121">
        <v>0</v>
      </c>
      <c r="AA12" s="119">
        <v>242.13</v>
      </c>
      <c r="AB12" s="121">
        <v>836.44</v>
      </c>
      <c r="AC12" s="119">
        <v>261.5</v>
      </c>
      <c r="AD12" s="120">
        <v>67.790999999999997</v>
      </c>
      <c r="AE12" s="120">
        <v>203.05699999999999</v>
      </c>
      <c r="AF12" s="121">
        <v>0</v>
      </c>
      <c r="AG12" s="119">
        <v>23</v>
      </c>
      <c r="AH12" s="120">
        <v>28</v>
      </c>
      <c r="AI12" s="120">
        <v>10.07488</v>
      </c>
      <c r="AJ12" s="120">
        <v>24</v>
      </c>
      <c r="AK12" s="121">
        <v>32.5</v>
      </c>
      <c r="AL12" s="119">
        <v>61.27</v>
      </c>
      <c r="AM12" s="121">
        <v>62.05</v>
      </c>
      <c r="AN12" s="119">
        <v>86.420270000000002</v>
      </c>
      <c r="AO12" s="125" t="s">
        <v>1458</v>
      </c>
      <c r="AP12" s="120">
        <v>197.14695</v>
      </c>
      <c r="AQ12" s="120">
        <v>13.022</v>
      </c>
      <c r="AR12" s="125" t="s">
        <v>1458</v>
      </c>
      <c r="AS12" s="120">
        <v>18.87349</v>
      </c>
      <c r="AT12" s="120">
        <v>0</v>
      </c>
      <c r="AU12" s="120">
        <v>61.231999999999999</v>
      </c>
      <c r="AV12" s="120">
        <v>29.731000000000002</v>
      </c>
      <c r="AW12" s="121">
        <v>53.795000000000002</v>
      </c>
    </row>
    <row r="13" spans="1:49" x14ac:dyDescent="0.3">
      <c r="A13" s="126" t="s">
        <v>794</v>
      </c>
      <c r="B13" s="119">
        <v>25</v>
      </c>
      <c r="C13" s="120">
        <v>38</v>
      </c>
      <c r="D13" s="120">
        <v>197</v>
      </c>
      <c r="E13" s="120">
        <v>180.87782000000001</v>
      </c>
      <c r="F13" s="120">
        <v>40.299999999999997</v>
      </c>
      <c r="G13" s="121">
        <v>225</v>
      </c>
      <c r="H13" s="119">
        <v>48.1</v>
      </c>
      <c r="I13" s="121">
        <v>174</v>
      </c>
      <c r="J13" s="119">
        <v>0</v>
      </c>
      <c r="K13" s="120">
        <v>0</v>
      </c>
      <c r="L13" s="121">
        <v>24.02</v>
      </c>
      <c r="M13" s="122" t="s">
        <v>1458</v>
      </c>
      <c r="N13" s="123" t="s">
        <v>1458</v>
      </c>
      <c r="O13" s="124">
        <v>4.1210000000000004</v>
      </c>
      <c r="P13" s="119">
        <v>190.38</v>
      </c>
      <c r="Q13" s="120">
        <v>176.53</v>
      </c>
      <c r="R13" s="120">
        <v>561.88</v>
      </c>
      <c r="S13" s="121">
        <v>496.27</v>
      </c>
      <c r="T13" s="124">
        <v>407.815</v>
      </c>
      <c r="U13" s="124">
        <v>15.17</v>
      </c>
      <c r="V13" s="119">
        <v>0.16</v>
      </c>
      <c r="W13" s="120">
        <v>31.96</v>
      </c>
      <c r="X13" s="120">
        <v>18.309999999999999</v>
      </c>
      <c r="Y13" s="120">
        <v>0.01</v>
      </c>
      <c r="Z13" s="121">
        <v>0</v>
      </c>
      <c r="AA13" s="119">
        <v>242.13</v>
      </c>
      <c r="AB13" s="121">
        <v>836.44</v>
      </c>
      <c r="AC13" s="119">
        <v>261.5</v>
      </c>
      <c r="AD13" s="120">
        <v>67.790999999999997</v>
      </c>
      <c r="AE13" s="120">
        <v>203.05699999999999</v>
      </c>
      <c r="AF13" s="121">
        <v>0</v>
      </c>
      <c r="AG13" s="119">
        <v>23</v>
      </c>
      <c r="AH13" s="120">
        <v>28</v>
      </c>
      <c r="AI13" s="120">
        <v>10.07488</v>
      </c>
      <c r="AJ13" s="120">
        <v>24</v>
      </c>
      <c r="AK13" s="121">
        <v>32.5</v>
      </c>
      <c r="AL13" s="119">
        <v>61.27</v>
      </c>
      <c r="AM13" s="121">
        <v>62.05</v>
      </c>
      <c r="AN13" s="119">
        <v>86.420270000000002</v>
      </c>
      <c r="AO13" s="125" t="s">
        <v>1458</v>
      </c>
      <c r="AP13" s="120">
        <v>197.14695</v>
      </c>
      <c r="AQ13" s="120">
        <v>13.022</v>
      </c>
      <c r="AR13" s="125" t="s">
        <v>1458</v>
      </c>
      <c r="AS13" s="120">
        <v>18.87349</v>
      </c>
      <c r="AT13" s="120">
        <v>0</v>
      </c>
      <c r="AU13" s="120">
        <v>61.231999999999999</v>
      </c>
      <c r="AV13" s="120">
        <v>29.731000000000002</v>
      </c>
      <c r="AW13" s="121">
        <v>53.795000000000002</v>
      </c>
    </row>
    <row r="14" spans="1:49" x14ac:dyDescent="0.3">
      <c r="A14" s="126" t="s">
        <v>795</v>
      </c>
      <c r="B14" s="119">
        <v>25.1</v>
      </c>
      <c r="C14" s="120">
        <v>38</v>
      </c>
      <c r="D14" s="120">
        <v>202</v>
      </c>
      <c r="E14" s="120">
        <v>192.88219000000001</v>
      </c>
      <c r="F14" s="120">
        <v>33.1</v>
      </c>
      <c r="G14" s="121">
        <v>230</v>
      </c>
      <c r="H14" s="119">
        <v>48.1</v>
      </c>
      <c r="I14" s="121">
        <v>170</v>
      </c>
      <c r="J14" s="119">
        <v>0</v>
      </c>
      <c r="K14" s="120">
        <v>0</v>
      </c>
      <c r="L14" s="121">
        <v>23.95</v>
      </c>
      <c r="M14" s="122" t="s">
        <v>1458</v>
      </c>
      <c r="N14" s="123" t="s">
        <v>1458</v>
      </c>
      <c r="O14" s="124">
        <v>4.1210000000000004</v>
      </c>
      <c r="P14" s="119">
        <v>190.38</v>
      </c>
      <c r="Q14" s="120">
        <v>173.77</v>
      </c>
      <c r="R14" s="120">
        <v>556.87</v>
      </c>
      <c r="S14" s="121">
        <v>496.27</v>
      </c>
      <c r="T14" s="124">
        <v>403.73099999999999</v>
      </c>
      <c r="U14" s="124">
        <v>15.21</v>
      </c>
      <c r="V14" s="119">
        <v>0.16</v>
      </c>
      <c r="W14" s="120">
        <v>32.33</v>
      </c>
      <c r="X14" s="120">
        <v>18.25</v>
      </c>
      <c r="Y14" s="120">
        <v>0.01</v>
      </c>
      <c r="Z14" s="121">
        <v>0</v>
      </c>
      <c r="AA14" s="119">
        <v>269.57</v>
      </c>
      <c r="AB14" s="121">
        <v>838.40499999999997</v>
      </c>
      <c r="AC14" s="119">
        <v>261.5</v>
      </c>
      <c r="AD14" s="120">
        <v>67.477999999999994</v>
      </c>
      <c r="AE14" s="120">
        <v>234.364</v>
      </c>
      <c r="AF14" s="121">
        <v>0</v>
      </c>
      <c r="AG14" s="119">
        <v>23</v>
      </c>
      <c r="AH14" s="120">
        <v>28</v>
      </c>
      <c r="AI14" s="120">
        <v>9.51084</v>
      </c>
      <c r="AJ14" s="120">
        <v>24</v>
      </c>
      <c r="AK14" s="121">
        <v>32.5</v>
      </c>
      <c r="AL14" s="119">
        <v>58.64</v>
      </c>
      <c r="AM14" s="121">
        <v>59.41</v>
      </c>
      <c r="AN14" s="119">
        <v>75.352999999999994</v>
      </c>
      <c r="AO14" s="125" t="s">
        <v>1458</v>
      </c>
      <c r="AP14" s="125" t="s">
        <v>1458</v>
      </c>
      <c r="AQ14" s="120">
        <v>13.032</v>
      </c>
      <c r="AR14" s="125" t="s">
        <v>1458</v>
      </c>
      <c r="AS14" s="120">
        <v>18.72804</v>
      </c>
      <c r="AT14" s="120">
        <v>0</v>
      </c>
      <c r="AU14" s="120">
        <v>61.231999999999999</v>
      </c>
      <c r="AV14" s="120">
        <v>29.03</v>
      </c>
      <c r="AW14" s="121">
        <v>53.362000000000002</v>
      </c>
    </row>
    <row r="15" spans="1:49" x14ac:dyDescent="0.3">
      <c r="A15" s="126" t="s">
        <v>796</v>
      </c>
      <c r="B15" s="119">
        <v>25.1</v>
      </c>
      <c r="C15" s="120">
        <v>38</v>
      </c>
      <c r="D15" s="120">
        <v>202</v>
      </c>
      <c r="E15" s="120">
        <v>192.88219000000001</v>
      </c>
      <c r="F15" s="120">
        <v>33.1</v>
      </c>
      <c r="G15" s="121">
        <v>230</v>
      </c>
      <c r="H15" s="119">
        <v>48.1</v>
      </c>
      <c r="I15" s="121">
        <v>170</v>
      </c>
      <c r="J15" s="119">
        <v>0</v>
      </c>
      <c r="K15" s="120">
        <v>0</v>
      </c>
      <c r="L15" s="121">
        <v>23.95</v>
      </c>
      <c r="M15" s="122" t="s">
        <v>1458</v>
      </c>
      <c r="N15" s="123" t="s">
        <v>1458</v>
      </c>
      <c r="O15" s="124">
        <v>4.1210000000000004</v>
      </c>
      <c r="P15" s="119">
        <v>190.38</v>
      </c>
      <c r="Q15" s="120">
        <v>173.77</v>
      </c>
      <c r="R15" s="120">
        <v>556.87</v>
      </c>
      <c r="S15" s="121">
        <v>496.27</v>
      </c>
      <c r="T15" s="124">
        <v>403.73099999999999</v>
      </c>
      <c r="U15" s="124">
        <v>15.21</v>
      </c>
      <c r="V15" s="119">
        <v>0.16</v>
      </c>
      <c r="W15" s="120">
        <v>32.33</v>
      </c>
      <c r="X15" s="120">
        <v>18.25</v>
      </c>
      <c r="Y15" s="120">
        <v>0.01</v>
      </c>
      <c r="Z15" s="121">
        <v>0</v>
      </c>
      <c r="AA15" s="119">
        <v>269.57</v>
      </c>
      <c r="AB15" s="121">
        <v>838.40499999999997</v>
      </c>
      <c r="AC15" s="119">
        <v>261.5</v>
      </c>
      <c r="AD15" s="120">
        <v>67.477999999999994</v>
      </c>
      <c r="AE15" s="120">
        <v>234.364</v>
      </c>
      <c r="AF15" s="121">
        <v>0</v>
      </c>
      <c r="AG15" s="119">
        <v>23</v>
      </c>
      <c r="AH15" s="120">
        <v>28</v>
      </c>
      <c r="AI15" s="120">
        <v>9.51084</v>
      </c>
      <c r="AJ15" s="120">
        <v>24</v>
      </c>
      <c r="AK15" s="121">
        <v>32.5</v>
      </c>
      <c r="AL15" s="119">
        <v>58.64</v>
      </c>
      <c r="AM15" s="121">
        <v>59.41</v>
      </c>
      <c r="AN15" s="119">
        <v>75.352999999999994</v>
      </c>
      <c r="AO15" s="125" t="s">
        <v>1458</v>
      </c>
      <c r="AP15" s="125" t="s">
        <v>1458</v>
      </c>
      <c r="AQ15" s="120">
        <v>13.032</v>
      </c>
      <c r="AR15" s="125" t="s">
        <v>1458</v>
      </c>
      <c r="AS15" s="120">
        <v>18.72804</v>
      </c>
      <c r="AT15" s="120">
        <v>0</v>
      </c>
      <c r="AU15" s="120">
        <v>61.231999999999999</v>
      </c>
      <c r="AV15" s="120">
        <v>29.03</v>
      </c>
      <c r="AW15" s="121">
        <v>53.362000000000002</v>
      </c>
    </row>
    <row r="16" spans="1:49" x14ac:dyDescent="0.3">
      <c r="A16" s="126" t="s">
        <v>797</v>
      </c>
      <c r="B16" s="119">
        <v>25.1</v>
      </c>
      <c r="C16" s="120">
        <v>38</v>
      </c>
      <c r="D16" s="120">
        <v>202</v>
      </c>
      <c r="E16" s="120">
        <v>202.01614000000001</v>
      </c>
      <c r="F16" s="120">
        <v>30.9</v>
      </c>
      <c r="G16" s="121">
        <v>230</v>
      </c>
      <c r="H16" s="119">
        <v>48.1</v>
      </c>
      <c r="I16" s="121">
        <v>167</v>
      </c>
      <c r="J16" s="119">
        <v>0</v>
      </c>
      <c r="K16" s="120">
        <v>0</v>
      </c>
      <c r="L16" s="121">
        <v>23.94</v>
      </c>
      <c r="M16" s="122" t="s">
        <v>1458</v>
      </c>
      <c r="N16" s="123" t="s">
        <v>1458</v>
      </c>
      <c r="O16" s="124">
        <v>4.1210000000000004</v>
      </c>
      <c r="P16" s="119">
        <v>190.38</v>
      </c>
      <c r="Q16" s="120">
        <v>172.4</v>
      </c>
      <c r="R16" s="120">
        <v>554.37</v>
      </c>
      <c r="S16" s="121">
        <v>496.27</v>
      </c>
      <c r="T16" s="124">
        <v>403.78199999999998</v>
      </c>
      <c r="U16" s="124">
        <v>15.17</v>
      </c>
      <c r="V16" s="119">
        <v>0.16</v>
      </c>
      <c r="W16" s="120">
        <v>18.73</v>
      </c>
      <c r="X16" s="120">
        <v>1.39</v>
      </c>
      <c r="Y16" s="120">
        <v>0.01</v>
      </c>
      <c r="Z16" s="121">
        <v>0</v>
      </c>
      <c r="AA16" s="119">
        <v>239.54</v>
      </c>
      <c r="AB16" s="121">
        <v>798.99</v>
      </c>
      <c r="AC16" s="119">
        <v>251.12200000000001</v>
      </c>
      <c r="AD16" s="120">
        <v>67.391000000000005</v>
      </c>
      <c r="AE16" s="120">
        <v>249.446</v>
      </c>
      <c r="AF16" s="121">
        <v>0</v>
      </c>
      <c r="AG16" s="119">
        <v>23</v>
      </c>
      <c r="AH16" s="120">
        <v>28</v>
      </c>
      <c r="AI16" s="120">
        <v>9.0430899999999994</v>
      </c>
      <c r="AJ16" s="120">
        <v>24</v>
      </c>
      <c r="AK16" s="121">
        <v>32.5</v>
      </c>
      <c r="AL16" s="119">
        <v>57.24</v>
      </c>
      <c r="AM16" s="121">
        <v>58.02</v>
      </c>
      <c r="AN16" s="119">
        <v>75.352999999999994</v>
      </c>
      <c r="AO16" s="125" t="s">
        <v>1458</v>
      </c>
      <c r="AP16" s="125" t="s">
        <v>1458</v>
      </c>
      <c r="AQ16" s="120">
        <v>12.981</v>
      </c>
      <c r="AR16" s="125" t="s">
        <v>1458</v>
      </c>
      <c r="AS16" s="120">
        <v>18.66497</v>
      </c>
      <c r="AT16" s="120">
        <v>0</v>
      </c>
      <c r="AU16" s="120">
        <v>61.231999999999999</v>
      </c>
      <c r="AV16" s="120">
        <v>28.725999999999999</v>
      </c>
      <c r="AW16" s="121">
        <v>53.220999999999997</v>
      </c>
    </row>
    <row r="17" spans="1:49" x14ac:dyDescent="0.3">
      <c r="A17" s="126" t="s">
        <v>798</v>
      </c>
      <c r="B17" s="119">
        <v>25.1</v>
      </c>
      <c r="C17" s="120">
        <v>38</v>
      </c>
      <c r="D17" s="120">
        <v>202</v>
      </c>
      <c r="E17" s="120">
        <v>202.01614000000001</v>
      </c>
      <c r="F17" s="120">
        <v>30.9</v>
      </c>
      <c r="G17" s="121">
        <v>230</v>
      </c>
      <c r="H17" s="119">
        <v>48.1</v>
      </c>
      <c r="I17" s="121">
        <v>167</v>
      </c>
      <c r="J17" s="119">
        <v>0</v>
      </c>
      <c r="K17" s="120">
        <v>0</v>
      </c>
      <c r="L17" s="121">
        <v>23.94</v>
      </c>
      <c r="M17" s="122" t="s">
        <v>1458</v>
      </c>
      <c r="N17" s="123" t="s">
        <v>1458</v>
      </c>
      <c r="O17" s="124">
        <v>4.1210000000000004</v>
      </c>
      <c r="P17" s="119">
        <v>190.38</v>
      </c>
      <c r="Q17" s="120">
        <v>172.4</v>
      </c>
      <c r="R17" s="120">
        <v>554.37</v>
      </c>
      <c r="S17" s="121">
        <v>496.27</v>
      </c>
      <c r="T17" s="124">
        <v>403.78199999999998</v>
      </c>
      <c r="U17" s="124">
        <v>15.17</v>
      </c>
      <c r="V17" s="119">
        <v>0.16</v>
      </c>
      <c r="W17" s="120">
        <v>18.73</v>
      </c>
      <c r="X17" s="120">
        <v>1.39</v>
      </c>
      <c r="Y17" s="120">
        <v>0.01</v>
      </c>
      <c r="Z17" s="121">
        <v>0</v>
      </c>
      <c r="AA17" s="119">
        <v>239.54</v>
      </c>
      <c r="AB17" s="121">
        <v>798.99</v>
      </c>
      <c r="AC17" s="119">
        <v>251.12200000000001</v>
      </c>
      <c r="AD17" s="120">
        <v>67.391000000000005</v>
      </c>
      <c r="AE17" s="120">
        <v>249.446</v>
      </c>
      <c r="AF17" s="121">
        <v>0</v>
      </c>
      <c r="AG17" s="119">
        <v>23</v>
      </c>
      <c r="AH17" s="120">
        <v>28</v>
      </c>
      <c r="AI17" s="120">
        <v>9.0430899999999994</v>
      </c>
      <c r="AJ17" s="120">
        <v>24</v>
      </c>
      <c r="AK17" s="121">
        <v>32.5</v>
      </c>
      <c r="AL17" s="119">
        <v>57.24</v>
      </c>
      <c r="AM17" s="121">
        <v>58.02</v>
      </c>
      <c r="AN17" s="119">
        <v>75.352999999999994</v>
      </c>
      <c r="AO17" s="125" t="s">
        <v>1458</v>
      </c>
      <c r="AP17" s="125" t="s">
        <v>1458</v>
      </c>
      <c r="AQ17" s="120">
        <v>12.981</v>
      </c>
      <c r="AR17" s="125" t="s">
        <v>1458</v>
      </c>
      <c r="AS17" s="120">
        <v>18.66497</v>
      </c>
      <c r="AT17" s="120">
        <v>0</v>
      </c>
      <c r="AU17" s="120">
        <v>61.231999999999999</v>
      </c>
      <c r="AV17" s="120">
        <v>28.725999999999999</v>
      </c>
      <c r="AW17" s="121">
        <v>53.220999999999997</v>
      </c>
    </row>
    <row r="18" spans="1:49" x14ac:dyDescent="0.3">
      <c r="A18" s="126" t="s">
        <v>799</v>
      </c>
      <c r="B18" s="119">
        <v>25.1</v>
      </c>
      <c r="C18" s="120">
        <v>38</v>
      </c>
      <c r="D18" s="120">
        <v>202</v>
      </c>
      <c r="E18" s="120">
        <v>205.91437999999999</v>
      </c>
      <c r="F18" s="120">
        <v>29.5</v>
      </c>
      <c r="G18" s="121">
        <v>230</v>
      </c>
      <c r="H18" s="119">
        <v>48.1</v>
      </c>
      <c r="I18" s="121">
        <v>165</v>
      </c>
      <c r="J18" s="119">
        <v>0</v>
      </c>
      <c r="K18" s="120">
        <v>0</v>
      </c>
      <c r="L18" s="121">
        <v>23.8</v>
      </c>
      <c r="M18" s="122" t="s">
        <v>1458</v>
      </c>
      <c r="N18" s="123" t="s">
        <v>1458</v>
      </c>
      <c r="O18" s="124">
        <v>4.1210000000000004</v>
      </c>
      <c r="P18" s="119">
        <v>191.81</v>
      </c>
      <c r="Q18" s="120">
        <v>171.03</v>
      </c>
      <c r="R18" s="120">
        <v>556.87</v>
      </c>
      <c r="S18" s="121">
        <v>496.27</v>
      </c>
      <c r="T18" s="124">
        <v>407.767</v>
      </c>
      <c r="U18" s="124">
        <v>15.16</v>
      </c>
      <c r="V18" s="119">
        <v>0.16</v>
      </c>
      <c r="W18" s="120">
        <v>24.47</v>
      </c>
      <c r="X18" s="120">
        <v>1.42</v>
      </c>
      <c r="Y18" s="120">
        <v>0.01</v>
      </c>
      <c r="Z18" s="121">
        <v>0</v>
      </c>
      <c r="AA18" s="119">
        <v>245.88</v>
      </c>
      <c r="AB18" s="121">
        <v>793.27700000000004</v>
      </c>
      <c r="AC18" s="119">
        <v>253.68299999999999</v>
      </c>
      <c r="AD18" s="120">
        <v>67.638000000000005</v>
      </c>
      <c r="AE18" s="120">
        <v>240.02600000000001</v>
      </c>
      <c r="AF18" s="121">
        <v>0</v>
      </c>
      <c r="AG18" s="119">
        <v>23</v>
      </c>
      <c r="AH18" s="120">
        <v>28</v>
      </c>
      <c r="AI18" s="120">
        <v>9.68764</v>
      </c>
      <c r="AJ18" s="120">
        <v>24</v>
      </c>
      <c r="AK18" s="121">
        <v>32.5</v>
      </c>
      <c r="AL18" s="119">
        <v>57.38</v>
      </c>
      <c r="AM18" s="121">
        <v>58.16</v>
      </c>
      <c r="AN18" s="119">
        <v>74.474999999999994</v>
      </c>
      <c r="AO18" s="125" t="s">
        <v>1458</v>
      </c>
      <c r="AP18" s="125" t="s">
        <v>1458</v>
      </c>
      <c r="AQ18" s="120">
        <v>13.134</v>
      </c>
      <c r="AR18" s="125" t="s">
        <v>1458</v>
      </c>
      <c r="AS18" s="120">
        <v>18.66497</v>
      </c>
      <c r="AT18" s="120">
        <v>0</v>
      </c>
      <c r="AU18" s="120">
        <v>61.231999999999999</v>
      </c>
      <c r="AV18" s="120">
        <v>28.725999999999999</v>
      </c>
      <c r="AW18" s="121">
        <v>53.220999999999997</v>
      </c>
    </row>
    <row r="19" spans="1:49" x14ac:dyDescent="0.3">
      <c r="A19" s="126" t="s">
        <v>800</v>
      </c>
      <c r="B19" s="119">
        <v>25.1</v>
      </c>
      <c r="C19" s="120">
        <v>38</v>
      </c>
      <c r="D19" s="120">
        <v>202</v>
      </c>
      <c r="E19" s="120">
        <v>205.91437999999999</v>
      </c>
      <c r="F19" s="120">
        <v>29.5</v>
      </c>
      <c r="G19" s="121">
        <v>230</v>
      </c>
      <c r="H19" s="119">
        <v>48.1</v>
      </c>
      <c r="I19" s="121">
        <v>165</v>
      </c>
      <c r="J19" s="119">
        <v>0</v>
      </c>
      <c r="K19" s="120">
        <v>0</v>
      </c>
      <c r="L19" s="121">
        <v>23.8</v>
      </c>
      <c r="M19" s="122" t="s">
        <v>1458</v>
      </c>
      <c r="N19" s="123" t="s">
        <v>1458</v>
      </c>
      <c r="O19" s="124">
        <v>4.1210000000000004</v>
      </c>
      <c r="P19" s="119">
        <v>191.81</v>
      </c>
      <c r="Q19" s="120">
        <v>171.03</v>
      </c>
      <c r="R19" s="120">
        <v>556.87</v>
      </c>
      <c r="S19" s="121">
        <v>496.27</v>
      </c>
      <c r="T19" s="124">
        <v>407.767</v>
      </c>
      <c r="U19" s="124">
        <v>15.16</v>
      </c>
      <c r="V19" s="119">
        <v>0.16</v>
      </c>
      <c r="W19" s="120">
        <v>24.47</v>
      </c>
      <c r="X19" s="120">
        <v>1.42</v>
      </c>
      <c r="Y19" s="120">
        <v>0.01</v>
      </c>
      <c r="Z19" s="121">
        <v>0</v>
      </c>
      <c r="AA19" s="119">
        <v>245.88</v>
      </c>
      <c r="AB19" s="121">
        <v>793.27700000000004</v>
      </c>
      <c r="AC19" s="119">
        <v>253.68299999999999</v>
      </c>
      <c r="AD19" s="120">
        <v>67.638000000000005</v>
      </c>
      <c r="AE19" s="120">
        <v>240.02600000000001</v>
      </c>
      <c r="AF19" s="121">
        <v>0</v>
      </c>
      <c r="AG19" s="119">
        <v>23</v>
      </c>
      <c r="AH19" s="120">
        <v>28</v>
      </c>
      <c r="AI19" s="120">
        <v>9.68764</v>
      </c>
      <c r="AJ19" s="120">
        <v>24</v>
      </c>
      <c r="AK19" s="121">
        <v>32.5</v>
      </c>
      <c r="AL19" s="119">
        <v>57.38</v>
      </c>
      <c r="AM19" s="121">
        <v>58.16</v>
      </c>
      <c r="AN19" s="119">
        <v>74.474999999999994</v>
      </c>
      <c r="AO19" s="125" t="s">
        <v>1458</v>
      </c>
      <c r="AP19" s="125" t="s">
        <v>1458</v>
      </c>
      <c r="AQ19" s="120">
        <v>13.134</v>
      </c>
      <c r="AR19" s="125" t="s">
        <v>1458</v>
      </c>
      <c r="AS19" s="120">
        <v>18.66497</v>
      </c>
      <c r="AT19" s="120">
        <v>0</v>
      </c>
      <c r="AU19" s="120">
        <v>61.231999999999999</v>
      </c>
      <c r="AV19" s="120">
        <v>28.725999999999999</v>
      </c>
      <c r="AW19" s="121">
        <v>53.220999999999997</v>
      </c>
    </row>
    <row r="20" spans="1:49" x14ac:dyDescent="0.3">
      <c r="A20" s="126" t="s">
        <v>801</v>
      </c>
      <c r="B20" s="119">
        <v>25.1</v>
      </c>
      <c r="C20" s="120">
        <v>38</v>
      </c>
      <c r="D20" s="120">
        <v>202</v>
      </c>
      <c r="E20" s="120">
        <v>216.1532</v>
      </c>
      <c r="F20" s="120">
        <v>29.1</v>
      </c>
      <c r="G20" s="121">
        <v>230</v>
      </c>
      <c r="H20" s="119">
        <v>48.1</v>
      </c>
      <c r="I20" s="121">
        <v>165</v>
      </c>
      <c r="J20" s="119">
        <v>0</v>
      </c>
      <c r="K20" s="120">
        <v>0</v>
      </c>
      <c r="L20" s="121">
        <v>23.89</v>
      </c>
      <c r="M20" s="122" t="s">
        <v>1458</v>
      </c>
      <c r="N20" s="123" t="s">
        <v>1458</v>
      </c>
      <c r="O20" s="124">
        <v>4.1210000000000004</v>
      </c>
      <c r="P20" s="119">
        <v>191.81</v>
      </c>
      <c r="Q20" s="120">
        <v>172.4</v>
      </c>
      <c r="R20" s="120">
        <v>556.87</v>
      </c>
      <c r="S20" s="121">
        <v>496.27</v>
      </c>
      <c r="T20" s="124">
        <v>404.66800000000001</v>
      </c>
      <c r="U20" s="124">
        <v>15.31</v>
      </c>
      <c r="V20" s="119">
        <v>0.16</v>
      </c>
      <c r="W20" s="120">
        <v>24.55</v>
      </c>
      <c r="X20" s="120">
        <v>1.45</v>
      </c>
      <c r="Y20" s="120">
        <v>0.01</v>
      </c>
      <c r="Z20" s="121">
        <v>0</v>
      </c>
      <c r="AA20" s="119">
        <v>233.97</v>
      </c>
      <c r="AB20" s="121">
        <v>782.63199999999995</v>
      </c>
      <c r="AC20" s="119">
        <v>248.58199999999999</v>
      </c>
      <c r="AD20" s="120">
        <v>67.147000000000006</v>
      </c>
      <c r="AE20" s="120">
        <v>225.375</v>
      </c>
      <c r="AF20" s="121">
        <v>0</v>
      </c>
      <c r="AG20" s="119">
        <v>23</v>
      </c>
      <c r="AH20" s="120">
        <v>28</v>
      </c>
      <c r="AI20" s="120">
        <v>9.8529699999999991</v>
      </c>
      <c r="AJ20" s="120">
        <v>24</v>
      </c>
      <c r="AK20" s="121">
        <v>33</v>
      </c>
      <c r="AL20" s="119">
        <v>57.75</v>
      </c>
      <c r="AM20" s="121">
        <v>58.53</v>
      </c>
      <c r="AN20" s="119">
        <v>74.474999999999994</v>
      </c>
      <c r="AO20" s="125" t="s">
        <v>1458</v>
      </c>
      <c r="AP20" s="125" t="s">
        <v>1458</v>
      </c>
      <c r="AQ20" s="120">
        <v>13.647</v>
      </c>
      <c r="AR20" s="125" t="s">
        <v>1458</v>
      </c>
      <c r="AS20" s="120">
        <v>18.61683</v>
      </c>
      <c r="AT20" s="120">
        <v>0</v>
      </c>
      <c r="AU20" s="120">
        <v>61.231999999999999</v>
      </c>
      <c r="AV20" s="120">
        <v>28.494</v>
      </c>
      <c r="AW20" s="121">
        <v>53.494999999999997</v>
      </c>
    </row>
    <row r="21" spans="1:49" x14ac:dyDescent="0.3">
      <c r="A21" s="126" t="s">
        <v>802</v>
      </c>
      <c r="B21" s="119">
        <v>25.1</v>
      </c>
      <c r="C21" s="120">
        <v>38</v>
      </c>
      <c r="D21" s="120">
        <v>202</v>
      </c>
      <c r="E21" s="120">
        <v>216.1532</v>
      </c>
      <c r="F21" s="120">
        <v>29.1</v>
      </c>
      <c r="G21" s="121">
        <v>230</v>
      </c>
      <c r="H21" s="119">
        <v>48.1</v>
      </c>
      <c r="I21" s="121">
        <v>165</v>
      </c>
      <c r="J21" s="119">
        <v>0</v>
      </c>
      <c r="K21" s="120">
        <v>0</v>
      </c>
      <c r="L21" s="121">
        <v>23.89</v>
      </c>
      <c r="M21" s="122" t="s">
        <v>1458</v>
      </c>
      <c r="N21" s="123" t="s">
        <v>1458</v>
      </c>
      <c r="O21" s="124">
        <v>4.1210000000000004</v>
      </c>
      <c r="P21" s="119">
        <v>191.81</v>
      </c>
      <c r="Q21" s="120">
        <v>172.4</v>
      </c>
      <c r="R21" s="120">
        <v>556.87</v>
      </c>
      <c r="S21" s="121">
        <v>496.27</v>
      </c>
      <c r="T21" s="124">
        <v>404.66800000000001</v>
      </c>
      <c r="U21" s="124">
        <v>15.31</v>
      </c>
      <c r="V21" s="119">
        <v>0.16</v>
      </c>
      <c r="W21" s="120">
        <v>24.55</v>
      </c>
      <c r="X21" s="120">
        <v>1.45</v>
      </c>
      <c r="Y21" s="120">
        <v>0.01</v>
      </c>
      <c r="Z21" s="121">
        <v>0</v>
      </c>
      <c r="AA21" s="119">
        <v>233.97</v>
      </c>
      <c r="AB21" s="121">
        <v>782.63199999999995</v>
      </c>
      <c r="AC21" s="119">
        <v>248.58199999999999</v>
      </c>
      <c r="AD21" s="120">
        <v>67.147000000000006</v>
      </c>
      <c r="AE21" s="120">
        <v>225.375</v>
      </c>
      <c r="AF21" s="121">
        <v>0</v>
      </c>
      <c r="AG21" s="119">
        <v>23</v>
      </c>
      <c r="AH21" s="120">
        <v>28</v>
      </c>
      <c r="AI21" s="120">
        <v>9.8529699999999991</v>
      </c>
      <c r="AJ21" s="120">
        <v>24</v>
      </c>
      <c r="AK21" s="121">
        <v>33</v>
      </c>
      <c r="AL21" s="119">
        <v>57.75</v>
      </c>
      <c r="AM21" s="121">
        <v>58.53</v>
      </c>
      <c r="AN21" s="119">
        <v>74.474999999999994</v>
      </c>
      <c r="AO21" s="125" t="s">
        <v>1458</v>
      </c>
      <c r="AP21" s="125" t="s">
        <v>1458</v>
      </c>
      <c r="AQ21" s="120">
        <v>13.647</v>
      </c>
      <c r="AR21" s="125" t="s">
        <v>1458</v>
      </c>
      <c r="AS21" s="120">
        <v>18.61683</v>
      </c>
      <c r="AT21" s="120">
        <v>0</v>
      </c>
      <c r="AU21" s="120">
        <v>61.231999999999999</v>
      </c>
      <c r="AV21" s="120">
        <v>28.494</v>
      </c>
      <c r="AW21" s="121">
        <v>53.494999999999997</v>
      </c>
    </row>
    <row r="22" spans="1:49" x14ac:dyDescent="0.3">
      <c r="A22" s="126" t="s">
        <v>803</v>
      </c>
      <c r="B22" s="119">
        <v>25.1</v>
      </c>
      <c r="C22" s="120">
        <v>38</v>
      </c>
      <c r="D22" s="120">
        <v>202</v>
      </c>
      <c r="E22" s="120">
        <v>208.63254000000001</v>
      </c>
      <c r="F22" s="120">
        <v>33.6</v>
      </c>
      <c r="G22" s="121">
        <v>230</v>
      </c>
      <c r="H22" s="119">
        <v>47</v>
      </c>
      <c r="I22" s="121">
        <v>162</v>
      </c>
      <c r="J22" s="119">
        <v>0</v>
      </c>
      <c r="K22" s="120">
        <v>0</v>
      </c>
      <c r="L22" s="121">
        <v>23.71</v>
      </c>
      <c r="M22" s="122" t="s">
        <v>1458</v>
      </c>
      <c r="N22" s="123" t="s">
        <v>1458</v>
      </c>
      <c r="O22" s="124">
        <v>4.1210000000000004</v>
      </c>
      <c r="P22" s="119">
        <v>191.81</v>
      </c>
      <c r="Q22" s="120">
        <v>172.4</v>
      </c>
      <c r="R22" s="120">
        <v>556.87</v>
      </c>
      <c r="S22" s="121">
        <v>496.27</v>
      </c>
      <c r="T22" s="124">
        <v>397.68900000000002</v>
      </c>
      <c r="U22" s="124">
        <v>15.72</v>
      </c>
      <c r="V22" s="119">
        <v>0.16</v>
      </c>
      <c r="W22" s="120">
        <v>23.48</v>
      </c>
      <c r="X22" s="120">
        <v>1.48</v>
      </c>
      <c r="Y22" s="120">
        <v>0.01</v>
      </c>
      <c r="Z22" s="121">
        <v>0</v>
      </c>
      <c r="AA22" s="119">
        <v>200.37</v>
      </c>
      <c r="AB22" s="121">
        <v>763.63699999999994</v>
      </c>
      <c r="AC22" s="119">
        <v>246.065</v>
      </c>
      <c r="AD22" s="120">
        <v>68.176000000000002</v>
      </c>
      <c r="AE22" s="120">
        <v>227.16499999999999</v>
      </c>
      <c r="AF22" s="121">
        <v>0</v>
      </c>
      <c r="AG22" s="119">
        <v>23</v>
      </c>
      <c r="AH22" s="120">
        <v>28</v>
      </c>
      <c r="AI22" s="120">
        <v>10.254060000000001</v>
      </c>
      <c r="AJ22" s="120">
        <v>24</v>
      </c>
      <c r="AK22" s="121">
        <v>33.5</v>
      </c>
      <c r="AL22" s="119">
        <v>57.32</v>
      </c>
      <c r="AM22" s="121">
        <v>58.1</v>
      </c>
      <c r="AN22" s="119">
        <v>74.474999999999994</v>
      </c>
      <c r="AO22" s="125" t="s">
        <v>1458</v>
      </c>
      <c r="AP22" s="125" t="s">
        <v>1458</v>
      </c>
      <c r="AQ22" s="120">
        <v>13.903</v>
      </c>
      <c r="AR22" s="125" t="s">
        <v>1458</v>
      </c>
      <c r="AS22" s="120">
        <v>18.559979999999999</v>
      </c>
      <c r="AT22" s="120">
        <v>0</v>
      </c>
      <c r="AU22" s="120">
        <v>61.231999999999999</v>
      </c>
      <c r="AV22" s="120">
        <v>28.22</v>
      </c>
      <c r="AW22" s="121">
        <v>53.061999999999998</v>
      </c>
    </row>
    <row r="23" spans="1:49" x14ac:dyDescent="0.3">
      <c r="A23" s="126" t="s">
        <v>804</v>
      </c>
      <c r="B23" s="119">
        <v>25.1</v>
      </c>
      <c r="C23" s="120">
        <v>38</v>
      </c>
      <c r="D23" s="120">
        <v>202</v>
      </c>
      <c r="E23" s="120">
        <v>208.63254000000001</v>
      </c>
      <c r="F23" s="120">
        <v>33.6</v>
      </c>
      <c r="G23" s="121">
        <v>230</v>
      </c>
      <c r="H23" s="119">
        <v>47</v>
      </c>
      <c r="I23" s="121">
        <v>162</v>
      </c>
      <c r="J23" s="119">
        <v>0</v>
      </c>
      <c r="K23" s="120">
        <v>0</v>
      </c>
      <c r="L23" s="121">
        <v>23.71</v>
      </c>
      <c r="M23" s="122" t="s">
        <v>1458</v>
      </c>
      <c r="N23" s="123" t="s">
        <v>1458</v>
      </c>
      <c r="O23" s="124">
        <v>4.1210000000000004</v>
      </c>
      <c r="P23" s="119">
        <v>191.81</v>
      </c>
      <c r="Q23" s="120">
        <v>172.4</v>
      </c>
      <c r="R23" s="120">
        <v>556.87</v>
      </c>
      <c r="S23" s="121">
        <v>496.27</v>
      </c>
      <c r="T23" s="124">
        <v>397.68900000000002</v>
      </c>
      <c r="U23" s="124">
        <v>15.72</v>
      </c>
      <c r="V23" s="119">
        <v>0.16</v>
      </c>
      <c r="W23" s="120">
        <v>23.48</v>
      </c>
      <c r="X23" s="120">
        <v>1.48</v>
      </c>
      <c r="Y23" s="120">
        <v>0.01</v>
      </c>
      <c r="Z23" s="121">
        <v>0</v>
      </c>
      <c r="AA23" s="119">
        <v>200.37</v>
      </c>
      <c r="AB23" s="121">
        <v>763.63699999999994</v>
      </c>
      <c r="AC23" s="119">
        <v>246.065</v>
      </c>
      <c r="AD23" s="120">
        <v>68.176000000000002</v>
      </c>
      <c r="AE23" s="120">
        <v>227.16499999999999</v>
      </c>
      <c r="AF23" s="121">
        <v>0</v>
      </c>
      <c r="AG23" s="119">
        <v>23</v>
      </c>
      <c r="AH23" s="120">
        <v>28</v>
      </c>
      <c r="AI23" s="120">
        <v>10.254060000000001</v>
      </c>
      <c r="AJ23" s="120">
        <v>24</v>
      </c>
      <c r="AK23" s="121">
        <v>33.5</v>
      </c>
      <c r="AL23" s="119">
        <v>57.32</v>
      </c>
      <c r="AM23" s="121">
        <v>58.1</v>
      </c>
      <c r="AN23" s="119">
        <v>74.474999999999994</v>
      </c>
      <c r="AO23" s="125" t="s">
        <v>1458</v>
      </c>
      <c r="AP23" s="125" t="s">
        <v>1458</v>
      </c>
      <c r="AQ23" s="120">
        <v>13.903</v>
      </c>
      <c r="AR23" s="125" t="s">
        <v>1458</v>
      </c>
      <c r="AS23" s="120">
        <v>18.559979999999999</v>
      </c>
      <c r="AT23" s="120">
        <v>0</v>
      </c>
      <c r="AU23" s="120">
        <v>61.231999999999999</v>
      </c>
      <c r="AV23" s="120">
        <v>28.22</v>
      </c>
      <c r="AW23" s="121">
        <v>53.061999999999998</v>
      </c>
    </row>
    <row r="24" spans="1:49" x14ac:dyDescent="0.3">
      <c r="A24" s="126" t="s">
        <v>805</v>
      </c>
      <c r="B24" s="119">
        <v>25</v>
      </c>
      <c r="C24" s="120">
        <v>38</v>
      </c>
      <c r="D24" s="120">
        <v>202</v>
      </c>
      <c r="E24" s="120">
        <v>195.13686999999999</v>
      </c>
      <c r="F24" s="120">
        <v>39.200000000000003</v>
      </c>
      <c r="G24" s="121">
        <v>230</v>
      </c>
      <c r="H24" s="119">
        <v>47</v>
      </c>
      <c r="I24" s="121">
        <v>158</v>
      </c>
      <c r="J24" s="119">
        <v>0</v>
      </c>
      <c r="K24" s="120">
        <v>0</v>
      </c>
      <c r="L24" s="121">
        <v>23.99</v>
      </c>
      <c r="M24" s="119">
        <v>1.07</v>
      </c>
      <c r="N24" s="121">
        <v>287.17</v>
      </c>
      <c r="O24" s="124">
        <v>4.1210000000000004</v>
      </c>
      <c r="P24" s="119">
        <v>191.81</v>
      </c>
      <c r="Q24" s="120">
        <v>173.77</v>
      </c>
      <c r="R24" s="120">
        <v>554.37</v>
      </c>
      <c r="S24" s="121">
        <v>496.27</v>
      </c>
      <c r="T24" s="124">
        <v>397.755</v>
      </c>
      <c r="U24" s="124">
        <v>15.5</v>
      </c>
      <c r="V24" s="119">
        <v>0.16</v>
      </c>
      <c r="W24" s="120">
        <v>23.77</v>
      </c>
      <c r="X24" s="120">
        <v>1.5</v>
      </c>
      <c r="Y24" s="120">
        <v>0.01</v>
      </c>
      <c r="Z24" s="121">
        <v>0</v>
      </c>
      <c r="AA24" s="119">
        <v>197.34</v>
      </c>
      <c r="AB24" s="121">
        <v>769.29600000000005</v>
      </c>
      <c r="AC24" s="119">
        <v>248.58199999999999</v>
      </c>
      <c r="AD24" s="120">
        <v>67.625</v>
      </c>
      <c r="AE24" s="120">
        <v>211.43199999999999</v>
      </c>
      <c r="AF24" s="121">
        <v>0</v>
      </c>
      <c r="AG24" s="119">
        <v>23</v>
      </c>
      <c r="AH24" s="120">
        <v>28</v>
      </c>
      <c r="AI24" s="120">
        <v>10.092460000000001</v>
      </c>
      <c r="AJ24" s="120">
        <v>24</v>
      </c>
      <c r="AK24" s="121">
        <v>33.5</v>
      </c>
      <c r="AL24" s="119">
        <v>57.38</v>
      </c>
      <c r="AM24" s="121">
        <v>58.16</v>
      </c>
      <c r="AN24" s="119">
        <v>74.474999999999994</v>
      </c>
      <c r="AO24" s="125" t="s">
        <v>1458</v>
      </c>
      <c r="AP24" s="125" t="s">
        <v>1458</v>
      </c>
      <c r="AQ24" s="120">
        <v>14.000999999999999</v>
      </c>
      <c r="AR24" s="125" t="s">
        <v>1458</v>
      </c>
      <c r="AS24" s="120">
        <v>18.494620000000001</v>
      </c>
      <c r="AT24" s="120">
        <v>0</v>
      </c>
      <c r="AU24" s="120">
        <v>61.231999999999999</v>
      </c>
      <c r="AV24" s="120">
        <v>27.905000000000001</v>
      </c>
      <c r="AW24" s="121">
        <v>53.195</v>
      </c>
    </row>
    <row r="25" spans="1:49" x14ac:dyDescent="0.3">
      <c r="A25" s="126" t="s">
        <v>806</v>
      </c>
      <c r="B25" s="119">
        <v>25</v>
      </c>
      <c r="C25" s="120">
        <v>38</v>
      </c>
      <c r="D25" s="120">
        <v>202</v>
      </c>
      <c r="E25" s="120">
        <v>195.13686999999999</v>
      </c>
      <c r="F25" s="120">
        <v>39.200000000000003</v>
      </c>
      <c r="G25" s="121">
        <v>230</v>
      </c>
      <c r="H25" s="119">
        <v>47</v>
      </c>
      <c r="I25" s="121">
        <v>158</v>
      </c>
      <c r="J25" s="119">
        <v>0</v>
      </c>
      <c r="K25" s="120">
        <v>0</v>
      </c>
      <c r="L25" s="121">
        <v>23.99</v>
      </c>
      <c r="M25" s="119">
        <v>1.07</v>
      </c>
      <c r="N25" s="121">
        <v>287.17</v>
      </c>
      <c r="O25" s="124">
        <v>4.1210000000000004</v>
      </c>
      <c r="P25" s="119">
        <v>191.81</v>
      </c>
      <c r="Q25" s="120">
        <v>173.77</v>
      </c>
      <c r="R25" s="120">
        <v>554.37</v>
      </c>
      <c r="S25" s="121">
        <v>496.27</v>
      </c>
      <c r="T25" s="124">
        <v>397.755</v>
      </c>
      <c r="U25" s="124">
        <v>15.5</v>
      </c>
      <c r="V25" s="119">
        <v>0.16</v>
      </c>
      <c r="W25" s="120">
        <v>23.77</v>
      </c>
      <c r="X25" s="120">
        <v>1.5</v>
      </c>
      <c r="Y25" s="120">
        <v>0.01</v>
      </c>
      <c r="Z25" s="121">
        <v>0</v>
      </c>
      <c r="AA25" s="119">
        <v>197.34</v>
      </c>
      <c r="AB25" s="121">
        <v>769.29600000000005</v>
      </c>
      <c r="AC25" s="119">
        <v>248.58199999999999</v>
      </c>
      <c r="AD25" s="120">
        <v>67.625</v>
      </c>
      <c r="AE25" s="120">
        <v>211.43199999999999</v>
      </c>
      <c r="AF25" s="121">
        <v>0</v>
      </c>
      <c r="AG25" s="119">
        <v>23</v>
      </c>
      <c r="AH25" s="120">
        <v>28</v>
      </c>
      <c r="AI25" s="120">
        <v>10.092460000000001</v>
      </c>
      <c r="AJ25" s="120">
        <v>24</v>
      </c>
      <c r="AK25" s="121">
        <v>33.5</v>
      </c>
      <c r="AL25" s="119">
        <v>57.38</v>
      </c>
      <c r="AM25" s="121">
        <v>58.16</v>
      </c>
      <c r="AN25" s="119">
        <v>74.474999999999994</v>
      </c>
      <c r="AO25" s="125" t="s">
        <v>1458</v>
      </c>
      <c r="AP25" s="125" t="s">
        <v>1458</v>
      </c>
      <c r="AQ25" s="120">
        <v>14.000999999999999</v>
      </c>
      <c r="AR25" s="125" t="s">
        <v>1458</v>
      </c>
      <c r="AS25" s="120">
        <v>18.494620000000001</v>
      </c>
      <c r="AT25" s="120">
        <v>0</v>
      </c>
      <c r="AU25" s="120">
        <v>61.231999999999999</v>
      </c>
      <c r="AV25" s="120">
        <v>27.905000000000001</v>
      </c>
      <c r="AW25" s="121">
        <v>53.195</v>
      </c>
    </row>
    <row r="26" spans="1:49" x14ac:dyDescent="0.3">
      <c r="A26" s="126" t="s">
        <v>807</v>
      </c>
      <c r="B26" s="119">
        <v>25</v>
      </c>
      <c r="C26" s="120">
        <v>38</v>
      </c>
      <c r="D26" s="120">
        <v>197</v>
      </c>
      <c r="E26" s="120">
        <v>186.00747999999999</v>
      </c>
      <c r="F26" s="120">
        <v>41</v>
      </c>
      <c r="G26" s="121">
        <v>225</v>
      </c>
      <c r="H26" s="119">
        <v>45.6</v>
      </c>
      <c r="I26" s="121">
        <v>158</v>
      </c>
      <c r="J26" s="119">
        <v>0</v>
      </c>
      <c r="K26" s="120">
        <v>0</v>
      </c>
      <c r="L26" s="121">
        <v>23.99</v>
      </c>
      <c r="M26" s="122" t="s">
        <v>1458</v>
      </c>
      <c r="N26" s="123" t="s">
        <v>1458</v>
      </c>
      <c r="O26" s="124">
        <v>4.1210000000000004</v>
      </c>
      <c r="P26" s="119">
        <v>191.81</v>
      </c>
      <c r="Q26" s="120">
        <v>173.77</v>
      </c>
      <c r="R26" s="120">
        <v>554.37</v>
      </c>
      <c r="S26" s="121">
        <v>496.27</v>
      </c>
      <c r="T26" s="124">
        <v>378.00200000000001</v>
      </c>
      <c r="U26" s="124">
        <v>15.38</v>
      </c>
      <c r="V26" s="119">
        <v>0.16</v>
      </c>
      <c r="W26" s="120">
        <v>23.44</v>
      </c>
      <c r="X26" s="120">
        <v>1.53</v>
      </c>
      <c r="Y26" s="120">
        <v>0.01</v>
      </c>
      <c r="Z26" s="121">
        <v>0</v>
      </c>
      <c r="AA26" s="119">
        <v>212.6</v>
      </c>
      <c r="AB26" s="121">
        <v>786.38499999999999</v>
      </c>
      <c r="AC26" s="119">
        <v>246.58199999999999</v>
      </c>
      <c r="AD26" s="120">
        <v>67.421999999999997</v>
      </c>
      <c r="AE26" s="120">
        <v>198.13300000000001</v>
      </c>
      <c r="AF26" s="121">
        <v>0</v>
      </c>
      <c r="AG26" s="119">
        <v>23</v>
      </c>
      <c r="AH26" s="120">
        <v>28</v>
      </c>
      <c r="AI26" s="120">
        <v>10.399940000000001</v>
      </c>
      <c r="AJ26" s="120">
        <v>24</v>
      </c>
      <c r="AK26" s="121">
        <v>33</v>
      </c>
      <c r="AL26" s="119">
        <v>54.69</v>
      </c>
      <c r="AM26" s="121">
        <v>55.47</v>
      </c>
      <c r="AN26" s="119">
        <v>74.474999999999994</v>
      </c>
      <c r="AO26" s="125" t="s">
        <v>1458</v>
      </c>
      <c r="AP26" s="125" t="s">
        <v>1458</v>
      </c>
      <c r="AQ26" s="120">
        <v>13.853</v>
      </c>
      <c r="AR26" s="125" t="s">
        <v>1458</v>
      </c>
      <c r="AS26" s="120">
        <v>18.3583</v>
      </c>
      <c r="AT26" s="120">
        <v>0</v>
      </c>
      <c r="AU26" s="120">
        <v>61.231999999999999</v>
      </c>
      <c r="AV26" s="120">
        <v>27.248000000000001</v>
      </c>
      <c r="AW26" s="121">
        <v>52.997</v>
      </c>
    </row>
    <row r="27" spans="1:49" x14ac:dyDescent="0.3">
      <c r="A27" s="126" t="s">
        <v>808</v>
      </c>
      <c r="B27" s="119">
        <v>25</v>
      </c>
      <c r="C27" s="120">
        <v>38</v>
      </c>
      <c r="D27" s="120">
        <v>197</v>
      </c>
      <c r="E27" s="120">
        <v>186.00747999999999</v>
      </c>
      <c r="F27" s="120">
        <v>41</v>
      </c>
      <c r="G27" s="121">
        <v>225</v>
      </c>
      <c r="H27" s="119">
        <v>45.6</v>
      </c>
      <c r="I27" s="121">
        <v>158</v>
      </c>
      <c r="J27" s="119">
        <v>0</v>
      </c>
      <c r="K27" s="120">
        <v>0</v>
      </c>
      <c r="L27" s="121">
        <v>23.99</v>
      </c>
      <c r="M27" s="122" t="s">
        <v>1458</v>
      </c>
      <c r="N27" s="123" t="s">
        <v>1458</v>
      </c>
      <c r="O27" s="124">
        <v>4.1210000000000004</v>
      </c>
      <c r="P27" s="119">
        <v>191.81</v>
      </c>
      <c r="Q27" s="120">
        <v>173.77</v>
      </c>
      <c r="R27" s="120">
        <v>554.37</v>
      </c>
      <c r="S27" s="121">
        <v>496.27</v>
      </c>
      <c r="T27" s="124">
        <v>378.00200000000001</v>
      </c>
      <c r="U27" s="124">
        <v>15.38</v>
      </c>
      <c r="V27" s="119">
        <v>0.16</v>
      </c>
      <c r="W27" s="120">
        <v>23.44</v>
      </c>
      <c r="X27" s="120">
        <v>1.53</v>
      </c>
      <c r="Y27" s="120">
        <v>0.01</v>
      </c>
      <c r="Z27" s="121">
        <v>0</v>
      </c>
      <c r="AA27" s="119">
        <v>212.6</v>
      </c>
      <c r="AB27" s="121">
        <v>786.38499999999999</v>
      </c>
      <c r="AC27" s="119">
        <v>246.58199999999999</v>
      </c>
      <c r="AD27" s="120">
        <v>67.421999999999997</v>
      </c>
      <c r="AE27" s="120">
        <v>198.13300000000001</v>
      </c>
      <c r="AF27" s="121">
        <v>0</v>
      </c>
      <c r="AG27" s="119">
        <v>23</v>
      </c>
      <c r="AH27" s="120">
        <v>28</v>
      </c>
      <c r="AI27" s="120">
        <v>10.399940000000001</v>
      </c>
      <c r="AJ27" s="120">
        <v>24</v>
      </c>
      <c r="AK27" s="121">
        <v>33</v>
      </c>
      <c r="AL27" s="119">
        <v>54.69</v>
      </c>
      <c r="AM27" s="121">
        <v>55.47</v>
      </c>
      <c r="AN27" s="119">
        <v>74.474999999999994</v>
      </c>
      <c r="AO27" s="125" t="s">
        <v>1458</v>
      </c>
      <c r="AP27" s="125" t="s">
        <v>1458</v>
      </c>
      <c r="AQ27" s="120">
        <v>13.853</v>
      </c>
      <c r="AR27" s="125" t="s">
        <v>1458</v>
      </c>
      <c r="AS27" s="120">
        <v>18.3583</v>
      </c>
      <c r="AT27" s="120">
        <v>0</v>
      </c>
      <c r="AU27" s="120">
        <v>61.231999999999999</v>
      </c>
      <c r="AV27" s="120">
        <v>27.248000000000001</v>
      </c>
      <c r="AW27" s="121">
        <v>52.997</v>
      </c>
    </row>
    <row r="28" spans="1:49" x14ac:dyDescent="0.3">
      <c r="A28" s="126" t="s">
        <v>809</v>
      </c>
      <c r="B28" s="119">
        <v>25</v>
      </c>
      <c r="C28" s="120">
        <v>38</v>
      </c>
      <c r="D28" s="120">
        <v>197</v>
      </c>
      <c r="E28" s="120">
        <v>188.45384000000001</v>
      </c>
      <c r="F28" s="120">
        <v>33.5</v>
      </c>
      <c r="G28" s="121">
        <v>225</v>
      </c>
      <c r="H28" s="119">
        <v>45.6</v>
      </c>
      <c r="I28" s="121">
        <v>158</v>
      </c>
      <c r="J28" s="119">
        <v>0</v>
      </c>
      <c r="K28" s="120">
        <v>0</v>
      </c>
      <c r="L28" s="121">
        <v>23.96</v>
      </c>
      <c r="M28" s="122" t="s">
        <v>1458</v>
      </c>
      <c r="N28" s="123" t="s">
        <v>1458</v>
      </c>
      <c r="O28" s="124">
        <v>4.1210000000000004</v>
      </c>
      <c r="P28" s="119">
        <v>191.81</v>
      </c>
      <c r="Q28" s="120">
        <v>173.77</v>
      </c>
      <c r="R28" s="120">
        <v>554.37</v>
      </c>
      <c r="S28" s="121">
        <v>496.27</v>
      </c>
      <c r="T28" s="124">
        <v>366.09699999999998</v>
      </c>
      <c r="U28" s="124">
        <v>15.39</v>
      </c>
      <c r="V28" s="119">
        <v>0.16</v>
      </c>
      <c r="W28" s="120">
        <v>23.88</v>
      </c>
      <c r="X28" s="120">
        <v>0.42</v>
      </c>
      <c r="Y28" s="120">
        <v>0.01</v>
      </c>
      <c r="Z28" s="121">
        <v>0</v>
      </c>
      <c r="AA28" s="119">
        <v>238.12</v>
      </c>
      <c r="AB28" s="121">
        <v>785.73</v>
      </c>
      <c r="AC28" s="119">
        <v>243.92099999999999</v>
      </c>
      <c r="AD28" s="120">
        <v>67.587000000000003</v>
      </c>
      <c r="AE28" s="120">
        <v>194.68199999999999</v>
      </c>
      <c r="AF28" s="121">
        <v>0</v>
      </c>
      <c r="AG28" s="119">
        <v>23</v>
      </c>
      <c r="AH28" s="120">
        <v>28</v>
      </c>
      <c r="AI28" s="120">
        <v>9.8777699999999999</v>
      </c>
      <c r="AJ28" s="120">
        <v>24</v>
      </c>
      <c r="AK28" s="121">
        <v>33</v>
      </c>
      <c r="AL28" s="119">
        <v>53.92</v>
      </c>
      <c r="AM28" s="121">
        <v>54.7</v>
      </c>
      <c r="AN28" s="119">
        <v>73.602000000000004</v>
      </c>
      <c r="AO28" s="125" t="s">
        <v>1458</v>
      </c>
      <c r="AP28" s="125" t="s">
        <v>1458</v>
      </c>
      <c r="AQ28" s="120">
        <v>13.920999999999999</v>
      </c>
      <c r="AR28" s="125" t="s">
        <v>1458</v>
      </c>
      <c r="AS28" s="120">
        <v>18.32676</v>
      </c>
      <c r="AT28" s="120">
        <v>0</v>
      </c>
      <c r="AU28" s="120">
        <v>61.231999999999999</v>
      </c>
      <c r="AV28" s="120">
        <v>27.096</v>
      </c>
      <c r="AW28" s="121">
        <v>52.685000000000002</v>
      </c>
    </row>
    <row r="29" spans="1:49" x14ac:dyDescent="0.3">
      <c r="A29" s="126" t="s">
        <v>810</v>
      </c>
      <c r="B29" s="119">
        <v>25</v>
      </c>
      <c r="C29" s="120">
        <v>38</v>
      </c>
      <c r="D29" s="120">
        <v>197</v>
      </c>
      <c r="E29" s="120">
        <v>188.45384000000001</v>
      </c>
      <c r="F29" s="120">
        <v>33.5</v>
      </c>
      <c r="G29" s="121">
        <v>225</v>
      </c>
      <c r="H29" s="119">
        <v>45.6</v>
      </c>
      <c r="I29" s="121">
        <v>158</v>
      </c>
      <c r="J29" s="119">
        <v>0</v>
      </c>
      <c r="K29" s="120">
        <v>0</v>
      </c>
      <c r="L29" s="121">
        <v>23.96</v>
      </c>
      <c r="M29" s="122" t="s">
        <v>1458</v>
      </c>
      <c r="N29" s="123" t="s">
        <v>1458</v>
      </c>
      <c r="O29" s="124">
        <v>4.1210000000000004</v>
      </c>
      <c r="P29" s="119">
        <v>191.81</v>
      </c>
      <c r="Q29" s="120">
        <v>173.77</v>
      </c>
      <c r="R29" s="120">
        <v>554.37</v>
      </c>
      <c r="S29" s="121">
        <v>496.27</v>
      </c>
      <c r="T29" s="124">
        <v>366.09699999999998</v>
      </c>
      <c r="U29" s="124">
        <v>15.39</v>
      </c>
      <c r="V29" s="119">
        <v>0.16</v>
      </c>
      <c r="W29" s="120">
        <v>23.88</v>
      </c>
      <c r="X29" s="120">
        <v>0.42</v>
      </c>
      <c r="Y29" s="120">
        <v>0.01</v>
      </c>
      <c r="Z29" s="121">
        <v>0</v>
      </c>
      <c r="AA29" s="119">
        <v>238.12</v>
      </c>
      <c r="AB29" s="121">
        <v>785.73</v>
      </c>
      <c r="AC29" s="119">
        <v>243.92099999999999</v>
      </c>
      <c r="AD29" s="120">
        <v>67.587000000000003</v>
      </c>
      <c r="AE29" s="120">
        <v>194.68199999999999</v>
      </c>
      <c r="AF29" s="121">
        <v>0</v>
      </c>
      <c r="AG29" s="119">
        <v>23</v>
      </c>
      <c r="AH29" s="120">
        <v>28</v>
      </c>
      <c r="AI29" s="120">
        <v>9.8777699999999999</v>
      </c>
      <c r="AJ29" s="120">
        <v>24</v>
      </c>
      <c r="AK29" s="121">
        <v>33</v>
      </c>
      <c r="AL29" s="119">
        <v>53.92</v>
      </c>
      <c r="AM29" s="121">
        <v>54.7</v>
      </c>
      <c r="AN29" s="119">
        <v>73.602000000000004</v>
      </c>
      <c r="AO29" s="125" t="s">
        <v>1458</v>
      </c>
      <c r="AP29" s="125" t="s">
        <v>1458</v>
      </c>
      <c r="AQ29" s="120">
        <v>13.920999999999999</v>
      </c>
      <c r="AR29" s="125" t="s">
        <v>1458</v>
      </c>
      <c r="AS29" s="120">
        <v>18.32676</v>
      </c>
      <c r="AT29" s="120">
        <v>0</v>
      </c>
      <c r="AU29" s="120">
        <v>61.231999999999999</v>
      </c>
      <c r="AV29" s="120">
        <v>27.096</v>
      </c>
      <c r="AW29" s="121">
        <v>52.685000000000002</v>
      </c>
    </row>
    <row r="30" spans="1:49" x14ac:dyDescent="0.3">
      <c r="A30" s="126" t="s">
        <v>811</v>
      </c>
      <c r="B30" s="119">
        <v>25</v>
      </c>
      <c r="C30" s="120">
        <v>38</v>
      </c>
      <c r="D30" s="120">
        <v>197</v>
      </c>
      <c r="E30" s="120">
        <v>180.85381000000001</v>
      </c>
      <c r="F30" s="120">
        <v>37</v>
      </c>
      <c r="G30" s="121">
        <v>225</v>
      </c>
      <c r="H30" s="119">
        <v>45.6</v>
      </c>
      <c r="I30" s="121">
        <v>155</v>
      </c>
      <c r="J30" s="119">
        <v>0</v>
      </c>
      <c r="K30" s="120">
        <v>0</v>
      </c>
      <c r="L30" s="121">
        <v>23.96</v>
      </c>
      <c r="M30" s="122" t="s">
        <v>1458</v>
      </c>
      <c r="N30" s="123" t="s">
        <v>1458</v>
      </c>
      <c r="O30" s="124">
        <v>4.1210000000000004</v>
      </c>
      <c r="P30" s="119">
        <v>193.25</v>
      </c>
      <c r="Q30" s="120">
        <v>173.77</v>
      </c>
      <c r="R30" s="120">
        <v>546.92999999999995</v>
      </c>
      <c r="S30" s="121">
        <v>496.27</v>
      </c>
      <c r="T30" s="124">
        <v>350.12299999999999</v>
      </c>
      <c r="U30" s="124">
        <v>15.31</v>
      </c>
      <c r="V30" s="119">
        <v>2.11</v>
      </c>
      <c r="W30" s="120">
        <v>23.52</v>
      </c>
      <c r="X30" s="120">
        <v>0.43</v>
      </c>
      <c r="Y30" s="120">
        <v>0.01</v>
      </c>
      <c r="Z30" s="121">
        <v>0</v>
      </c>
      <c r="AA30" s="119">
        <v>184.56</v>
      </c>
      <c r="AB30" s="121">
        <v>735.60500000000002</v>
      </c>
      <c r="AC30" s="119">
        <v>241.42500000000001</v>
      </c>
      <c r="AD30" s="120">
        <v>67.186000000000007</v>
      </c>
      <c r="AE30" s="120">
        <v>191.816</v>
      </c>
      <c r="AF30" s="121">
        <v>0</v>
      </c>
      <c r="AG30" s="119">
        <v>23</v>
      </c>
      <c r="AH30" s="120">
        <v>29</v>
      </c>
      <c r="AI30" s="120">
        <v>9.6775599999999997</v>
      </c>
      <c r="AJ30" s="120">
        <v>24</v>
      </c>
      <c r="AK30" s="121">
        <v>32.5</v>
      </c>
      <c r="AL30" s="119">
        <v>54.18</v>
      </c>
      <c r="AM30" s="121">
        <v>54.96</v>
      </c>
      <c r="AN30" s="119">
        <v>73.602000000000004</v>
      </c>
      <c r="AO30" s="125" t="s">
        <v>1458</v>
      </c>
      <c r="AP30" s="125" t="s">
        <v>1458</v>
      </c>
      <c r="AQ30" s="120">
        <v>13.798</v>
      </c>
      <c r="AR30" s="125" t="s">
        <v>1458</v>
      </c>
      <c r="AS30" s="120">
        <v>18.297090000000001</v>
      </c>
      <c r="AT30" s="120">
        <v>0</v>
      </c>
      <c r="AU30" s="120">
        <v>61.231999999999999</v>
      </c>
      <c r="AV30" s="120">
        <v>26.952999999999999</v>
      </c>
      <c r="AW30" s="121">
        <v>53.168999999999997</v>
      </c>
    </row>
    <row r="31" spans="1:49" x14ac:dyDescent="0.3">
      <c r="A31" s="126" t="s">
        <v>812</v>
      </c>
      <c r="B31" s="119">
        <v>25</v>
      </c>
      <c r="C31" s="120">
        <v>38</v>
      </c>
      <c r="D31" s="120">
        <v>197</v>
      </c>
      <c r="E31" s="120">
        <v>180.85381000000001</v>
      </c>
      <c r="F31" s="120">
        <v>37</v>
      </c>
      <c r="G31" s="121">
        <v>225</v>
      </c>
      <c r="H31" s="119">
        <v>45.6</v>
      </c>
      <c r="I31" s="121">
        <v>155</v>
      </c>
      <c r="J31" s="119">
        <v>0</v>
      </c>
      <c r="K31" s="120">
        <v>0</v>
      </c>
      <c r="L31" s="121">
        <v>23.96</v>
      </c>
      <c r="M31" s="122" t="s">
        <v>1458</v>
      </c>
      <c r="N31" s="123" t="s">
        <v>1458</v>
      </c>
      <c r="O31" s="124">
        <v>4.1210000000000004</v>
      </c>
      <c r="P31" s="119">
        <v>193.25</v>
      </c>
      <c r="Q31" s="120">
        <v>173.77</v>
      </c>
      <c r="R31" s="120">
        <v>546.92999999999995</v>
      </c>
      <c r="S31" s="121">
        <v>496.27</v>
      </c>
      <c r="T31" s="124">
        <v>350.12299999999999</v>
      </c>
      <c r="U31" s="124">
        <v>15.31</v>
      </c>
      <c r="V31" s="119">
        <v>2.11</v>
      </c>
      <c r="W31" s="120">
        <v>23.52</v>
      </c>
      <c r="X31" s="120">
        <v>0.43</v>
      </c>
      <c r="Y31" s="120">
        <v>0.01</v>
      </c>
      <c r="Z31" s="121">
        <v>0</v>
      </c>
      <c r="AA31" s="119">
        <v>184.56</v>
      </c>
      <c r="AB31" s="121">
        <v>735.60500000000002</v>
      </c>
      <c r="AC31" s="119">
        <v>241.42500000000001</v>
      </c>
      <c r="AD31" s="120">
        <v>67.186000000000007</v>
      </c>
      <c r="AE31" s="120">
        <v>191.816</v>
      </c>
      <c r="AF31" s="121">
        <v>0</v>
      </c>
      <c r="AG31" s="119">
        <v>23</v>
      </c>
      <c r="AH31" s="120">
        <v>29</v>
      </c>
      <c r="AI31" s="120">
        <v>9.6775599999999997</v>
      </c>
      <c r="AJ31" s="120">
        <v>24</v>
      </c>
      <c r="AK31" s="121">
        <v>32.5</v>
      </c>
      <c r="AL31" s="119">
        <v>54.18</v>
      </c>
      <c r="AM31" s="121">
        <v>54.96</v>
      </c>
      <c r="AN31" s="119">
        <v>73.602000000000004</v>
      </c>
      <c r="AO31" s="125" t="s">
        <v>1458</v>
      </c>
      <c r="AP31" s="125" t="s">
        <v>1458</v>
      </c>
      <c r="AQ31" s="120">
        <v>13.798</v>
      </c>
      <c r="AR31" s="125" t="s">
        <v>1458</v>
      </c>
      <c r="AS31" s="120">
        <v>18.297090000000001</v>
      </c>
      <c r="AT31" s="120">
        <v>0</v>
      </c>
      <c r="AU31" s="120">
        <v>61.231999999999999</v>
      </c>
      <c r="AV31" s="120">
        <v>26.952999999999999</v>
      </c>
      <c r="AW31" s="121">
        <v>53.168999999999997</v>
      </c>
    </row>
    <row r="32" spans="1:49" x14ac:dyDescent="0.3">
      <c r="A32" s="126" t="s">
        <v>813</v>
      </c>
      <c r="B32" s="119">
        <v>25</v>
      </c>
      <c r="C32" s="120">
        <v>38</v>
      </c>
      <c r="D32" s="120">
        <v>192</v>
      </c>
      <c r="E32" s="120">
        <v>173.3305</v>
      </c>
      <c r="F32" s="120">
        <v>40.200000000000003</v>
      </c>
      <c r="G32" s="121">
        <v>220</v>
      </c>
      <c r="H32" s="119">
        <v>45.6</v>
      </c>
      <c r="I32" s="121">
        <v>152</v>
      </c>
      <c r="J32" s="119">
        <v>0</v>
      </c>
      <c r="K32" s="120">
        <v>0</v>
      </c>
      <c r="L32" s="121">
        <v>23.79</v>
      </c>
      <c r="M32" s="122" t="s">
        <v>1458</v>
      </c>
      <c r="N32" s="123" t="s">
        <v>1458</v>
      </c>
      <c r="O32" s="124">
        <v>4.1210000000000004</v>
      </c>
      <c r="P32" s="119">
        <v>191.81</v>
      </c>
      <c r="Q32" s="120">
        <v>173.77</v>
      </c>
      <c r="R32" s="120">
        <v>539.54</v>
      </c>
      <c r="S32" s="121">
        <v>496.27</v>
      </c>
      <c r="T32" s="124">
        <v>349.99599999999998</v>
      </c>
      <c r="U32" s="124">
        <v>15.13</v>
      </c>
      <c r="V32" s="119">
        <v>1.82</v>
      </c>
      <c r="W32" s="120">
        <v>19.12</v>
      </c>
      <c r="X32" s="120">
        <v>0.44</v>
      </c>
      <c r="Y32" s="120">
        <v>0.01</v>
      </c>
      <c r="Z32" s="121">
        <v>0</v>
      </c>
      <c r="AA32" s="119">
        <v>165.41</v>
      </c>
      <c r="AB32" s="121">
        <v>736.05600000000004</v>
      </c>
      <c r="AC32" s="119">
        <v>243.92099999999999</v>
      </c>
      <c r="AD32" s="120">
        <v>68.06</v>
      </c>
      <c r="AE32" s="120">
        <v>184.74600000000001</v>
      </c>
      <c r="AF32" s="121">
        <v>0</v>
      </c>
      <c r="AG32" s="119">
        <v>23</v>
      </c>
      <c r="AH32" s="120">
        <v>29</v>
      </c>
      <c r="AI32" s="120">
        <v>9.8418100000000006</v>
      </c>
      <c r="AJ32" s="120">
        <v>24</v>
      </c>
      <c r="AK32" s="121">
        <v>32.5</v>
      </c>
      <c r="AL32" s="119">
        <v>53.92</v>
      </c>
      <c r="AM32" s="121">
        <v>54.7</v>
      </c>
      <c r="AN32" s="119">
        <v>74.474999999999994</v>
      </c>
      <c r="AO32" s="125" t="s">
        <v>1458</v>
      </c>
      <c r="AP32" s="125" t="s">
        <v>1458</v>
      </c>
      <c r="AQ32" s="120">
        <v>13.597</v>
      </c>
      <c r="AR32" s="125" t="s">
        <v>1458</v>
      </c>
      <c r="AS32" s="120">
        <v>18.210360000000001</v>
      </c>
      <c r="AT32" s="120">
        <v>0</v>
      </c>
      <c r="AU32" s="120">
        <v>61.231999999999999</v>
      </c>
      <c r="AV32" s="120">
        <v>26.535</v>
      </c>
      <c r="AW32" s="121">
        <v>53.008000000000003</v>
      </c>
    </row>
    <row r="33" spans="1:49" x14ac:dyDescent="0.3">
      <c r="A33" s="126" t="s">
        <v>814</v>
      </c>
      <c r="B33" s="119">
        <v>25</v>
      </c>
      <c r="C33" s="120">
        <v>38</v>
      </c>
      <c r="D33" s="120">
        <v>192</v>
      </c>
      <c r="E33" s="120">
        <v>173.3305</v>
      </c>
      <c r="F33" s="120">
        <v>40.200000000000003</v>
      </c>
      <c r="G33" s="121">
        <v>220</v>
      </c>
      <c r="H33" s="119">
        <v>45.6</v>
      </c>
      <c r="I33" s="121">
        <v>152</v>
      </c>
      <c r="J33" s="119">
        <v>0</v>
      </c>
      <c r="K33" s="120">
        <v>0</v>
      </c>
      <c r="L33" s="121">
        <v>23.79</v>
      </c>
      <c r="M33" s="122" t="s">
        <v>1458</v>
      </c>
      <c r="N33" s="123" t="s">
        <v>1458</v>
      </c>
      <c r="O33" s="124">
        <v>4.1210000000000004</v>
      </c>
      <c r="P33" s="119">
        <v>191.81</v>
      </c>
      <c r="Q33" s="120">
        <v>173.77</v>
      </c>
      <c r="R33" s="120">
        <v>539.54</v>
      </c>
      <c r="S33" s="121">
        <v>496.27</v>
      </c>
      <c r="T33" s="124">
        <v>349.99599999999998</v>
      </c>
      <c r="U33" s="124">
        <v>15.13</v>
      </c>
      <c r="V33" s="119">
        <v>1.82</v>
      </c>
      <c r="W33" s="120">
        <v>19.12</v>
      </c>
      <c r="X33" s="120">
        <v>0.44</v>
      </c>
      <c r="Y33" s="120">
        <v>0.01</v>
      </c>
      <c r="Z33" s="121">
        <v>0</v>
      </c>
      <c r="AA33" s="119">
        <v>165.41</v>
      </c>
      <c r="AB33" s="121">
        <v>736.05600000000004</v>
      </c>
      <c r="AC33" s="119">
        <v>243.92099999999999</v>
      </c>
      <c r="AD33" s="120">
        <v>68.06</v>
      </c>
      <c r="AE33" s="120">
        <v>184.74600000000001</v>
      </c>
      <c r="AF33" s="121">
        <v>0</v>
      </c>
      <c r="AG33" s="119">
        <v>23</v>
      </c>
      <c r="AH33" s="120">
        <v>29</v>
      </c>
      <c r="AI33" s="120">
        <v>9.8418100000000006</v>
      </c>
      <c r="AJ33" s="120">
        <v>24</v>
      </c>
      <c r="AK33" s="121">
        <v>32.5</v>
      </c>
      <c r="AL33" s="119">
        <v>53.92</v>
      </c>
      <c r="AM33" s="121">
        <v>54.7</v>
      </c>
      <c r="AN33" s="119">
        <v>74.474999999999994</v>
      </c>
      <c r="AO33" s="125" t="s">
        <v>1458</v>
      </c>
      <c r="AP33" s="125" t="s">
        <v>1458</v>
      </c>
      <c r="AQ33" s="120">
        <v>13.597</v>
      </c>
      <c r="AR33" s="125" t="s">
        <v>1458</v>
      </c>
      <c r="AS33" s="120">
        <v>18.210360000000001</v>
      </c>
      <c r="AT33" s="120">
        <v>0</v>
      </c>
      <c r="AU33" s="120">
        <v>61.231999999999999</v>
      </c>
      <c r="AV33" s="120">
        <v>26.535</v>
      </c>
      <c r="AW33" s="121">
        <v>53.008000000000003</v>
      </c>
    </row>
    <row r="34" spans="1:49" x14ac:dyDescent="0.3">
      <c r="A34" s="126" t="s">
        <v>815</v>
      </c>
      <c r="B34" s="119">
        <v>25</v>
      </c>
      <c r="C34" s="120">
        <v>38</v>
      </c>
      <c r="D34" s="120">
        <v>182</v>
      </c>
      <c r="E34" s="120">
        <v>175.16793000000001</v>
      </c>
      <c r="F34" s="120">
        <v>36.5</v>
      </c>
      <c r="G34" s="121">
        <v>210</v>
      </c>
      <c r="H34" s="119">
        <v>45.6</v>
      </c>
      <c r="I34" s="121">
        <v>150</v>
      </c>
      <c r="J34" s="119">
        <v>0</v>
      </c>
      <c r="K34" s="120">
        <v>0</v>
      </c>
      <c r="L34" s="121">
        <v>23.99</v>
      </c>
      <c r="M34" s="122" t="s">
        <v>1458</v>
      </c>
      <c r="N34" s="123" t="s">
        <v>1458</v>
      </c>
      <c r="O34" s="124">
        <v>4.1210000000000004</v>
      </c>
      <c r="P34" s="119">
        <v>191.81</v>
      </c>
      <c r="Q34" s="120">
        <v>173.77</v>
      </c>
      <c r="R34" s="120">
        <v>534.65</v>
      </c>
      <c r="S34" s="121">
        <v>496.27</v>
      </c>
      <c r="T34" s="124">
        <v>349.94900000000001</v>
      </c>
      <c r="U34" s="124">
        <v>15.17</v>
      </c>
      <c r="V34" s="119">
        <v>1.55</v>
      </c>
      <c r="W34" s="120">
        <v>20.86</v>
      </c>
      <c r="X34" s="120">
        <v>0.44</v>
      </c>
      <c r="Y34" s="120">
        <v>0.01</v>
      </c>
      <c r="Z34" s="121">
        <v>0</v>
      </c>
      <c r="AA34" s="119">
        <v>160.79</v>
      </c>
      <c r="AB34" s="121">
        <v>731.12900000000002</v>
      </c>
      <c r="AC34" s="119">
        <v>238.95099999999999</v>
      </c>
      <c r="AD34" s="120">
        <v>66.3</v>
      </c>
      <c r="AE34" s="120">
        <v>177.941</v>
      </c>
      <c r="AF34" s="121">
        <v>0</v>
      </c>
      <c r="AG34" s="119">
        <v>23</v>
      </c>
      <c r="AH34" s="120">
        <v>29</v>
      </c>
      <c r="AI34" s="120">
        <v>9.4773899999999998</v>
      </c>
      <c r="AJ34" s="120">
        <v>24</v>
      </c>
      <c r="AK34" s="121">
        <v>32.5</v>
      </c>
      <c r="AL34" s="119">
        <v>54.42</v>
      </c>
      <c r="AM34" s="121">
        <v>55.2</v>
      </c>
      <c r="AN34" s="119">
        <v>73.602000000000004</v>
      </c>
      <c r="AO34" s="125" t="s">
        <v>1458</v>
      </c>
      <c r="AP34" s="125" t="s">
        <v>1458</v>
      </c>
      <c r="AQ34" s="120">
        <v>13.347</v>
      </c>
      <c r="AR34" s="125" t="s">
        <v>1458</v>
      </c>
      <c r="AS34" s="120">
        <v>18.165130000000001</v>
      </c>
      <c r="AT34" s="120">
        <v>0</v>
      </c>
      <c r="AU34" s="120">
        <v>61.231999999999999</v>
      </c>
      <c r="AV34" s="120">
        <v>26.317</v>
      </c>
      <c r="AW34" s="121">
        <v>52.411999999999999</v>
      </c>
    </row>
    <row r="35" spans="1:49" x14ac:dyDescent="0.3">
      <c r="A35" s="126" t="s">
        <v>816</v>
      </c>
      <c r="B35" s="119">
        <v>25</v>
      </c>
      <c r="C35" s="120">
        <v>38</v>
      </c>
      <c r="D35" s="120">
        <v>182</v>
      </c>
      <c r="E35" s="120">
        <v>175.16793000000001</v>
      </c>
      <c r="F35" s="120">
        <v>36.5</v>
      </c>
      <c r="G35" s="121">
        <v>210</v>
      </c>
      <c r="H35" s="119">
        <v>45.6</v>
      </c>
      <c r="I35" s="121">
        <v>150</v>
      </c>
      <c r="J35" s="119">
        <v>0</v>
      </c>
      <c r="K35" s="120">
        <v>0</v>
      </c>
      <c r="L35" s="121">
        <v>23.99</v>
      </c>
      <c r="M35" s="122" t="s">
        <v>1458</v>
      </c>
      <c r="N35" s="123" t="s">
        <v>1458</v>
      </c>
      <c r="O35" s="124">
        <v>4.1210000000000004</v>
      </c>
      <c r="P35" s="119">
        <v>191.81</v>
      </c>
      <c r="Q35" s="120">
        <v>173.77</v>
      </c>
      <c r="R35" s="120">
        <v>534.65</v>
      </c>
      <c r="S35" s="121">
        <v>496.27</v>
      </c>
      <c r="T35" s="124">
        <v>349.94900000000001</v>
      </c>
      <c r="U35" s="124">
        <v>15.17</v>
      </c>
      <c r="V35" s="119">
        <v>1.55</v>
      </c>
      <c r="W35" s="120">
        <v>20.86</v>
      </c>
      <c r="X35" s="120">
        <v>0.44</v>
      </c>
      <c r="Y35" s="120">
        <v>0.01</v>
      </c>
      <c r="Z35" s="121">
        <v>0</v>
      </c>
      <c r="AA35" s="119">
        <v>160.79</v>
      </c>
      <c r="AB35" s="121">
        <v>731.12900000000002</v>
      </c>
      <c r="AC35" s="119">
        <v>238.95099999999999</v>
      </c>
      <c r="AD35" s="120">
        <v>66.3</v>
      </c>
      <c r="AE35" s="120">
        <v>177.941</v>
      </c>
      <c r="AF35" s="121">
        <v>0</v>
      </c>
      <c r="AG35" s="119">
        <v>23</v>
      </c>
      <c r="AH35" s="120">
        <v>29</v>
      </c>
      <c r="AI35" s="120">
        <v>9.4773899999999998</v>
      </c>
      <c r="AJ35" s="120">
        <v>24</v>
      </c>
      <c r="AK35" s="121">
        <v>32.5</v>
      </c>
      <c r="AL35" s="119">
        <v>54.42</v>
      </c>
      <c r="AM35" s="121">
        <v>55.2</v>
      </c>
      <c r="AN35" s="119">
        <v>73.602000000000004</v>
      </c>
      <c r="AO35" s="125" t="s">
        <v>1458</v>
      </c>
      <c r="AP35" s="125" t="s">
        <v>1458</v>
      </c>
      <c r="AQ35" s="120">
        <v>13.347</v>
      </c>
      <c r="AR35" s="125" t="s">
        <v>1458</v>
      </c>
      <c r="AS35" s="120">
        <v>18.165130000000001</v>
      </c>
      <c r="AT35" s="120">
        <v>0</v>
      </c>
      <c r="AU35" s="120">
        <v>61.231999999999999</v>
      </c>
      <c r="AV35" s="120">
        <v>26.317</v>
      </c>
      <c r="AW35" s="121">
        <v>52.411999999999999</v>
      </c>
    </row>
    <row r="36" spans="1:49" x14ac:dyDescent="0.3">
      <c r="A36" s="126" t="s">
        <v>817</v>
      </c>
      <c r="B36" s="119">
        <v>25</v>
      </c>
      <c r="C36" s="120">
        <v>38</v>
      </c>
      <c r="D36" s="120">
        <v>181.9</v>
      </c>
      <c r="E36" s="120">
        <v>171.38386</v>
      </c>
      <c r="F36" s="120">
        <v>39.299999999999997</v>
      </c>
      <c r="G36" s="121">
        <v>210</v>
      </c>
      <c r="H36" s="119">
        <v>45.6</v>
      </c>
      <c r="I36" s="121">
        <v>150</v>
      </c>
      <c r="J36" s="119">
        <v>0</v>
      </c>
      <c r="K36" s="120">
        <v>0</v>
      </c>
      <c r="L36" s="121">
        <v>24.01</v>
      </c>
      <c r="M36" s="122" t="s">
        <v>1458</v>
      </c>
      <c r="N36" s="123" t="s">
        <v>1458</v>
      </c>
      <c r="O36" s="124">
        <v>4.1210000000000004</v>
      </c>
      <c r="P36" s="119">
        <v>193.25</v>
      </c>
      <c r="Q36" s="120">
        <v>173.77</v>
      </c>
      <c r="R36" s="120">
        <v>529.78</v>
      </c>
      <c r="S36" s="121">
        <v>496.27</v>
      </c>
      <c r="T36" s="124">
        <v>349.98599999999999</v>
      </c>
      <c r="U36" s="124">
        <v>15.02</v>
      </c>
      <c r="V36" s="119">
        <v>0.84</v>
      </c>
      <c r="W36" s="120">
        <v>24.77</v>
      </c>
      <c r="X36" s="120">
        <v>8.15</v>
      </c>
      <c r="Y36" s="120">
        <v>0.01</v>
      </c>
      <c r="Z36" s="121">
        <v>0</v>
      </c>
      <c r="AA36" s="119">
        <v>202.4</v>
      </c>
      <c r="AB36" s="121">
        <v>772.42899999999997</v>
      </c>
      <c r="AC36" s="119">
        <v>236.49799999999999</v>
      </c>
      <c r="AD36" s="120">
        <v>64.756</v>
      </c>
      <c r="AE36" s="120">
        <v>173.816</v>
      </c>
      <c r="AF36" s="121">
        <v>0</v>
      </c>
      <c r="AG36" s="119">
        <v>23</v>
      </c>
      <c r="AH36" s="120">
        <v>29</v>
      </c>
      <c r="AI36" s="120">
        <v>9.9327900000000007</v>
      </c>
      <c r="AJ36" s="120">
        <v>24</v>
      </c>
      <c r="AK36" s="121">
        <v>32.5</v>
      </c>
      <c r="AL36" s="119">
        <v>54.34</v>
      </c>
      <c r="AM36" s="121">
        <v>55.12</v>
      </c>
      <c r="AN36" s="119">
        <v>73.602000000000004</v>
      </c>
      <c r="AO36" s="125" t="s">
        <v>1458</v>
      </c>
      <c r="AP36" s="125" t="s">
        <v>1458</v>
      </c>
      <c r="AQ36" s="120">
        <v>13.148999999999999</v>
      </c>
      <c r="AR36" s="125" t="s">
        <v>1458</v>
      </c>
      <c r="AS36" s="120">
        <v>18.182980000000001</v>
      </c>
      <c r="AT36" s="120">
        <v>0</v>
      </c>
      <c r="AU36" s="120">
        <v>61.231999999999999</v>
      </c>
      <c r="AV36" s="120">
        <v>26.402999999999999</v>
      </c>
      <c r="AW36" s="121">
        <v>51.997999999999998</v>
      </c>
    </row>
    <row r="37" spans="1:49" x14ac:dyDescent="0.3">
      <c r="A37" s="126" t="s">
        <v>818</v>
      </c>
      <c r="B37" s="119">
        <v>25</v>
      </c>
      <c r="C37" s="120">
        <v>38</v>
      </c>
      <c r="D37" s="120">
        <v>181.9</v>
      </c>
      <c r="E37" s="120">
        <v>171.38386</v>
      </c>
      <c r="F37" s="120">
        <v>39.299999999999997</v>
      </c>
      <c r="G37" s="121">
        <v>210</v>
      </c>
      <c r="H37" s="119">
        <v>45.6</v>
      </c>
      <c r="I37" s="121">
        <v>150</v>
      </c>
      <c r="J37" s="119">
        <v>0</v>
      </c>
      <c r="K37" s="120">
        <v>0</v>
      </c>
      <c r="L37" s="121">
        <v>24.01</v>
      </c>
      <c r="M37" s="122" t="s">
        <v>1458</v>
      </c>
      <c r="N37" s="123" t="s">
        <v>1458</v>
      </c>
      <c r="O37" s="124">
        <v>4.1210000000000004</v>
      </c>
      <c r="P37" s="119">
        <v>193.25</v>
      </c>
      <c r="Q37" s="120">
        <v>173.77</v>
      </c>
      <c r="R37" s="120">
        <v>529.78</v>
      </c>
      <c r="S37" s="121">
        <v>496.27</v>
      </c>
      <c r="T37" s="124">
        <v>349.98599999999999</v>
      </c>
      <c r="U37" s="124">
        <v>15.02</v>
      </c>
      <c r="V37" s="119">
        <v>0.84</v>
      </c>
      <c r="W37" s="120">
        <v>24.77</v>
      </c>
      <c r="X37" s="120">
        <v>8.15</v>
      </c>
      <c r="Y37" s="120">
        <v>0.01</v>
      </c>
      <c r="Z37" s="121">
        <v>0</v>
      </c>
      <c r="AA37" s="119">
        <v>202.4</v>
      </c>
      <c r="AB37" s="121">
        <v>772.42899999999997</v>
      </c>
      <c r="AC37" s="119">
        <v>236.49799999999999</v>
      </c>
      <c r="AD37" s="120">
        <v>64.756</v>
      </c>
      <c r="AE37" s="120">
        <v>173.816</v>
      </c>
      <c r="AF37" s="121">
        <v>0</v>
      </c>
      <c r="AG37" s="119">
        <v>23</v>
      </c>
      <c r="AH37" s="120">
        <v>29</v>
      </c>
      <c r="AI37" s="120">
        <v>9.9327900000000007</v>
      </c>
      <c r="AJ37" s="120">
        <v>24</v>
      </c>
      <c r="AK37" s="121">
        <v>32.5</v>
      </c>
      <c r="AL37" s="119">
        <v>54.34</v>
      </c>
      <c r="AM37" s="121">
        <v>55.12</v>
      </c>
      <c r="AN37" s="119">
        <v>73.602000000000004</v>
      </c>
      <c r="AO37" s="125" t="s">
        <v>1458</v>
      </c>
      <c r="AP37" s="125" t="s">
        <v>1458</v>
      </c>
      <c r="AQ37" s="120">
        <v>13.148999999999999</v>
      </c>
      <c r="AR37" s="125" t="s">
        <v>1458</v>
      </c>
      <c r="AS37" s="120">
        <v>18.182980000000001</v>
      </c>
      <c r="AT37" s="120">
        <v>0</v>
      </c>
      <c r="AU37" s="120">
        <v>61.231999999999999</v>
      </c>
      <c r="AV37" s="120">
        <v>26.402999999999999</v>
      </c>
      <c r="AW37" s="121">
        <v>51.997999999999998</v>
      </c>
    </row>
    <row r="38" spans="1:49" x14ac:dyDescent="0.3">
      <c r="A38" s="126" t="s">
        <v>819</v>
      </c>
      <c r="B38" s="119">
        <v>25</v>
      </c>
      <c r="C38" s="120">
        <v>38</v>
      </c>
      <c r="D38" s="120">
        <v>181.9</v>
      </c>
      <c r="E38" s="120">
        <v>175.56957</v>
      </c>
      <c r="F38" s="120">
        <v>33.1</v>
      </c>
      <c r="G38" s="121">
        <v>210</v>
      </c>
      <c r="H38" s="119">
        <v>45.6</v>
      </c>
      <c r="I38" s="121">
        <v>148</v>
      </c>
      <c r="J38" s="119">
        <v>0</v>
      </c>
      <c r="K38" s="120">
        <v>0</v>
      </c>
      <c r="L38" s="121">
        <v>23.83</v>
      </c>
      <c r="M38" s="122" t="s">
        <v>1458</v>
      </c>
      <c r="N38" s="123" t="s">
        <v>1458</v>
      </c>
      <c r="O38" s="124">
        <v>4.1210000000000004</v>
      </c>
      <c r="P38" s="119">
        <v>191.81</v>
      </c>
      <c r="Q38" s="120">
        <v>175.15</v>
      </c>
      <c r="R38" s="120">
        <v>524.94000000000005</v>
      </c>
      <c r="S38" s="121">
        <v>496.27</v>
      </c>
      <c r="T38" s="124">
        <v>334.99400000000003</v>
      </c>
      <c r="U38" s="124">
        <v>15.04</v>
      </c>
      <c r="V38" s="119">
        <v>0.16</v>
      </c>
      <c r="W38" s="120">
        <v>22.73</v>
      </c>
      <c r="X38" s="120">
        <v>8.07</v>
      </c>
      <c r="Y38" s="120">
        <v>0.01</v>
      </c>
      <c r="Z38" s="121">
        <v>0</v>
      </c>
      <c r="AA38" s="119">
        <v>202.28</v>
      </c>
      <c r="AB38" s="121">
        <v>766.89800000000002</v>
      </c>
      <c r="AC38" s="119">
        <v>236.357</v>
      </c>
      <c r="AD38" s="120">
        <v>64.016999999999996</v>
      </c>
      <c r="AE38" s="120">
        <v>167.952</v>
      </c>
      <c r="AF38" s="121">
        <v>0</v>
      </c>
      <c r="AG38" s="119">
        <v>23</v>
      </c>
      <c r="AH38" s="120">
        <v>28</v>
      </c>
      <c r="AI38" s="120">
        <v>9.0646500000000003</v>
      </c>
      <c r="AJ38" s="120">
        <v>24</v>
      </c>
      <c r="AK38" s="121">
        <v>32.5</v>
      </c>
      <c r="AL38" s="119">
        <v>54.26</v>
      </c>
      <c r="AM38" s="121">
        <v>55.04</v>
      </c>
      <c r="AN38" s="119">
        <v>73.602000000000004</v>
      </c>
      <c r="AO38" s="125" t="s">
        <v>1458</v>
      </c>
      <c r="AP38" s="125" t="s">
        <v>1458</v>
      </c>
      <c r="AQ38" s="120">
        <v>13.042999999999999</v>
      </c>
      <c r="AR38" s="125" t="s">
        <v>1458</v>
      </c>
      <c r="AS38" s="120">
        <v>18.106829999999999</v>
      </c>
      <c r="AT38" s="120">
        <v>0</v>
      </c>
      <c r="AU38" s="120">
        <v>61.231999999999999</v>
      </c>
      <c r="AV38" s="120">
        <v>26.036000000000001</v>
      </c>
      <c r="AW38" s="121">
        <v>52.195</v>
      </c>
    </row>
    <row r="39" spans="1:49" x14ac:dyDescent="0.3">
      <c r="A39" s="126" t="s">
        <v>820</v>
      </c>
      <c r="B39" s="119">
        <v>25</v>
      </c>
      <c r="C39" s="120">
        <v>38</v>
      </c>
      <c r="D39" s="120">
        <v>181.9</v>
      </c>
      <c r="E39" s="120">
        <v>175.56957</v>
      </c>
      <c r="F39" s="120">
        <v>33.1</v>
      </c>
      <c r="G39" s="121">
        <v>210</v>
      </c>
      <c r="H39" s="119">
        <v>45.6</v>
      </c>
      <c r="I39" s="121">
        <v>148</v>
      </c>
      <c r="J39" s="119">
        <v>0</v>
      </c>
      <c r="K39" s="120">
        <v>0</v>
      </c>
      <c r="L39" s="121">
        <v>23.83</v>
      </c>
      <c r="M39" s="122" t="s">
        <v>1458</v>
      </c>
      <c r="N39" s="123" t="s">
        <v>1458</v>
      </c>
      <c r="O39" s="124">
        <v>4.1210000000000004</v>
      </c>
      <c r="P39" s="119">
        <v>191.81</v>
      </c>
      <c r="Q39" s="120">
        <v>175.15</v>
      </c>
      <c r="R39" s="120">
        <v>524.94000000000005</v>
      </c>
      <c r="S39" s="121">
        <v>496.27</v>
      </c>
      <c r="T39" s="124">
        <v>334.99400000000003</v>
      </c>
      <c r="U39" s="124">
        <v>15.04</v>
      </c>
      <c r="V39" s="119">
        <v>0.16</v>
      </c>
      <c r="W39" s="120">
        <v>22.73</v>
      </c>
      <c r="X39" s="120">
        <v>8.07</v>
      </c>
      <c r="Y39" s="120">
        <v>0.01</v>
      </c>
      <c r="Z39" s="121">
        <v>0</v>
      </c>
      <c r="AA39" s="119">
        <v>202.28</v>
      </c>
      <c r="AB39" s="121">
        <v>766.89800000000002</v>
      </c>
      <c r="AC39" s="119">
        <v>236.357</v>
      </c>
      <c r="AD39" s="120">
        <v>64.016999999999996</v>
      </c>
      <c r="AE39" s="120">
        <v>167.952</v>
      </c>
      <c r="AF39" s="121">
        <v>0</v>
      </c>
      <c r="AG39" s="119">
        <v>23</v>
      </c>
      <c r="AH39" s="120">
        <v>28</v>
      </c>
      <c r="AI39" s="120">
        <v>9.0646500000000003</v>
      </c>
      <c r="AJ39" s="120">
        <v>24</v>
      </c>
      <c r="AK39" s="121">
        <v>32.5</v>
      </c>
      <c r="AL39" s="119">
        <v>54.26</v>
      </c>
      <c r="AM39" s="121">
        <v>55.04</v>
      </c>
      <c r="AN39" s="119">
        <v>73.602000000000004</v>
      </c>
      <c r="AO39" s="125" t="s">
        <v>1458</v>
      </c>
      <c r="AP39" s="125" t="s">
        <v>1458</v>
      </c>
      <c r="AQ39" s="120">
        <v>13.042999999999999</v>
      </c>
      <c r="AR39" s="125" t="s">
        <v>1458</v>
      </c>
      <c r="AS39" s="120">
        <v>18.106829999999999</v>
      </c>
      <c r="AT39" s="120">
        <v>0</v>
      </c>
      <c r="AU39" s="120">
        <v>61.231999999999999</v>
      </c>
      <c r="AV39" s="120">
        <v>26.036000000000001</v>
      </c>
      <c r="AW39" s="121">
        <v>52.195</v>
      </c>
    </row>
    <row r="40" spans="1:49" x14ac:dyDescent="0.3">
      <c r="A40" s="126" t="s">
        <v>821</v>
      </c>
      <c r="B40" s="119">
        <v>25</v>
      </c>
      <c r="C40" s="120">
        <v>38</v>
      </c>
      <c r="D40" s="120">
        <v>181.9</v>
      </c>
      <c r="E40" s="120">
        <v>170.37423000000001</v>
      </c>
      <c r="F40" s="120">
        <v>35.5</v>
      </c>
      <c r="G40" s="121">
        <v>210</v>
      </c>
      <c r="H40" s="119">
        <v>43.4</v>
      </c>
      <c r="I40" s="121">
        <v>148</v>
      </c>
      <c r="J40" s="119">
        <v>0</v>
      </c>
      <c r="K40" s="120">
        <v>0</v>
      </c>
      <c r="L40" s="121">
        <v>23.97</v>
      </c>
      <c r="M40" s="122" t="s">
        <v>1458</v>
      </c>
      <c r="N40" s="123" t="s">
        <v>1458</v>
      </c>
      <c r="O40" s="124">
        <v>4.1210000000000004</v>
      </c>
      <c r="P40" s="119">
        <v>191.81</v>
      </c>
      <c r="Q40" s="120">
        <v>173.77</v>
      </c>
      <c r="R40" s="120">
        <v>522.53</v>
      </c>
      <c r="S40" s="121">
        <v>496.27</v>
      </c>
      <c r="T40" s="124">
        <v>328.08600000000001</v>
      </c>
      <c r="U40" s="124">
        <v>15.04</v>
      </c>
      <c r="V40" s="119">
        <v>1.55</v>
      </c>
      <c r="W40" s="120">
        <v>22.75</v>
      </c>
      <c r="X40" s="120">
        <v>7.96</v>
      </c>
      <c r="Y40" s="120">
        <v>0.01</v>
      </c>
      <c r="Z40" s="121">
        <v>0</v>
      </c>
      <c r="AA40" s="119">
        <v>236.78</v>
      </c>
      <c r="AB40" s="121">
        <v>801.87199999999996</v>
      </c>
      <c r="AC40" s="119">
        <v>236.357</v>
      </c>
      <c r="AD40" s="120">
        <v>64.384</v>
      </c>
      <c r="AE40" s="120">
        <v>165.38200000000001</v>
      </c>
      <c r="AF40" s="121">
        <v>0</v>
      </c>
      <c r="AG40" s="119">
        <v>23</v>
      </c>
      <c r="AH40" s="120">
        <v>28</v>
      </c>
      <c r="AI40" s="120">
        <v>9.8819300000000005</v>
      </c>
      <c r="AJ40" s="120">
        <v>24</v>
      </c>
      <c r="AK40" s="121">
        <v>32.5</v>
      </c>
      <c r="AL40" s="119">
        <v>54.2</v>
      </c>
      <c r="AM40" s="121">
        <v>54.98</v>
      </c>
      <c r="AN40" s="119">
        <v>73.602000000000004</v>
      </c>
      <c r="AO40" s="125" t="s">
        <v>1458</v>
      </c>
      <c r="AP40" s="125" t="s">
        <v>1458</v>
      </c>
      <c r="AQ40" s="120">
        <v>12.882</v>
      </c>
      <c r="AR40" s="125" t="s">
        <v>1458</v>
      </c>
      <c r="AS40" s="120">
        <v>18.03359</v>
      </c>
      <c r="AT40" s="120">
        <v>0</v>
      </c>
      <c r="AU40" s="120">
        <v>61.231999999999999</v>
      </c>
      <c r="AV40" s="120">
        <v>25.683</v>
      </c>
      <c r="AW40" s="121">
        <v>52.036000000000001</v>
      </c>
    </row>
    <row r="41" spans="1:49" x14ac:dyDescent="0.3">
      <c r="A41" s="126" t="s">
        <v>822</v>
      </c>
      <c r="B41" s="119">
        <v>25</v>
      </c>
      <c r="C41" s="120">
        <v>38</v>
      </c>
      <c r="D41" s="120">
        <v>181.9</v>
      </c>
      <c r="E41" s="120">
        <v>170.37423000000001</v>
      </c>
      <c r="F41" s="120">
        <v>35.5</v>
      </c>
      <c r="G41" s="121">
        <v>210</v>
      </c>
      <c r="H41" s="119">
        <v>43.4</v>
      </c>
      <c r="I41" s="121">
        <v>148</v>
      </c>
      <c r="J41" s="119">
        <v>0</v>
      </c>
      <c r="K41" s="120">
        <v>0</v>
      </c>
      <c r="L41" s="121">
        <v>23.97</v>
      </c>
      <c r="M41" s="122" t="s">
        <v>1458</v>
      </c>
      <c r="N41" s="123" t="s">
        <v>1458</v>
      </c>
      <c r="O41" s="124">
        <v>4.1210000000000004</v>
      </c>
      <c r="P41" s="119">
        <v>191.81</v>
      </c>
      <c r="Q41" s="120">
        <v>173.77</v>
      </c>
      <c r="R41" s="120">
        <v>522.53</v>
      </c>
      <c r="S41" s="121">
        <v>496.27</v>
      </c>
      <c r="T41" s="124">
        <v>328.08600000000001</v>
      </c>
      <c r="U41" s="124">
        <v>15.04</v>
      </c>
      <c r="V41" s="119">
        <v>1.55</v>
      </c>
      <c r="W41" s="120">
        <v>22.75</v>
      </c>
      <c r="X41" s="120">
        <v>7.96</v>
      </c>
      <c r="Y41" s="120">
        <v>0.01</v>
      </c>
      <c r="Z41" s="121">
        <v>0</v>
      </c>
      <c r="AA41" s="119">
        <v>236.78</v>
      </c>
      <c r="AB41" s="121">
        <v>801.87199999999996</v>
      </c>
      <c r="AC41" s="119">
        <v>236.357</v>
      </c>
      <c r="AD41" s="120">
        <v>64.384</v>
      </c>
      <c r="AE41" s="120">
        <v>165.38200000000001</v>
      </c>
      <c r="AF41" s="121">
        <v>0</v>
      </c>
      <c r="AG41" s="119">
        <v>23</v>
      </c>
      <c r="AH41" s="120">
        <v>28</v>
      </c>
      <c r="AI41" s="120">
        <v>9.8819300000000005</v>
      </c>
      <c r="AJ41" s="120">
        <v>24</v>
      </c>
      <c r="AK41" s="121">
        <v>32.5</v>
      </c>
      <c r="AL41" s="119">
        <v>54.2</v>
      </c>
      <c r="AM41" s="121">
        <v>54.98</v>
      </c>
      <c r="AN41" s="119">
        <v>73.602000000000004</v>
      </c>
      <c r="AO41" s="125" t="s">
        <v>1458</v>
      </c>
      <c r="AP41" s="125" t="s">
        <v>1458</v>
      </c>
      <c r="AQ41" s="120">
        <v>12.882</v>
      </c>
      <c r="AR41" s="125" t="s">
        <v>1458</v>
      </c>
      <c r="AS41" s="120">
        <v>18.03359</v>
      </c>
      <c r="AT41" s="120">
        <v>0</v>
      </c>
      <c r="AU41" s="120">
        <v>61.231999999999999</v>
      </c>
      <c r="AV41" s="120">
        <v>25.683</v>
      </c>
      <c r="AW41" s="121">
        <v>52.036000000000001</v>
      </c>
    </row>
    <row r="42" spans="1:49" x14ac:dyDescent="0.3">
      <c r="A42" s="126" t="s">
        <v>823</v>
      </c>
      <c r="B42" s="119">
        <v>25</v>
      </c>
      <c r="C42" s="120">
        <v>38</v>
      </c>
      <c r="D42" s="120">
        <v>183.4</v>
      </c>
      <c r="E42" s="120">
        <v>164.48272</v>
      </c>
      <c r="F42" s="120">
        <v>39.9</v>
      </c>
      <c r="G42" s="121">
        <v>210</v>
      </c>
      <c r="H42" s="119">
        <v>41.2</v>
      </c>
      <c r="I42" s="121">
        <v>148</v>
      </c>
      <c r="J42" s="119">
        <v>0</v>
      </c>
      <c r="K42" s="120">
        <v>0</v>
      </c>
      <c r="L42" s="121">
        <v>23.93</v>
      </c>
      <c r="M42" s="122" t="s">
        <v>1458</v>
      </c>
      <c r="N42" s="123" t="s">
        <v>1458</v>
      </c>
      <c r="O42" s="124">
        <v>4.1210000000000004</v>
      </c>
      <c r="P42" s="119">
        <v>191.81</v>
      </c>
      <c r="Q42" s="120">
        <v>173.77</v>
      </c>
      <c r="R42" s="120">
        <v>520.13</v>
      </c>
      <c r="S42" s="121">
        <v>496.27</v>
      </c>
      <c r="T42" s="124">
        <v>320.92</v>
      </c>
      <c r="U42" s="124">
        <v>15</v>
      </c>
      <c r="V42" s="119">
        <v>1.3</v>
      </c>
      <c r="W42" s="120">
        <v>21.02</v>
      </c>
      <c r="X42" s="120">
        <v>7.86</v>
      </c>
      <c r="Y42" s="120">
        <v>0.01</v>
      </c>
      <c r="Z42" s="121">
        <v>0</v>
      </c>
      <c r="AA42" s="119">
        <v>251.74</v>
      </c>
      <c r="AB42" s="121">
        <v>816.98400000000004</v>
      </c>
      <c r="AC42" s="119">
        <v>233.786</v>
      </c>
      <c r="AD42" s="120">
        <v>60.335000000000001</v>
      </c>
      <c r="AE42" s="120">
        <v>162.589</v>
      </c>
      <c r="AF42" s="121">
        <v>0</v>
      </c>
      <c r="AG42" s="119">
        <v>23</v>
      </c>
      <c r="AH42" s="120">
        <v>28</v>
      </c>
      <c r="AI42" s="120">
        <v>9.8291699999999995</v>
      </c>
      <c r="AJ42" s="120">
        <v>27.5</v>
      </c>
      <c r="AK42" s="121">
        <v>32</v>
      </c>
      <c r="AL42" s="119">
        <v>54.4</v>
      </c>
      <c r="AM42" s="121">
        <v>55.18</v>
      </c>
      <c r="AN42" s="119">
        <v>73.602000000000004</v>
      </c>
      <c r="AO42" s="125" t="s">
        <v>1458</v>
      </c>
      <c r="AP42" s="125" t="s">
        <v>1458</v>
      </c>
      <c r="AQ42" s="120">
        <v>12.673</v>
      </c>
      <c r="AR42" s="125" t="s">
        <v>1458</v>
      </c>
      <c r="AS42" s="120">
        <v>18.017610000000001</v>
      </c>
      <c r="AT42" s="120">
        <v>0</v>
      </c>
      <c r="AU42" s="120">
        <v>61.231999999999999</v>
      </c>
      <c r="AV42" s="120">
        <v>25.606000000000002</v>
      </c>
      <c r="AW42" s="121">
        <v>51.152000000000001</v>
      </c>
    </row>
    <row r="43" spans="1:49" x14ac:dyDescent="0.3">
      <c r="A43" s="126" t="s">
        <v>824</v>
      </c>
      <c r="B43" s="119">
        <v>25</v>
      </c>
      <c r="C43" s="120">
        <v>38</v>
      </c>
      <c r="D43" s="120">
        <v>183.4</v>
      </c>
      <c r="E43" s="120">
        <v>164.48272</v>
      </c>
      <c r="F43" s="120">
        <v>39.9</v>
      </c>
      <c r="G43" s="121">
        <v>210</v>
      </c>
      <c r="H43" s="119">
        <v>41.2</v>
      </c>
      <c r="I43" s="121">
        <v>148</v>
      </c>
      <c r="J43" s="119">
        <v>0</v>
      </c>
      <c r="K43" s="120">
        <v>0</v>
      </c>
      <c r="L43" s="121">
        <v>23.93</v>
      </c>
      <c r="M43" s="122" t="s">
        <v>1458</v>
      </c>
      <c r="N43" s="123" t="s">
        <v>1458</v>
      </c>
      <c r="O43" s="124">
        <v>4.1210000000000004</v>
      </c>
      <c r="P43" s="119">
        <v>191.81</v>
      </c>
      <c r="Q43" s="120">
        <v>173.77</v>
      </c>
      <c r="R43" s="120">
        <v>520.13</v>
      </c>
      <c r="S43" s="121">
        <v>496.27</v>
      </c>
      <c r="T43" s="124">
        <v>320.92</v>
      </c>
      <c r="U43" s="124">
        <v>15</v>
      </c>
      <c r="V43" s="119">
        <v>1.3</v>
      </c>
      <c r="W43" s="120">
        <v>21.02</v>
      </c>
      <c r="X43" s="120">
        <v>7.86</v>
      </c>
      <c r="Y43" s="120">
        <v>0.01</v>
      </c>
      <c r="Z43" s="121">
        <v>0</v>
      </c>
      <c r="AA43" s="119">
        <v>251.74</v>
      </c>
      <c r="AB43" s="121">
        <v>816.98400000000004</v>
      </c>
      <c r="AC43" s="119">
        <v>233.786</v>
      </c>
      <c r="AD43" s="120">
        <v>60.335000000000001</v>
      </c>
      <c r="AE43" s="120">
        <v>162.589</v>
      </c>
      <c r="AF43" s="121">
        <v>0</v>
      </c>
      <c r="AG43" s="119">
        <v>23</v>
      </c>
      <c r="AH43" s="120">
        <v>28</v>
      </c>
      <c r="AI43" s="120">
        <v>9.8291699999999995</v>
      </c>
      <c r="AJ43" s="120">
        <v>27.5</v>
      </c>
      <c r="AK43" s="121">
        <v>32</v>
      </c>
      <c r="AL43" s="119">
        <v>54.4</v>
      </c>
      <c r="AM43" s="121">
        <v>55.18</v>
      </c>
      <c r="AN43" s="119">
        <v>73.602000000000004</v>
      </c>
      <c r="AO43" s="125" t="s">
        <v>1458</v>
      </c>
      <c r="AP43" s="125" t="s">
        <v>1458</v>
      </c>
      <c r="AQ43" s="120">
        <v>12.673</v>
      </c>
      <c r="AR43" s="125" t="s">
        <v>1458</v>
      </c>
      <c r="AS43" s="120">
        <v>18.017610000000001</v>
      </c>
      <c r="AT43" s="120">
        <v>0</v>
      </c>
      <c r="AU43" s="120">
        <v>61.231999999999999</v>
      </c>
      <c r="AV43" s="120">
        <v>25.606000000000002</v>
      </c>
      <c r="AW43" s="121">
        <v>51.152000000000001</v>
      </c>
    </row>
    <row r="44" spans="1:49" x14ac:dyDescent="0.3">
      <c r="A44" s="126" t="s">
        <v>825</v>
      </c>
      <c r="B44" s="119">
        <v>25</v>
      </c>
      <c r="C44" s="120">
        <v>38</v>
      </c>
      <c r="D44" s="120">
        <v>184.9</v>
      </c>
      <c r="E44" s="120">
        <v>161.77177</v>
      </c>
      <c r="F44" s="120">
        <v>40.6</v>
      </c>
      <c r="G44" s="121">
        <v>210</v>
      </c>
      <c r="H44" s="119">
        <v>41.2</v>
      </c>
      <c r="I44" s="121">
        <v>145</v>
      </c>
      <c r="J44" s="119">
        <v>0</v>
      </c>
      <c r="K44" s="120">
        <v>0</v>
      </c>
      <c r="L44" s="121">
        <v>24.05</v>
      </c>
      <c r="M44" s="122" t="s">
        <v>1458</v>
      </c>
      <c r="N44" s="123" t="s">
        <v>1458</v>
      </c>
      <c r="O44" s="124">
        <v>4.1210000000000004</v>
      </c>
      <c r="P44" s="119">
        <v>191.81</v>
      </c>
      <c r="Q44" s="120">
        <v>171.03</v>
      </c>
      <c r="R44" s="120">
        <v>520.13</v>
      </c>
      <c r="S44" s="121">
        <v>496.27</v>
      </c>
      <c r="T44" s="124">
        <v>317.78500000000003</v>
      </c>
      <c r="U44" s="124">
        <v>15</v>
      </c>
      <c r="V44" s="119">
        <v>2.11</v>
      </c>
      <c r="W44" s="120">
        <v>19.420000000000002</v>
      </c>
      <c r="X44" s="120">
        <v>3.14</v>
      </c>
      <c r="Y44" s="120">
        <v>0.01</v>
      </c>
      <c r="Z44" s="121">
        <v>0</v>
      </c>
      <c r="AA44" s="119">
        <v>277.85000000000002</v>
      </c>
      <c r="AB44" s="121">
        <v>836.28599999999994</v>
      </c>
      <c r="AC44" s="119">
        <v>231.375</v>
      </c>
      <c r="AD44" s="120">
        <v>60.247</v>
      </c>
      <c r="AE44" s="120">
        <v>160.30799999999999</v>
      </c>
      <c r="AF44" s="121">
        <v>0</v>
      </c>
      <c r="AG44" s="119">
        <v>23</v>
      </c>
      <c r="AH44" s="120">
        <v>26</v>
      </c>
      <c r="AI44" s="120">
        <v>9.8207799999999992</v>
      </c>
      <c r="AJ44" s="120">
        <v>27.5</v>
      </c>
      <c r="AK44" s="121">
        <v>32</v>
      </c>
      <c r="AL44" s="119">
        <v>54.87</v>
      </c>
      <c r="AM44" s="121">
        <v>55.65</v>
      </c>
      <c r="AN44" s="119">
        <v>73.602000000000004</v>
      </c>
      <c r="AO44" s="125" t="s">
        <v>1458</v>
      </c>
      <c r="AP44" s="125" t="s">
        <v>1458</v>
      </c>
      <c r="AQ44" s="120">
        <v>12.54</v>
      </c>
      <c r="AR44" s="125" t="s">
        <v>1458</v>
      </c>
      <c r="AS44" s="120">
        <v>17.976739999999999</v>
      </c>
      <c r="AT44" s="120">
        <v>0</v>
      </c>
      <c r="AU44" s="120">
        <v>61.231999999999999</v>
      </c>
      <c r="AV44" s="120">
        <v>25.408999999999999</v>
      </c>
      <c r="AW44" s="121">
        <v>51.470999999999997</v>
      </c>
    </row>
    <row r="45" spans="1:49" x14ac:dyDescent="0.3">
      <c r="A45" s="126" t="s">
        <v>826</v>
      </c>
      <c r="B45" s="119">
        <v>25</v>
      </c>
      <c r="C45" s="120">
        <v>38</v>
      </c>
      <c r="D45" s="120">
        <v>184.9</v>
      </c>
      <c r="E45" s="120">
        <v>161.77177</v>
      </c>
      <c r="F45" s="120">
        <v>40.6</v>
      </c>
      <c r="G45" s="121">
        <v>210</v>
      </c>
      <c r="H45" s="119">
        <v>41.2</v>
      </c>
      <c r="I45" s="121">
        <v>145</v>
      </c>
      <c r="J45" s="119">
        <v>0</v>
      </c>
      <c r="K45" s="120">
        <v>0</v>
      </c>
      <c r="L45" s="121">
        <v>24.05</v>
      </c>
      <c r="M45" s="122" t="s">
        <v>1458</v>
      </c>
      <c r="N45" s="123" t="s">
        <v>1458</v>
      </c>
      <c r="O45" s="124">
        <v>4.1210000000000004</v>
      </c>
      <c r="P45" s="119">
        <v>191.81</v>
      </c>
      <c r="Q45" s="120">
        <v>171.03</v>
      </c>
      <c r="R45" s="120">
        <v>520.13</v>
      </c>
      <c r="S45" s="121">
        <v>496.27</v>
      </c>
      <c r="T45" s="124">
        <v>317.78500000000003</v>
      </c>
      <c r="U45" s="124">
        <v>15</v>
      </c>
      <c r="V45" s="119">
        <v>2.11</v>
      </c>
      <c r="W45" s="120">
        <v>19.420000000000002</v>
      </c>
      <c r="X45" s="120">
        <v>3.14</v>
      </c>
      <c r="Y45" s="120">
        <v>0.01</v>
      </c>
      <c r="Z45" s="121">
        <v>0</v>
      </c>
      <c r="AA45" s="119">
        <v>277.85000000000002</v>
      </c>
      <c r="AB45" s="121">
        <v>836.28599999999994</v>
      </c>
      <c r="AC45" s="119">
        <v>231.375</v>
      </c>
      <c r="AD45" s="120">
        <v>60.247</v>
      </c>
      <c r="AE45" s="120">
        <v>160.30799999999999</v>
      </c>
      <c r="AF45" s="121">
        <v>0</v>
      </c>
      <c r="AG45" s="119">
        <v>23</v>
      </c>
      <c r="AH45" s="120">
        <v>26</v>
      </c>
      <c r="AI45" s="120">
        <v>9.8207799999999992</v>
      </c>
      <c r="AJ45" s="120">
        <v>27.5</v>
      </c>
      <c r="AK45" s="121">
        <v>32</v>
      </c>
      <c r="AL45" s="119">
        <v>54.87</v>
      </c>
      <c r="AM45" s="121">
        <v>55.65</v>
      </c>
      <c r="AN45" s="119">
        <v>73.602000000000004</v>
      </c>
      <c r="AO45" s="125" t="s">
        <v>1458</v>
      </c>
      <c r="AP45" s="125" t="s">
        <v>1458</v>
      </c>
      <c r="AQ45" s="120">
        <v>12.54</v>
      </c>
      <c r="AR45" s="125" t="s">
        <v>1458</v>
      </c>
      <c r="AS45" s="120">
        <v>17.976739999999999</v>
      </c>
      <c r="AT45" s="120">
        <v>0</v>
      </c>
      <c r="AU45" s="120">
        <v>61.231999999999999</v>
      </c>
      <c r="AV45" s="120">
        <v>25.408999999999999</v>
      </c>
      <c r="AW45" s="121">
        <v>51.470999999999997</v>
      </c>
    </row>
    <row r="46" spans="1:49" x14ac:dyDescent="0.3">
      <c r="A46" s="126" t="s">
        <v>827</v>
      </c>
      <c r="B46" s="119">
        <v>25</v>
      </c>
      <c r="C46" s="120">
        <v>38</v>
      </c>
      <c r="D46" s="120">
        <v>184.9</v>
      </c>
      <c r="E46" s="120">
        <v>161.00174999999999</v>
      </c>
      <c r="F46" s="120">
        <v>40.9</v>
      </c>
      <c r="G46" s="121">
        <v>210</v>
      </c>
      <c r="H46" s="119">
        <v>39.6</v>
      </c>
      <c r="I46" s="121">
        <v>145</v>
      </c>
      <c r="J46" s="119">
        <v>0</v>
      </c>
      <c r="K46" s="120">
        <v>0</v>
      </c>
      <c r="L46" s="121">
        <v>23.94</v>
      </c>
      <c r="M46" s="122" t="s">
        <v>1458</v>
      </c>
      <c r="N46" s="123" t="s">
        <v>1458</v>
      </c>
      <c r="O46" s="124">
        <v>4.1210000000000004</v>
      </c>
      <c r="P46" s="119">
        <v>191.81</v>
      </c>
      <c r="Q46" s="120">
        <v>172.4</v>
      </c>
      <c r="R46" s="120">
        <v>517.73</v>
      </c>
      <c r="S46" s="121">
        <v>496.27</v>
      </c>
      <c r="T46" s="124">
        <v>317.65100000000001</v>
      </c>
      <c r="U46" s="124">
        <v>15.09</v>
      </c>
      <c r="V46" s="119">
        <v>1.55</v>
      </c>
      <c r="W46" s="120">
        <v>18.13</v>
      </c>
      <c r="X46" s="120">
        <v>3.14</v>
      </c>
      <c r="Y46" s="120">
        <v>0.01</v>
      </c>
      <c r="Z46" s="121">
        <v>0</v>
      </c>
      <c r="AA46" s="119">
        <v>275.44</v>
      </c>
      <c r="AB46" s="121">
        <v>833.71299999999997</v>
      </c>
      <c r="AC46" s="119">
        <v>231.375</v>
      </c>
      <c r="AD46" s="120">
        <v>67.150000000000006</v>
      </c>
      <c r="AE46" s="120">
        <v>157.441</v>
      </c>
      <c r="AF46" s="121">
        <v>0</v>
      </c>
      <c r="AG46" s="119">
        <v>23</v>
      </c>
      <c r="AH46" s="120">
        <v>26</v>
      </c>
      <c r="AI46" s="120">
        <v>9.8887</v>
      </c>
      <c r="AJ46" s="120">
        <v>28</v>
      </c>
      <c r="AK46" s="121">
        <v>32</v>
      </c>
      <c r="AL46" s="119">
        <v>52.85</v>
      </c>
      <c r="AM46" s="121">
        <v>53.63</v>
      </c>
      <c r="AN46" s="119">
        <v>73.602000000000004</v>
      </c>
      <c r="AO46" s="125" t="s">
        <v>1458</v>
      </c>
      <c r="AP46" s="125" t="s">
        <v>1458</v>
      </c>
      <c r="AQ46" s="120">
        <v>12.507</v>
      </c>
      <c r="AR46" s="125" t="s">
        <v>1458</v>
      </c>
      <c r="AS46" s="120">
        <v>17.975079999999998</v>
      </c>
      <c r="AT46" s="120">
        <v>0</v>
      </c>
      <c r="AU46" s="120">
        <v>61.231999999999999</v>
      </c>
      <c r="AV46" s="120">
        <v>25.401</v>
      </c>
      <c r="AW46" s="121">
        <v>51.658999999999999</v>
      </c>
    </row>
    <row r="47" spans="1:49" x14ac:dyDescent="0.3">
      <c r="A47" s="126" t="s">
        <v>828</v>
      </c>
      <c r="B47" s="119">
        <v>25</v>
      </c>
      <c r="C47" s="120">
        <v>38</v>
      </c>
      <c r="D47" s="120">
        <v>184.9</v>
      </c>
      <c r="E47" s="120">
        <v>161.00174999999999</v>
      </c>
      <c r="F47" s="120">
        <v>40.9</v>
      </c>
      <c r="G47" s="121">
        <v>210</v>
      </c>
      <c r="H47" s="119">
        <v>39.6</v>
      </c>
      <c r="I47" s="121">
        <v>145</v>
      </c>
      <c r="J47" s="119">
        <v>0</v>
      </c>
      <c r="K47" s="120">
        <v>0</v>
      </c>
      <c r="L47" s="121">
        <v>23.94</v>
      </c>
      <c r="M47" s="122" t="s">
        <v>1458</v>
      </c>
      <c r="N47" s="123" t="s">
        <v>1458</v>
      </c>
      <c r="O47" s="124">
        <v>4.1210000000000004</v>
      </c>
      <c r="P47" s="119">
        <v>191.81</v>
      </c>
      <c r="Q47" s="120">
        <v>172.4</v>
      </c>
      <c r="R47" s="120">
        <v>517.73</v>
      </c>
      <c r="S47" s="121">
        <v>496.27</v>
      </c>
      <c r="T47" s="124">
        <v>317.65100000000001</v>
      </c>
      <c r="U47" s="124">
        <v>15.09</v>
      </c>
      <c r="V47" s="119">
        <v>1.55</v>
      </c>
      <c r="W47" s="120">
        <v>18.13</v>
      </c>
      <c r="X47" s="120">
        <v>3.14</v>
      </c>
      <c r="Y47" s="120">
        <v>0.01</v>
      </c>
      <c r="Z47" s="121">
        <v>0</v>
      </c>
      <c r="AA47" s="119">
        <v>275.44</v>
      </c>
      <c r="AB47" s="121">
        <v>833.71299999999997</v>
      </c>
      <c r="AC47" s="119">
        <v>231.375</v>
      </c>
      <c r="AD47" s="120">
        <v>67.150000000000006</v>
      </c>
      <c r="AE47" s="120">
        <v>157.441</v>
      </c>
      <c r="AF47" s="121">
        <v>0</v>
      </c>
      <c r="AG47" s="119">
        <v>23</v>
      </c>
      <c r="AH47" s="120">
        <v>26</v>
      </c>
      <c r="AI47" s="120">
        <v>9.8887</v>
      </c>
      <c r="AJ47" s="120">
        <v>28</v>
      </c>
      <c r="AK47" s="121">
        <v>32</v>
      </c>
      <c r="AL47" s="119">
        <v>52.85</v>
      </c>
      <c r="AM47" s="121">
        <v>53.63</v>
      </c>
      <c r="AN47" s="119">
        <v>73.602000000000004</v>
      </c>
      <c r="AO47" s="125" t="s">
        <v>1458</v>
      </c>
      <c r="AP47" s="125" t="s">
        <v>1458</v>
      </c>
      <c r="AQ47" s="120">
        <v>12.507</v>
      </c>
      <c r="AR47" s="125" t="s">
        <v>1458</v>
      </c>
      <c r="AS47" s="120">
        <v>17.975079999999998</v>
      </c>
      <c r="AT47" s="120">
        <v>0</v>
      </c>
      <c r="AU47" s="120">
        <v>61.231999999999999</v>
      </c>
      <c r="AV47" s="120">
        <v>25.401</v>
      </c>
      <c r="AW47" s="121">
        <v>51.658999999999999</v>
      </c>
    </row>
    <row r="48" spans="1:49" x14ac:dyDescent="0.3">
      <c r="A48" s="126" t="s">
        <v>829</v>
      </c>
      <c r="B48" s="119">
        <v>25</v>
      </c>
      <c r="C48" s="120">
        <v>38</v>
      </c>
      <c r="D48" s="120">
        <v>184.9</v>
      </c>
      <c r="E48" s="120">
        <v>171.16816</v>
      </c>
      <c r="F48" s="120">
        <v>35.200000000000003</v>
      </c>
      <c r="G48" s="121">
        <v>210</v>
      </c>
      <c r="H48" s="119">
        <v>39.6</v>
      </c>
      <c r="I48" s="121">
        <v>141</v>
      </c>
      <c r="J48" s="119">
        <v>0</v>
      </c>
      <c r="K48" s="120">
        <v>0</v>
      </c>
      <c r="L48" s="121">
        <v>23.76</v>
      </c>
      <c r="M48" s="119">
        <v>1.07</v>
      </c>
      <c r="N48" s="121">
        <v>283.33999999999997</v>
      </c>
      <c r="O48" s="124">
        <v>4.1210000000000004</v>
      </c>
      <c r="P48" s="119">
        <v>191.81</v>
      </c>
      <c r="Q48" s="120">
        <v>171.03</v>
      </c>
      <c r="R48" s="120">
        <v>515.34</v>
      </c>
      <c r="S48" s="121">
        <v>496.27</v>
      </c>
      <c r="T48" s="124">
        <v>318.88099999999997</v>
      </c>
      <c r="U48" s="124">
        <v>15.07</v>
      </c>
      <c r="V48" s="119">
        <v>0.84</v>
      </c>
      <c r="W48" s="120">
        <v>19.97</v>
      </c>
      <c r="X48" s="120">
        <v>3.13</v>
      </c>
      <c r="Y48" s="120">
        <v>0.01</v>
      </c>
      <c r="Z48" s="121">
        <v>0</v>
      </c>
      <c r="AA48" s="119">
        <v>262.91000000000003</v>
      </c>
      <c r="AB48" s="121">
        <v>821.03200000000004</v>
      </c>
      <c r="AC48" s="119">
        <v>233.786</v>
      </c>
      <c r="AD48" s="120">
        <v>67.724999999999994</v>
      </c>
      <c r="AE48" s="120">
        <v>154.48599999999999</v>
      </c>
      <c r="AF48" s="121">
        <v>0</v>
      </c>
      <c r="AG48" s="119">
        <v>23</v>
      </c>
      <c r="AH48" s="120">
        <v>29</v>
      </c>
      <c r="AI48" s="120">
        <v>9.1013300000000008</v>
      </c>
      <c r="AJ48" s="120">
        <v>28</v>
      </c>
      <c r="AK48" s="121">
        <v>32</v>
      </c>
      <c r="AL48" s="119">
        <v>52.18</v>
      </c>
      <c r="AM48" s="121">
        <v>52.96</v>
      </c>
      <c r="AN48" s="119">
        <v>73.602000000000004</v>
      </c>
      <c r="AO48" s="125" t="s">
        <v>1458</v>
      </c>
      <c r="AP48" s="125" t="s">
        <v>1458</v>
      </c>
      <c r="AQ48" s="120">
        <v>12.439</v>
      </c>
      <c r="AR48" s="125" t="s">
        <v>1458</v>
      </c>
      <c r="AS48" s="120">
        <v>17.923829999999999</v>
      </c>
      <c r="AT48" s="120">
        <v>0</v>
      </c>
      <c r="AU48" s="120">
        <v>61.231999999999999</v>
      </c>
      <c r="AV48" s="120">
        <v>25.154</v>
      </c>
      <c r="AW48" s="121">
        <v>51.124000000000002</v>
      </c>
    </row>
    <row r="49" spans="1:49" x14ac:dyDescent="0.3">
      <c r="A49" s="126" t="s">
        <v>830</v>
      </c>
      <c r="B49" s="119">
        <v>25</v>
      </c>
      <c r="C49" s="120">
        <v>38</v>
      </c>
      <c r="D49" s="120">
        <v>184.9</v>
      </c>
      <c r="E49" s="120">
        <v>171.16816</v>
      </c>
      <c r="F49" s="120">
        <v>35.200000000000003</v>
      </c>
      <c r="G49" s="121">
        <v>210</v>
      </c>
      <c r="H49" s="119">
        <v>39.6</v>
      </c>
      <c r="I49" s="121">
        <v>141</v>
      </c>
      <c r="J49" s="119">
        <v>0</v>
      </c>
      <c r="K49" s="120">
        <v>0</v>
      </c>
      <c r="L49" s="121">
        <v>23.76</v>
      </c>
      <c r="M49" s="119">
        <v>1.07</v>
      </c>
      <c r="N49" s="121">
        <v>283.33999999999997</v>
      </c>
      <c r="O49" s="124">
        <v>4.1210000000000004</v>
      </c>
      <c r="P49" s="119">
        <v>191.81</v>
      </c>
      <c r="Q49" s="120">
        <v>171.03</v>
      </c>
      <c r="R49" s="120">
        <v>515.34</v>
      </c>
      <c r="S49" s="121">
        <v>496.27</v>
      </c>
      <c r="T49" s="124">
        <v>318.88099999999997</v>
      </c>
      <c r="U49" s="124">
        <v>15.07</v>
      </c>
      <c r="V49" s="119">
        <v>0.84</v>
      </c>
      <c r="W49" s="120">
        <v>19.97</v>
      </c>
      <c r="X49" s="120">
        <v>3.13</v>
      </c>
      <c r="Y49" s="120">
        <v>0.01</v>
      </c>
      <c r="Z49" s="121">
        <v>0</v>
      </c>
      <c r="AA49" s="119">
        <v>262.91000000000003</v>
      </c>
      <c r="AB49" s="121">
        <v>821.03200000000004</v>
      </c>
      <c r="AC49" s="119">
        <v>233.786</v>
      </c>
      <c r="AD49" s="120">
        <v>67.724999999999994</v>
      </c>
      <c r="AE49" s="120">
        <v>154.48599999999999</v>
      </c>
      <c r="AF49" s="121">
        <v>0</v>
      </c>
      <c r="AG49" s="119">
        <v>23</v>
      </c>
      <c r="AH49" s="120">
        <v>29</v>
      </c>
      <c r="AI49" s="120">
        <v>9.1013300000000008</v>
      </c>
      <c r="AJ49" s="120">
        <v>28</v>
      </c>
      <c r="AK49" s="121">
        <v>32</v>
      </c>
      <c r="AL49" s="119">
        <v>52.18</v>
      </c>
      <c r="AM49" s="121">
        <v>52.96</v>
      </c>
      <c r="AN49" s="119">
        <v>73.602000000000004</v>
      </c>
      <c r="AO49" s="125" t="s">
        <v>1458</v>
      </c>
      <c r="AP49" s="125" t="s">
        <v>1458</v>
      </c>
      <c r="AQ49" s="120">
        <v>12.439</v>
      </c>
      <c r="AR49" s="125" t="s">
        <v>1458</v>
      </c>
      <c r="AS49" s="120">
        <v>17.923829999999999</v>
      </c>
      <c r="AT49" s="120">
        <v>0</v>
      </c>
      <c r="AU49" s="120">
        <v>61.231999999999999</v>
      </c>
      <c r="AV49" s="120">
        <v>25.154</v>
      </c>
      <c r="AW49" s="121">
        <v>51.124000000000002</v>
      </c>
    </row>
    <row r="50" spans="1:49" x14ac:dyDescent="0.3">
      <c r="A50" s="126" t="s">
        <v>831</v>
      </c>
      <c r="B50" s="119">
        <v>25</v>
      </c>
      <c r="C50" s="120">
        <v>38</v>
      </c>
      <c r="D50" s="120">
        <v>184.9</v>
      </c>
      <c r="E50" s="120">
        <v>168.95876000000001</v>
      </c>
      <c r="F50" s="120">
        <v>35.9</v>
      </c>
      <c r="G50" s="121">
        <v>210</v>
      </c>
      <c r="H50" s="119">
        <v>39.6</v>
      </c>
      <c r="I50" s="121">
        <v>141</v>
      </c>
      <c r="J50" s="119">
        <v>0</v>
      </c>
      <c r="K50" s="120">
        <v>0</v>
      </c>
      <c r="L50" s="121">
        <v>23.97</v>
      </c>
      <c r="M50" s="122" t="s">
        <v>1458</v>
      </c>
      <c r="N50" s="123" t="s">
        <v>1458</v>
      </c>
      <c r="O50" s="124">
        <v>4.1210000000000004</v>
      </c>
      <c r="P50" s="119">
        <v>191.81</v>
      </c>
      <c r="Q50" s="120">
        <v>169.68</v>
      </c>
      <c r="R50" s="120">
        <v>512.95000000000005</v>
      </c>
      <c r="S50" s="121">
        <v>496.27</v>
      </c>
      <c r="T50" s="124">
        <v>314.75700000000001</v>
      </c>
      <c r="U50" s="124">
        <v>15.07</v>
      </c>
      <c r="V50" s="119">
        <v>1.82</v>
      </c>
      <c r="W50" s="120">
        <v>22.98</v>
      </c>
      <c r="X50" s="120">
        <v>3.16</v>
      </c>
      <c r="Y50" s="120">
        <v>0.01</v>
      </c>
      <c r="Z50" s="121">
        <v>0</v>
      </c>
      <c r="AA50" s="119">
        <v>242.13</v>
      </c>
      <c r="AB50" s="121">
        <v>786</v>
      </c>
      <c r="AC50" s="119">
        <v>228.99</v>
      </c>
      <c r="AD50" s="120">
        <v>67.491</v>
      </c>
      <c r="AE50" s="120">
        <v>153.02000000000001</v>
      </c>
      <c r="AF50" s="121">
        <v>0</v>
      </c>
      <c r="AG50" s="119">
        <v>26</v>
      </c>
      <c r="AH50" s="120">
        <v>29</v>
      </c>
      <c r="AI50" s="120">
        <v>10.002800000000001</v>
      </c>
      <c r="AJ50" s="120">
        <v>27.4</v>
      </c>
      <c r="AK50" s="121">
        <v>32</v>
      </c>
      <c r="AL50" s="119">
        <v>53.53</v>
      </c>
      <c r="AM50" s="121">
        <v>54.31</v>
      </c>
      <c r="AN50" s="119">
        <v>0</v>
      </c>
      <c r="AO50" s="125" t="s">
        <v>1458</v>
      </c>
      <c r="AP50" s="125" t="s">
        <v>1458</v>
      </c>
      <c r="AQ50" s="120">
        <v>12.364000000000001</v>
      </c>
      <c r="AR50" s="125" t="s">
        <v>1458</v>
      </c>
      <c r="AS50" s="120">
        <v>17.9786</v>
      </c>
      <c r="AT50" s="120">
        <v>0</v>
      </c>
      <c r="AU50" s="120">
        <v>61.231999999999999</v>
      </c>
      <c r="AV50" s="120">
        <v>25.417999999999999</v>
      </c>
      <c r="AW50" s="121">
        <v>51.24</v>
      </c>
    </row>
    <row r="51" spans="1:49" x14ac:dyDescent="0.3">
      <c r="A51" s="126" t="s">
        <v>832</v>
      </c>
      <c r="B51" s="119">
        <v>25</v>
      </c>
      <c r="C51" s="120">
        <v>38</v>
      </c>
      <c r="D51" s="120">
        <v>184.9</v>
      </c>
      <c r="E51" s="120">
        <v>168.95876000000001</v>
      </c>
      <c r="F51" s="120">
        <v>35.9</v>
      </c>
      <c r="G51" s="121">
        <v>210</v>
      </c>
      <c r="H51" s="119">
        <v>39.6</v>
      </c>
      <c r="I51" s="121">
        <v>141</v>
      </c>
      <c r="J51" s="119">
        <v>0</v>
      </c>
      <c r="K51" s="120">
        <v>0</v>
      </c>
      <c r="L51" s="121">
        <v>23.97</v>
      </c>
      <c r="M51" s="122" t="s">
        <v>1458</v>
      </c>
      <c r="N51" s="123" t="s">
        <v>1458</v>
      </c>
      <c r="O51" s="124">
        <v>4.1210000000000004</v>
      </c>
      <c r="P51" s="119">
        <v>191.81</v>
      </c>
      <c r="Q51" s="120">
        <v>169.68</v>
      </c>
      <c r="R51" s="120">
        <v>512.95000000000005</v>
      </c>
      <c r="S51" s="121">
        <v>496.27</v>
      </c>
      <c r="T51" s="124">
        <v>314.75700000000001</v>
      </c>
      <c r="U51" s="124">
        <v>15.07</v>
      </c>
      <c r="V51" s="119">
        <v>1.82</v>
      </c>
      <c r="W51" s="120">
        <v>22.98</v>
      </c>
      <c r="X51" s="120">
        <v>3.16</v>
      </c>
      <c r="Y51" s="120">
        <v>0.01</v>
      </c>
      <c r="Z51" s="121">
        <v>0</v>
      </c>
      <c r="AA51" s="119">
        <v>242.13</v>
      </c>
      <c r="AB51" s="121">
        <v>786</v>
      </c>
      <c r="AC51" s="119">
        <v>228.99</v>
      </c>
      <c r="AD51" s="120">
        <v>67.491</v>
      </c>
      <c r="AE51" s="120">
        <v>153.02000000000001</v>
      </c>
      <c r="AF51" s="121">
        <v>0</v>
      </c>
      <c r="AG51" s="119">
        <v>26</v>
      </c>
      <c r="AH51" s="120">
        <v>29</v>
      </c>
      <c r="AI51" s="120">
        <v>10.002800000000001</v>
      </c>
      <c r="AJ51" s="120">
        <v>27.4</v>
      </c>
      <c r="AK51" s="121">
        <v>32</v>
      </c>
      <c r="AL51" s="119">
        <v>53.53</v>
      </c>
      <c r="AM51" s="121">
        <v>54.31</v>
      </c>
      <c r="AN51" s="119">
        <v>0</v>
      </c>
      <c r="AO51" s="125" t="s">
        <v>1458</v>
      </c>
      <c r="AP51" s="125" t="s">
        <v>1458</v>
      </c>
      <c r="AQ51" s="120">
        <v>12.364000000000001</v>
      </c>
      <c r="AR51" s="125" t="s">
        <v>1458</v>
      </c>
      <c r="AS51" s="120">
        <v>17.9786</v>
      </c>
      <c r="AT51" s="120">
        <v>0</v>
      </c>
      <c r="AU51" s="120">
        <v>61.231999999999999</v>
      </c>
      <c r="AV51" s="120">
        <v>25.417999999999999</v>
      </c>
      <c r="AW51" s="121">
        <v>51.24</v>
      </c>
    </row>
    <row r="52" spans="1:49" x14ac:dyDescent="0.3">
      <c r="A52" s="126" t="s">
        <v>833</v>
      </c>
      <c r="B52" s="119">
        <v>25</v>
      </c>
      <c r="C52" s="120">
        <v>38</v>
      </c>
      <c r="D52" s="120">
        <v>184.9</v>
      </c>
      <c r="E52" s="120">
        <v>78.910780000000003</v>
      </c>
      <c r="F52" s="120">
        <v>41.1</v>
      </c>
      <c r="G52" s="121">
        <v>210</v>
      </c>
      <c r="H52" s="119">
        <v>39.6</v>
      </c>
      <c r="I52" s="121">
        <v>140</v>
      </c>
      <c r="J52" s="119">
        <v>0</v>
      </c>
      <c r="K52" s="120">
        <v>0</v>
      </c>
      <c r="L52" s="121">
        <v>23.99</v>
      </c>
      <c r="M52" s="122" t="s">
        <v>1458</v>
      </c>
      <c r="N52" s="123" t="s">
        <v>1458</v>
      </c>
      <c r="O52" s="124">
        <v>4.1210000000000004</v>
      </c>
      <c r="P52" s="119">
        <v>191.81</v>
      </c>
      <c r="Q52" s="120">
        <v>169.68</v>
      </c>
      <c r="R52" s="120">
        <v>512.95000000000005</v>
      </c>
      <c r="S52" s="121">
        <v>496.27</v>
      </c>
      <c r="T52" s="124">
        <v>310.85300000000001</v>
      </c>
      <c r="U52" s="124">
        <v>15.04</v>
      </c>
      <c r="V52" s="119">
        <v>1.3</v>
      </c>
      <c r="W52" s="120">
        <v>20.49</v>
      </c>
      <c r="X52" s="120">
        <v>3.16</v>
      </c>
      <c r="Y52" s="120">
        <v>0.01</v>
      </c>
      <c r="Z52" s="121">
        <v>0</v>
      </c>
      <c r="AA52" s="119">
        <v>245.08</v>
      </c>
      <c r="AB52" s="121">
        <v>788.68</v>
      </c>
      <c r="AC52" s="119">
        <v>228.99</v>
      </c>
      <c r="AD52" s="120">
        <v>67.623000000000005</v>
      </c>
      <c r="AE52" s="120">
        <v>150.6</v>
      </c>
      <c r="AF52" s="121">
        <v>0</v>
      </c>
      <c r="AG52" s="119">
        <v>29</v>
      </c>
      <c r="AH52" s="120">
        <v>29</v>
      </c>
      <c r="AI52" s="120">
        <v>9.6800899999999999</v>
      </c>
      <c r="AJ52" s="120">
        <v>27.2</v>
      </c>
      <c r="AK52" s="121">
        <v>32</v>
      </c>
      <c r="AL52" s="119">
        <v>52.77</v>
      </c>
      <c r="AM52" s="121">
        <v>53.55</v>
      </c>
      <c r="AN52" s="119">
        <v>0</v>
      </c>
      <c r="AO52" s="125" t="s">
        <v>1458</v>
      </c>
      <c r="AP52" s="125" t="s">
        <v>1458</v>
      </c>
      <c r="AQ52" s="120">
        <v>12.22</v>
      </c>
      <c r="AR52" s="125" t="s">
        <v>1458</v>
      </c>
      <c r="AS52" s="120">
        <v>17.88918</v>
      </c>
      <c r="AT52" s="120">
        <v>0</v>
      </c>
      <c r="AU52" s="120">
        <v>61.231999999999999</v>
      </c>
      <c r="AV52" s="120">
        <v>24.986999999999998</v>
      </c>
      <c r="AW52" s="121">
        <v>50.786999999999999</v>
      </c>
    </row>
    <row r="53" spans="1:49" x14ac:dyDescent="0.3">
      <c r="A53" s="126" t="s">
        <v>834</v>
      </c>
      <c r="B53" s="119">
        <v>25</v>
      </c>
      <c r="C53" s="120">
        <v>38</v>
      </c>
      <c r="D53" s="120">
        <v>184.9</v>
      </c>
      <c r="E53" s="120">
        <v>78.910780000000003</v>
      </c>
      <c r="F53" s="120">
        <v>41.1</v>
      </c>
      <c r="G53" s="121">
        <v>210</v>
      </c>
      <c r="H53" s="119">
        <v>39.6</v>
      </c>
      <c r="I53" s="121">
        <v>140</v>
      </c>
      <c r="J53" s="119">
        <v>0</v>
      </c>
      <c r="K53" s="120">
        <v>0</v>
      </c>
      <c r="L53" s="121">
        <v>23.99</v>
      </c>
      <c r="M53" s="122" t="s">
        <v>1458</v>
      </c>
      <c r="N53" s="123" t="s">
        <v>1458</v>
      </c>
      <c r="O53" s="124">
        <v>4.1210000000000004</v>
      </c>
      <c r="P53" s="119">
        <v>191.81</v>
      </c>
      <c r="Q53" s="120">
        <v>169.68</v>
      </c>
      <c r="R53" s="120">
        <v>512.95000000000005</v>
      </c>
      <c r="S53" s="121">
        <v>496.27</v>
      </c>
      <c r="T53" s="124">
        <v>310.85300000000001</v>
      </c>
      <c r="U53" s="124">
        <v>15.04</v>
      </c>
      <c r="V53" s="119">
        <v>1.3</v>
      </c>
      <c r="W53" s="120">
        <v>20.49</v>
      </c>
      <c r="X53" s="120">
        <v>3.16</v>
      </c>
      <c r="Y53" s="120">
        <v>0.01</v>
      </c>
      <c r="Z53" s="121">
        <v>0</v>
      </c>
      <c r="AA53" s="119">
        <v>245.08</v>
      </c>
      <c r="AB53" s="121">
        <v>788.68</v>
      </c>
      <c r="AC53" s="119">
        <v>228.99</v>
      </c>
      <c r="AD53" s="120">
        <v>67.623000000000005</v>
      </c>
      <c r="AE53" s="120">
        <v>150.6</v>
      </c>
      <c r="AF53" s="121">
        <v>0</v>
      </c>
      <c r="AG53" s="119">
        <v>29</v>
      </c>
      <c r="AH53" s="120">
        <v>29</v>
      </c>
      <c r="AI53" s="120">
        <v>9.6800899999999999</v>
      </c>
      <c r="AJ53" s="120">
        <v>27.2</v>
      </c>
      <c r="AK53" s="121">
        <v>32</v>
      </c>
      <c r="AL53" s="119">
        <v>52.77</v>
      </c>
      <c r="AM53" s="121">
        <v>53.55</v>
      </c>
      <c r="AN53" s="119">
        <v>0</v>
      </c>
      <c r="AO53" s="125" t="s">
        <v>1458</v>
      </c>
      <c r="AP53" s="125" t="s">
        <v>1458</v>
      </c>
      <c r="AQ53" s="120">
        <v>12.22</v>
      </c>
      <c r="AR53" s="125" t="s">
        <v>1458</v>
      </c>
      <c r="AS53" s="120">
        <v>17.88918</v>
      </c>
      <c r="AT53" s="120">
        <v>0</v>
      </c>
      <c r="AU53" s="120">
        <v>61.231999999999999</v>
      </c>
      <c r="AV53" s="120">
        <v>24.986999999999998</v>
      </c>
      <c r="AW53" s="121">
        <v>50.786999999999999</v>
      </c>
    </row>
    <row r="54" spans="1:49" x14ac:dyDescent="0.3">
      <c r="A54" s="126" t="s">
        <v>835</v>
      </c>
      <c r="B54" s="119">
        <v>25</v>
      </c>
      <c r="C54" s="120">
        <v>38</v>
      </c>
      <c r="D54" s="120">
        <v>184.9</v>
      </c>
      <c r="E54" s="120">
        <v>79.000450000000001</v>
      </c>
      <c r="F54" s="120">
        <v>41</v>
      </c>
      <c r="G54" s="121">
        <v>210</v>
      </c>
      <c r="H54" s="119">
        <v>39.6</v>
      </c>
      <c r="I54" s="121">
        <v>140</v>
      </c>
      <c r="J54" s="119">
        <v>0</v>
      </c>
      <c r="K54" s="120">
        <v>0</v>
      </c>
      <c r="L54" s="121">
        <v>23.95</v>
      </c>
      <c r="M54" s="122" t="s">
        <v>1458</v>
      </c>
      <c r="N54" s="123" t="s">
        <v>1458</v>
      </c>
      <c r="O54" s="124">
        <v>4.1210000000000004</v>
      </c>
      <c r="P54" s="119">
        <v>191.81</v>
      </c>
      <c r="Q54" s="120">
        <v>169.68</v>
      </c>
      <c r="R54" s="120">
        <v>512.96</v>
      </c>
      <c r="S54" s="121">
        <v>496.27</v>
      </c>
      <c r="T54" s="124">
        <v>305.77499999999998</v>
      </c>
      <c r="U54" s="124">
        <v>15.07</v>
      </c>
      <c r="V54" s="119">
        <v>0.28999999999999998</v>
      </c>
      <c r="W54" s="120">
        <v>20.46</v>
      </c>
      <c r="X54" s="120">
        <v>3.17</v>
      </c>
      <c r="Y54" s="120">
        <v>0.01</v>
      </c>
      <c r="Z54" s="121">
        <v>0</v>
      </c>
      <c r="AA54" s="119">
        <v>241.12</v>
      </c>
      <c r="AB54" s="121">
        <v>785.11</v>
      </c>
      <c r="AC54" s="119">
        <v>226.62</v>
      </c>
      <c r="AD54" s="120">
        <v>67.441999999999993</v>
      </c>
      <c r="AE54" s="120">
        <v>148.80000000000001</v>
      </c>
      <c r="AF54" s="121">
        <v>0</v>
      </c>
      <c r="AG54" s="119">
        <v>28</v>
      </c>
      <c r="AH54" s="120">
        <v>29</v>
      </c>
      <c r="AI54" s="120">
        <v>9.70702</v>
      </c>
      <c r="AJ54" s="120">
        <v>27</v>
      </c>
      <c r="AK54" s="121">
        <v>32</v>
      </c>
      <c r="AL54" s="119">
        <v>53.92</v>
      </c>
      <c r="AM54" s="121">
        <v>54.7</v>
      </c>
      <c r="AN54" s="119">
        <v>0</v>
      </c>
      <c r="AO54" s="125" t="s">
        <v>1458</v>
      </c>
      <c r="AP54" s="125" t="s">
        <v>1458</v>
      </c>
      <c r="AQ54" s="120">
        <v>12.042</v>
      </c>
      <c r="AR54" s="125" t="s">
        <v>1458</v>
      </c>
      <c r="AS54" s="120">
        <v>17.894359999999999</v>
      </c>
      <c r="AT54" s="120">
        <v>0</v>
      </c>
      <c r="AU54" s="120">
        <v>61.231999999999999</v>
      </c>
      <c r="AV54" s="120">
        <v>25.012</v>
      </c>
      <c r="AW54" s="121">
        <v>50.13</v>
      </c>
    </row>
    <row r="55" spans="1:49" x14ac:dyDescent="0.3">
      <c r="A55" s="126" t="s">
        <v>836</v>
      </c>
      <c r="B55" s="119">
        <v>25</v>
      </c>
      <c r="C55" s="120">
        <v>38</v>
      </c>
      <c r="D55" s="120">
        <v>184.9</v>
      </c>
      <c r="E55" s="120">
        <v>79.000450000000001</v>
      </c>
      <c r="F55" s="120">
        <v>41</v>
      </c>
      <c r="G55" s="121">
        <v>210</v>
      </c>
      <c r="H55" s="119">
        <v>39.6</v>
      </c>
      <c r="I55" s="121">
        <v>140</v>
      </c>
      <c r="J55" s="119">
        <v>0</v>
      </c>
      <c r="K55" s="120">
        <v>0</v>
      </c>
      <c r="L55" s="121">
        <v>23.95</v>
      </c>
      <c r="M55" s="122" t="s">
        <v>1458</v>
      </c>
      <c r="N55" s="123" t="s">
        <v>1458</v>
      </c>
      <c r="O55" s="124">
        <v>4.1210000000000004</v>
      </c>
      <c r="P55" s="119">
        <v>191.81</v>
      </c>
      <c r="Q55" s="120">
        <v>169.68</v>
      </c>
      <c r="R55" s="120">
        <v>512.96</v>
      </c>
      <c r="S55" s="121">
        <v>496.27</v>
      </c>
      <c r="T55" s="124">
        <v>305.77499999999998</v>
      </c>
      <c r="U55" s="124">
        <v>15.07</v>
      </c>
      <c r="V55" s="119">
        <v>0.28999999999999998</v>
      </c>
      <c r="W55" s="120">
        <v>20.46</v>
      </c>
      <c r="X55" s="120">
        <v>3.17</v>
      </c>
      <c r="Y55" s="120">
        <v>0.01</v>
      </c>
      <c r="Z55" s="121">
        <v>0</v>
      </c>
      <c r="AA55" s="119">
        <v>241.12</v>
      </c>
      <c r="AB55" s="121">
        <v>785.11</v>
      </c>
      <c r="AC55" s="119">
        <v>226.62</v>
      </c>
      <c r="AD55" s="120">
        <v>67.441999999999993</v>
      </c>
      <c r="AE55" s="120">
        <v>148.80000000000001</v>
      </c>
      <c r="AF55" s="121">
        <v>0</v>
      </c>
      <c r="AG55" s="119">
        <v>28</v>
      </c>
      <c r="AH55" s="120">
        <v>29</v>
      </c>
      <c r="AI55" s="120">
        <v>9.70702</v>
      </c>
      <c r="AJ55" s="120">
        <v>27</v>
      </c>
      <c r="AK55" s="121">
        <v>32</v>
      </c>
      <c r="AL55" s="119">
        <v>53.92</v>
      </c>
      <c r="AM55" s="121">
        <v>54.7</v>
      </c>
      <c r="AN55" s="119">
        <v>0</v>
      </c>
      <c r="AO55" s="125" t="s">
        <v>1458</v>
      </c>
      <c r="AP55" s="125" t="s">
        <v>1458</v>
      </c>
      <c r="AQ55" s="120">
        <v>12.042</v>
      </c>
      <c r="AR55" s="125" t="s">
        <v>1458</v>
      </c>
      <c r="AS55" s="120">
        <v>17.894359999999999</v>
      </c>
      <c r="AT55" s="120">
        <v>0</v>
      </c>
      <c r="AU55" s="120">
        <v>61.231999999999999</v>
      </c>
      <c r="AV55" s="120">
        <v>25.012</v>
      </c>
      <c r="AW55" s="121">
        <v>50.13</v>
      </c>
    </row>
    <row r="56" spans="1:49" x14ac:dyDescent="0.3">
      <c r="A56" s="126" t="s">
        <v>837</v>
      </c>
      <c r="B56" s="119">
        <v>25</v>
      </c>
      <c r="C56" s="120">
        <v>38</v>
      </c>
      <c r="D56" s="120">
        <v>184.9</v>
      </c>
      <c r="E56" s="120">
        <v>79.541470000000004</v>
      </c>
      <c r="F56" s="120">
        <v>40.799999999999997</v>
      </c>
      <c r="G56" s="121">
        <v>210</v>
      </c>
      <c r="H56" s="119">
        <v>39.6</v>
      </c>
      <c r="I56" s="121">
        <v>138</v>
      </c>
      <c r="J56" s="119">
        <v>0</v>
      </c>
      <c r="K56" s="120">
        <v>0</v>
      </c>
      <c r="L56" s="121">
        <v>23.89</v>
      </c>
      <c r="M56" s="122" t="s">
        <v>1458</v>
      </c>
      <c r="N56" s="123" t="s">
        <v>1458</v>
      </c>
      <c r="O56" s="124">
        <v>4.1210000000000004</v>
      </c>
      <c r="P56" s="119">
        <v>191.81</v>
      </c>
      <c r="Q56" s="120">
        <v>171.03</v>
      </c>
      <c r="R56" s="120">
        <v>510.58</v>
      </c>
      <c r="S56" s="121">
        <v>496.27</v>
      </c>
      <c r="T56" s="124">
        <v>297.68400000000003</v>
      </c>
      <c r="U56" s="124">
        <v>15.11</v>
      </c>
      <c r="V56" s="119">
        <v>0.28999999999999998</v>
      </c>
      <c r="W56" s="120">
        <v>21.12</v>
      </c>
      <c r="X56" s="120">
        <v>3.16</v>
      </c>
      <c r="Y56" s="120">
        <v>0.01</v>
      </c>
      <c r="Z56" s="121">
        <v>0</v>
      </c>
      <c r="AA56" s="119">
        <v>232.39</v>
      </c>
      <c r="AB56" s="121">
        <v>775.85</v>
      </c>
      <c r="AC56" s="119">
        <v>228.99</v>
      </c>
      <c r="AD56" s="120">
        <v>67.974999999999994</v>
      </c>
      <c r="AE56" s="120">
        <v>156.88</v>
      </c>
      <c r="AF56" s="121">
        <v>0</v>
      </c>
      <c r="AG56" s="119">
        <v>28</v>
      </c>
      <c r="AH56" s="120">
        <v>29</v>
      </c>
      <c r="AI56" s="120">
        <v>9.9084699999999994</v>
      </c>
      <c r="AJ56" s="120">
        <v>26.8</v>
      </c>
      <c r="AK56" s="121">
        <v>32</v>
      </c>
      <c r="AL56" s="119">
        <v>53.72</v>
      </c>
      <c r="AM56" s="121">
        <v>54.5</v>
      </c>
      <c r="AN56" s="119">
        <v>0</v>
      </c>
      <c r="AO56" s="125" t="s">
        <v>1458</v>
      </c>
      <c r="AP56" s="125" t="s">
        <v>1458</v>
      </c>
      <c r="AQ56" s="120">
        <v>12.146000000000001</v>
      </c>
      <c r="AR56" s="125" t="s">
        <v>1458</v>
      </c>
      <c r="AS56" s="120">
        <v>17.868220000000001</v>
      </c>
      <c r="AT56" s="120">
        <v>0</v>
      </c>
      <c r="AU56" s="120">
        <v>61.231999999999999</v>
      </c>
      <c r="AV56" s="120">
        <v>24.885999999999999</v>
      </c>
      <c r="AW56" s="121">
        <v>49.713000000000001</v>
      </c>
    </row>
    <row r="57" spans="1:49" x14ac:dyDescent="0.3">
      <c r="A57" s="126" t="s">
        <v>838</v>
      </c>
      <c r="B57" s="119">
        <v>25</v>
      </c>
      <c r="C57" s="120">
        <v>38</v>
      </c>
      <c r="D57" s="120">
        <v>184.9</v>
      </c>
      <c r="E57" s="120">
        <v>79.541470000000004</v>
      </c>
      <c r="F57" s="120">
        <v>40.799999999999997</v>
      </c>
      <c r="G57" s="121">
        <v>210</v>
      </c>
      <c r="H57" s="119">
        <v>39.6</v>
      </c>
      <c r="I57" s="121">
        <v>138</v>
      </c>
      <c r="J57" s="119">
        <v>0</v>
      </c>
      <c r="K57" s="120">
        <v>0</v>
      </c>
      <c r="L57" s="121">
        <v>23.89</v>
      </c>
      <c r="M57" s="122" t="s">
        <v>1458</v>
      </c>
      <c r="N57" s="123" t="s">
        <v>1458</v>
      </c>
      <c r="O57" s="124">
        <v>4.1210000000000004</v>
      </c>
      <c r="P57" s="119">
        <v>191.81</v>
      </c>
      <c r="Q57" s="120">
        <v>171.03</v>
      </c>
      <c r="R57" s="120">
        <v>510.58</v>
      </c>
      <c r="S57" s="121">
        <v>496.27</v>
      </c>
      <c r="T57" s="124">
        <v>297.68400000000003</v>
      </c>
      <c r="U57" s="124">
        <v>15.11</v>
      </c>
      <c r="V57" s="119">
        <v>0.28999999999999998</v>
      </c>
      <c r="W57" s="120">
        <v>21.12</v>
      </c>
      <c r="X57" s="120">
        <v>3.16</v>
      </c>
      <c r="Y57" s="120">
        <v>0.01</v>
      </c>
      <c r="Z57" s="121">
        <v>0</v>
      </c>
      <c r="AA57" s="119">
        <v>232.39</v>
      </c>
      <c r="AB57" s="121">
        <v>775.85</v>
      </c>
      <c r="AC57" s="119">
        <v>228.99</v>
      </c>
      <c r="AD57" s="120">
        <v>67.974999999999994</v>
      </c>
      <c r="AE57" s="120">
        <v>156.88</v>
      </c>
      <c r="AF57" s="121">
        <v>0</v>
      </c>
      <c r="AG57" s="119">
        <v>28</v>
      </c>
      <c r="AH57" s="120">
        <v>29</v>
      </c>
      <c r="AI57" s="120">
        <v>9.9084699999999994</v>
      </c>
      <c r="AJ57" s="120">
        <v>26.8</v>
      </c>
      <c r="AK57" s="121">
        <v>32</v>
      </c>
      <c r="AL57" s="119">
        <v>53.72</v>
      </c>
      <c r="AM57" s="121">
        <v>54.5</v>
      </c>
      <c r="AN57" s="119">
        <v>0</v>
      </c>
      <c r="AO57" s="125" t="s">
        <v>1458</v>
      </c>
      <c r="AP57" s="125" t="s">
        <v>1458</v>
      </c>
      <c r="AQ57" s="120">
        <v>12.146000000000001</v>
      </c>
      <c r="AR57" s="125" t="s">
        <v>1458</v>
      </c>
      <c r="AS57" s="120">
        <v>17.868220000000001</v>
      </c>
      <c r="AT57" s="120">
        <v>0</v>
      </c>
      <c r="AU57" s="120">
        <v>61.231999999999999</v>
      </c>
      <c r="AV57" s="120">
        <v>24.885999999999999</v>
      </c>
      <c r="AW57" s="121">
        <v>49.713000000000001</v>
      </c>
    </row>
    <row r="58" spans="1:49" x14ac:dyDescent="0.3">
      <c r="A58" s="126" t="s">
        <v>839</v>
      </c>
      <c r="B58" s="119">
        <v>25</v>
      </c>
      <c r="C58" s="120">
        <v>38</v>
      </c>
      <c r="D58" s="120">
        <v>184.8</v>
      </c>
      <c r="E58" s="120">
        <v>90.631309999999999</v>
      </c>
      <c r="F58" s="120">
        <v>40.799999999999997</v>
      </c>
      <c r="G58" s="121">
        <v>210</v>
      </c>
      <c r="H58" s="119">
        <v>39.6</v>
      </c>
      <c r="I58" s="121">
        <v>138</v>
      </c>
      <c r="J58" s="119">
        <v>0</v>
      </c>
      <c r="K58" s="120">
        <v>0</v>
      </c>
      <c r="L58" s="121">
        <v>24.05</v>
      </c>
      <c r="M58" s="122" t="s">
        <v>1458</v>
      </c>
      <c r="N58" s="123" t="s">
        <v>1458</v>
      </c>
      <c r="O58" s="124">
        <v>4.1210000000000004</v>
      </c>
      <c r="P58" s="119">
        <v>191.81</v>
      </c>
      <c r="Q58" s="120">
        <v>172.4</v>
      </c>
      <c r="R58" s="120">
        <v>512.95000000000005</v>
      </c>
      <c r="S58" s="121">
        <v>496.27</v>
      </c>
      <c r="T58" s="124">
        <v>287.94099999999997</v>
      </c>
      <c r="U58" s="124">
        <v>15.07</v>
      </c>
      <c r="V58" s="119">
        <v>0.28999999999999998</v>
      </c>
      <c r="W58" s="120">
        <v>20.91</v>
      </c>
      <c r="X58" s="120">
        <v>3.16</v>
      </c>
      <c r="Y58" s="120">
        <v>0.01</v>
      </c>
      <c r="Z58" s="121">
        <v>0</v>
      </c>
      <c r="AA58" s="119">
        <v>221.18</v>
      </c>
      <c r="AB58" s="121">
        <v>765.37</v>
      </c>
      <c r="AC58" s="119">
        <v>224.27</v>
      </c>
      <c r="AD58" s="120">
        <v>67.945999999999998</v>
      </c>
      <c r="AE58" s="120">
        <v>159.06</v>
      </c>
      <c r="AF58" s="121">
        <v>0</v>
      </c>
      <c r="AG58" s="119">
        <v>28</v>
      </c>
      <c r="AH58" s="120">
        <v>29</v>
      </c>
      <c r="AI58" s="120">
        <v>9.6446000000000005</v>
      </c>
      <c r="AJ58" s="120">
        <v>24</v>
      </c>
      <c r="AK58" s="121">
        <v>32</v>
      </c>
      <c r="AL58" s="119">
        <v>53.48</v>
      </c>
      <c r="AM58" s="121">
        <v>54.26</v>
      </c>
      <c r="AN58" s="119">
        <v>0</v>
      </c>
      <c r="AO58" s="120">
        <v>70.914850000000001</v>
      </c>
      <c r="AP58" s="120">
        <v>149.19403</v>
      </c>
      <c r="AQ58" s="120">
        <v>12.045</v>
      </c>
      <c r="AR58" s="120">
        <v>81.552080000000004</v>
      </c>
      <c r="AS58" s="120">
        <v>17.8371</v>
      </c>
      <c r="AT58" s="120">
        <v>0</v>
      </c>
      <c r="AU58" s="120">
        <v>61.231999999999999</v>
      </c>
      <c r="AV58" s="120">
        <v>24.736000000000001</v>
      </c>
      <c r="AW58" s="121">
        <v>50.43</v>
      </c>
    </row>
    <row r="59" spans="1:49" x14ac:dyDescent="0.3">
      <c r="A59" s="127" t="s">
        <v>840</v>
      </c>
      <c r="B59" s="128">
        <v>25</v>
      </c>
      <c r="C59" s="129">
        <v>38</v>
      </c>
      <c r="D59" s="129">
        <v>184.8</v>
      </c>
      <c r="E59" s="129">
        <v>90.631309999999999</v>
      </c>
      <c r="F59" s="129">
        <v>40.799999999999997</v>
      </c>
      <c r="G59" s="130">
        <v>210</v>
      </c>
      <c r="H59" s="128">
        <v>39.6</v>
      </c>
      <c r="I59" s="130">
        <v>138</v>
      </c>
      <c r="J59" s="128">
        <v>0</v>
      </c>
      <c r="K59" s="129">
        <v>0</v>
      </c>
      <c r="L59" s="130">
        <v>24.05</v>
      </c>
      <c r="M59" s="131" t="s">
        <v>1458</v>
      </c>
      <c r="N59" s="132" t="s">
        <v>1458</v>
      </c>
      <c r="O59" s="133">
        <v>4.1210000000000004</v>
      </c>
      <c r="P59" s="128">
        <v>191.81</v>
      </c>
      <c r="Q59" s="129">
        <v>172.4</v>
      </c>
      <c r="R59" s="129">
        <v>512.95000000000005</v>
      </c>
      <c r="S59" s="130">
        <v>496.27</v>
      </c>
      <c r="T59" s="133">
        <v>287.94099999999997</v>
      </c>
      <c r="U59" s="133">
        <v>15.07</v>
      </c>
      <c r="V59" s="128">
        <v>0.28999999999999998</v>
      </c>
      <c r="W59" s="129">
        <v>20.91</v>
      </c>
      <c r="X59" s="129">
        <v>3.16</v>
      </c>
      <c r="Y59" s="129">
        <v>0.01</v>
      </c>
      <c r="Z59" s="130">
        <v>0</v>
      </c>
      <c r="AA59" s="128">
        <v>221.18</v>
      </c>
      <c r="AB59" s="130">
        <v>765.37</v>
      </c>
      <c r="AC59" s="128">
        <v>224.27</v>
      </c>
      <c r="AD59" s="129">
        <v>67.945999999999998</v>
      </c>
      <c r="AE59" s="129">
        <v>159.06</v>
      </c>
      <c r="AF59" s="130">
        <v>0</v>
      </c>
      <c r="AG59" s="128">
        <v>28</v>
      </c>
      <c r="AH59" s="129">
        <v>29</v>
      </c>
      <c r="AI59" s="129">
        <v>9.6446000000000005</v>
      </c>
      <c r="AJ59" s="129">
        <v>24</v>
      </c>
      <c r="AK59" s="130">
        <v>32</v>
      </c>
      <c r="AL59" s="128">
        <v>53.48</v>
      </c>
      <c r="AM59" s="130">
        <v>54.26</v>
      </c>
      <c r="AN59" s="128">
        <v>0</v>
      </c>
      <c r="AO59" s="129">
        <v>70.914850000000001</v>
      </c>
      <c r="AP59" s="129">
        <v>149.19403</v>
      </c>
      <c r="AQ59" s="129">
        <v>12.045</v>
      </c>
      <c r="AR59" s="129">
        <v>81.552080000000004</v>
      </c>
      <c r="AS59" s="129">
        <v>17.8371</v>
      </c>
      <c r="AT59" s="129">
        <v>0</v>
      </c>
      <c r="AU59" s="129">
        <v>61.231999999999999</v>
      </c>
      <c r="AV59" s="129">
        <v>24.736000000000001</v>
      </c>
      <c r="AW59" s="130">
        <v>50.43</v>
      </c>
    </row>
    <row r="60" spans="1:49" x14ac:dyDescent="0.3">
      <c r="A60" s="134" t="s">
        <v>1390</v>
      </c>
      <c r="B60" s="135">
        <f t="shared" ref="B60:AW60" si="0">MIN(B12:B59)</f>
        <v>25</v>
      </c>
      <c r="C60" s="135">
        <f t="shared" si="0"/>
        <v>38</v>
      </c>
      <c r="D60" s="135">
        <f t="shared" si="0"/>
        <v>181.9</v>
      </c>
      <c r="E60" s="135">
        <f t="shared" si="0"/>
        <v>78.910780000000003</v>
      </c>
      <c r="F60" s="135">
        <f t="shared" si="0"/>
        <v>29.1</v>
      </c>
      <c r="G60" s="135">
        <f t="shared" si="0"/>
        <v>210</v>
      </c>
      <c r="H60" s="135">
        <f t="shared" si="0"/>
        <v>39.6</v>
      </c>
      <c r="I60" s="135">
        <f t="shared" si="0"/>
        <v>138</v>
      </c>
      <c r="J60" s="135">
        <f t="shared" si="0"/>
        <v>0</v>
      </c>
      <c r="K60" s="135">
        <f t="shared" si="0"/>
        <v>0</v>
      </c>
      <c r="L60" s="135">
        <f t="shared" si="0"/>
        <v>23.71</v>
      </c>
      <c r="M60" s="135">
        <f t="shared" si="0"/>
        <v>1.07</v>
      </c>
      <c r="N60" s="135">
        <f t="shared" si="0"/>
        <v>283.33999999999997</v>
      </c>
      <c r="O60" s="135">
        <f t="shared" si="0"/>
        <v>4.1210000000000004</v>
      </c>
      <c r="P60" s="135">
        <f t="shared" si="0"/>
        <v>190.38</v>
      </c>
      <c r="Q60" s="135">
        <f t="shared" si="0"/>
        <v>169.68</v>
      </c>
      <c r="R60" s="135">
        <f t="shared" si="0"/>
        <v>510.58</v>
      </c>
      <c r="S60" s="135">
        <f t="shared" si="0"/>
        <v>496.27</v>
      </c>
      <c r="T60" s="135">
        <f t="shared" si="0"/>
        <v>287.94099999999997</v>
      </c>
      <c r="U60" s="135">
        <f t="shared" si="0"/>
        <v>15</v>
      </c>
      <c r="V60" s="135">
        <f t="shared" si="0"/>
        <v>0.16</v>
      </c>
      <c r="W60" s="135">
        <f t="shared" si="0"/>
        <v>18.13</v>
      </c>
      <c r="X60" s="135">
        <f t="shared" si="0"/>
        <v>0.42</v>
      </c>
      <c r="Y60" s="135">
        <f t="shared" si="0"/>
        <v>0.01</v>
      </c>
      <c r="Z60" s="135">
        <f t="shared" si="0"/>
        <v>0</v>
      </c>
      <c r="AA60" s="135">
        <f t="shared" si="0"/>
        <v>160.79</v>
      </c>
      <c r="AB60" s="135">
        <f t="shared" si="0"/>
        <v>731.12900000000002</v>
      </c>
      <c r="AC60" s="135">
        <f t="shared" si="0"/>
        <v>224.27</v>
      </c>
      <c r="AD60" s="135">
        <f t="shared" si="0"/>
        <v>60.247</v>
      </c>
      <c r="AE60" s="135">
        <f t="shared" si="0"/>
        <v>148.80000000000001</v>
      </c>
      <c r="AF60" s="135">
        <f t="shared" si="0"/>
        <v>0</v>
      </c>
      <c r="AG60" s="135">
        <f t="shared" si="0"/>
        <v>23</v>
      </c>
      <c r="AH60" s="135">
        <f t="shared" si="0"/>
        <v>26</v>
      </c>
      <c r="AI60" s="135">
        <f t="shared" si="0"/>
        <v>9.0430899999999994</v>
      </c>
      <c r="AJ60" s="135">
        <f t="shared" si="0"/>
        <v>24</v>
      </c>
      <c r="AK60" s="135">
        <f t="shared" si="0"/>
        <v>32</v>
      </c>
      <c r="AL60" s="135">
        <f t="shared" si="0"/>
        <v>52.18</v>
      </c>
      <c r="AM60" s="135">
        <f t="shared" si="0"/>
        <v>52.96</v>
      </c>
      <c r="AN60" s="135">
        <f t="shared" si="0"/>
        <v>0</v>
      </c>
      <c r="AO60" s="135">
        <f t="shared" si="0"/>
        <v>70.914850000000001</v>
      </c>
      <c r="AP60" s="135">
        <f t="shared" si="0"/>
        <v>149.19403</v>
      </c>
      <c r="AQ60" s="135">
        <f t="shared" si="0"/>
        <v>12.042</v>
      </c>
      <c r="AR60" s="135">
        <f t="shared" si="0"/>
        <v>81.552080000000004</v>
      </c>
      <c r="AS60" s="135">
        <f t="shared" si="0"/>
        <v>17.8371</v>
      </c>
      <c r="AT60" s="135">
        <f t="shared" si="0"/>
        <v>0</v>
      </c>
      <c r="AU60" s="135">
        <f t="shared" si="0"/>
        <v>61.231999999999999</v>
      </c>
      <c r="AV60" s="135">
        <f t="shared" si="0"/>
        <v>24.736000000000001</v>
      </c>
      <c r="AW60" s="136">
        <f t="shared" si="0"/>
        <v>49.713000000000001</v>
      </c>
    </row>
    <row r="61" spans="1:49" x14ac:dyDescent="0.3">
      <c r="A61" s="137" t="s">
        <v>1389</v>
      </c>
      <c r="B61" s="138">
        <f t="shared" ref="B61:AW61" si="1">MAX(B12:B59)</f>
        <v>25.1</v>
      </c>
      <c r="C61" s="138">
        <f t="shared" si="1"/>
        <v>38</v>
      </c>
      <c r="D61" s="138">
        <f t="shared" si="1"/>
        <v>202</v>
      </c>
      <c r="E61" s="138">
        <f t="shared" si="1"/>
        <v>216.1532</v>
      </c>
      <c r="F61" s="138">
        <f t="shared" si="1"/>
        <v>41.1</v>
      </c>
      <c r="G61" s="138">
        <f t="shared" si="1"/>
        <v>230</v>
      </c>
      <c r="H61" s="138">
        <f t="shared" si="1"/>
        <v>48.1</v>
      </c>
      <c r="I61" s="138">
        <f t="shared" si="1"/>
        <v>174</v>
      </c>
      <c r="J61" s="138">
        <f t="shared" si="1"/>
        <v>0</v>
      </c>
      <c r="K61" s="138">
        <f t="shared" si="1"/>
        <v>0</v>
      </c>
      <c r="L61" s="138">
        <f t="shared" si="1"/>
        <v>24.05</v>
      </c>
      <c r="M61" s="138">
        <f t="shared" si="1"/>
        <v>1.07</v>
      </c>
      <c r="N61" s="138">
        <f t="shared" si="1"/>
        <v>287.17</v>
      </c>
      <c r="O61" s="138">
        <f t="shared" si="1"/>
        <v>4.1210000000000004</v>
      </c>
      <c r="P61" s="138">
        <f t="shared" si="1"/>
        <v>193.25</v>
      </c>
      <c r="Q61" s="138">
        <f t="shared" si="1"/>
        <v>176.53</v>
      </c>
      <c r="R61" s="138">
        <f t="shared" si="1"/>
        <v>561.88</v>
      </c>
      <c r="S61" s="138">
        <f t="shared" si="1"/>
        <v>496.27</v>
      </c>
      <c r="T61" s="138">
        <f t="shared" si="1"/>
        <v>407.815</v>
      </c>
      <c r="U61" s="138">
        <f t="shared" si="1"/>
        <v>15.72</v>
      </c>
      <c r="V61" s="138">
        <f t="shared" si="1"/>
        <v>2.11</v>
      </c>
      <c r="W61" s="138">
        <f t="shared" si="1"/>
        <v>32.33</v>
      </c>
      <c r="X61" s="138">
        <f t="shared" si="1"/>
        <v>18.309999999999999</v>
      </c>
      <c r="Y61" s="138">
        <f t="shared" si="1"/>
        <v>0.01</v>
      </c>
      <c r="Z61" s="138">
        <f t="shared" si="1"/>
        <v>0</v>
      </c>
      <c r="AA61" s="138">
        <f t="shared" si="1"/>
        <v>277.85000000000002</v>
      </c>
      <c r="AB61" s="138">
        <f t="shared" si="1"/>
        <v>838.40499999999997</v>
      </c>
      <c r="AC61" s="138">
        <f t="shared" si="1"/>
        <v>261.5</v>
      </c>
      <c r="AD61" s="138">
        <f t="shared" si="1"/>
        <v>68.176000000000002</v>
      </c>
      <c r="AE61" s="138">
        <f t="shared" si="1"/>
        <v>249.446</v>
      </c>
      <c r="AF61" s="138">
        <f t="shared" si="1"/>
        <v>0</v>
      </c>
      <c r="AG61" s="138">
        <f t="shared" si="1"/>
        <v>29</v>
      </c>
      <c r="AH61" s="138">
        <f t="shared" si="1"/>
        <v>29</v>
      </c>
      <c r="AI61" s="138">
        <f t="shared" si="1"/>
        <v>10.399940000000001</v>
      </c>
      <c r="AJ61" s="138">
        <f t="shared" si="1"/>
        <v>28</v>
      </c>
      <c r="AK61" s="138">
        <f t="shared" si="1"/>
        <v>33.5</v>
      </c>
      <c r="AL61" s="138">
        <f t="shared" si="1"/>
        <v>61.27</v>
      </c>
      <c r="AM61" s="138">
        <f t="shared" si="1"/>
        <v>62.05</v>
      </c>
      <c r="AN61" s="138">
        <f t="shared" si="1"/>
        <v>86.420270000000002</v>
      </c>
      <c r="AO61" s="138">
        <f t="shared" si="1"/>
        <v>70.914850000000001</v>
      </c>
      <c r="AP61" s="138">
        <f t="shared" si="1"/>
        <v>197.14695</v>
      </c>
      <c r="AQ61" s="138">
        <f t="shared" si="1"/>
        <v>14.000999999999999</v>
      </c>
      <c r="AR61" s="138">
        <f t="shared" si="1"/>
        <v>81.552080000000004</v>
      </c>
      <c r="AS61" s="138">
        <f t="shared" si="1"/>
        <v>18.87349</v>
      </c>
      <c r="AT61" s="138">
        <f t="shared" si="1"/>
        <v>0</v>
      </c>
      <c r="AU61" s="138">
        <f t="shared" si="1"/>
        <v>61.231999999999999</v>
      </c>
      <c r="AV61" s="138">
        <f t="shared" si="1"/>
        <v>29.731000000000002</v>
      </c>
      <c r="AW61" s="139">
        <f t="shared" si="1"/>
        <v>53.795000000000002</v>
      </c>
    </row>
    <row r="62" spans="1:49" x14ac:dyDescent="0.3">
      <c r="A62" s="140" t="s">
        <v>1459</v>
      </c>
      <c r="B62" s="141">
        <f t="shared" ref="B62:AW62" si="2">AVERAGE(B12:B59)</f>
        <v>25.020833333333332</v>
      </c>
      <c r="C62" s="141">
        <f t="shared" si="2"/>
        <v>38</v>
      </c>
      <c r="D62" s="141">
        <f t="shared" si="2"/>
        <v>190.92499999999981</v>
      </c>
      <c r="E62" s="141">
        <f t="shared" si="2"/>
        <v>165.7592304166667</v>
      </c>
      <c r="F62" s="141">
        <f t="shared" si="2"/>
        <v>37.000000000000007</v>
      </c>
      <c r="G62" s="141">
        <f t="shared" si="2"/>
        <v>217.91666666666666</v>
      </c>
      <c r="H62" s="141">
        <f t="shared" si="2"/>
        <v>44.02916666666664</v>
      </c>
      <c r="I62" s="141">
        <f t="shared" si="2"/>
        <v>152.33333333333334</v>
      </c>
      <c r="J62" s="141">
        <f t="shared" si="2"/>
        <v>0</v>
      </c>
      <c r="K62" s="141">
        <f t="shared" si="2"/>
        <v>0</v>
      </c>
      <c r="L62" s="141">
        <f t="shared" si="2"/>
        <v>23.93041666666667</v>
      </c>
      <c r="M62" s="141">
        <f t="shared" si="2"/>
        <v>1.07</v>
      </c>
      <c r="N62" s="141">
        <f t="shared" si="2"/>
        <v>285.255</v>
      </c>
      <c r="O62" s="141">
        <f t="shared" si="2"/>
        <v>4.1210000000000022</v>
      </c>
      <c r="P62" s="141">
        <f t="shared" si="2"/>
        <v>191.75125000000011</v>
      </c>
      <c r="Q62" s="141">
        <f t="shared" si="2"/>
        <v>172.68916666666669</v>
      </c>
      <c r="R62" s="141">
        <f t="shared" si="2"/>
        <v>535.03875000000028</v>
      </c>
      <c r="S62" s="141">
        <f t="shared" si="2"/>
        <v>496.27000000000038</v>
      </c>
      <c r="T62" s="141">
        <f t="shared" si="2"/>
        <v>350.94529166666661</v>
      </c>
      <c r="U62" s="141">
        <f t="shared" si="2"/>
        <v>15.176666666666677</v>
      </c>
      <c r="V62" s="141">
        <f t="shared" si="2"/>
        <v>0.80249999999999977</v>
      </c>
      <c r="W62" s="141">
        <f t="shared" si="2"/>
        <v>22.702500000000001</v>
      </c>
      <c r="X62" s="141">
        <f t="shared" si="2"/>
        <v>4.3466666666666658</v>
      </c>
      <c r="Y62" s="141">
        <f t="shared" si="2"/>
        <v>1.0000000000000005E-2</v>
      </c>
      <c r="Z62" s="141">
        <f t="shared" si="2"/>
        <v>0</v>
      </c>
      <c r="AA62" s="141">
        <f t="shared" si="2"/>
        <v>228.39916666666659</v>
      </c>
      <c r="AB62" s="141">
        <f t="shared" si="2"/>
        <v>787.82524999999998</v>
      </c>
      <c r="AC62" s="141">
        <f t="shared" si="2"/>
        <v>240.13450000000003</v>
      </c>
      <c r="AD62" s="141">
        <f t="shared" si="2"/>
        <v>66.537166666666664</v>
      </c>
      <c r="AE62" s="141">
        <f t="shared" si="2"/>
        <v>185.35487499999991</v>
      </c>
      <c r="AF62" s="141">
        <f t="shared" si="2"/>
        <v>0</v>
      </c>
      <c r="AG62" s="141">
        <f t="shared" si="2"/>
        <v>24</v>
      </c>
      <c r="AH62" s="141">
        <f t="shared" si="2"/>
        <v>28.25</v>
      </c>
      <c r="AI62" s="141">
        <f t="shared" si="2"/>
        <v>9.7605308333333358</v>
      </c>
      <c r="AJ62" s="141">
        <f t="shared" si="2"/>
        <v>25.141666666666666</v>
      </c>
      <c r="AK62" s="141">
        <f t="shared" si="2"/>
        <v>32.458333333333336</v>
      </c>
      <c r="AL62" s="141">
        <f t="shared" si="2"/>
        <v>55.10958333333334</v>
      </c>
      <c r="AM62" s="141">
        <f t="shared" si="2"/>
        <v>55.889166666666682</v>
      </c>
      <c r="AN62" s="141">
        <f t="shared" si="2"/>
        <v>59.166511249999985</v>
      </c>
      <c r="AO62" s="141">
        <f t="shared" si="2"/>
        <v>70.914850000000001</v>
      </c>
      <c r="AP62" s="141">
        <f t="shared" si="2"/>
        <v>173.17049</v>
      </c>
      <c r="AQ62" s="141">
        <f t="shared" si="2"/>
        <v>13.011916666666666</v>
      </c>
      <c r="AR62" s="141">
        <f t="shared" si="2"/>
        <v>81.552080000000004</v>
      </c>
      <c r="AS62" s="141">
        <f t="shared" si="2"/>
        <v>18.235194166666659</v>
      </c>
      <c r="AT62" s="141">
        <f t="shared" si="2"/>
        <v>0</v>
      </c>
      <c r="AU62" s="141">
        <f t="shared" si="2"/>
        <v>61.231999999999978</v>
      </c>
      <c r="AV62" s="141">
        <f t="shared" si="2"/>
        <v>26.65466666666666</v>
      </c>
      <c r="AW62" s="142">
        <f t="shared" si="2"/>
        <v>52.148208333333336</v>
      </c>
    </row>
    <row r="63" spans="1:49" x14ac:dyDescent="0.3">
      <c r="A63" s="143" t="s">
        <v>7</v>
      </c>
      <c r="B63" s="138">
        <f t="shared" ref="B63:AW63" si="3">B12</f>
        <v>25</v>
      </c>
      <c r="C63" s="138">
        <f t="shared" si="3"/>
        <v>38</v>
      </c>
      <c r="D63" s="138">
        <f t="shared" si="3"/>
        <v>197</v>
      </c>
      <c r="E63" s="138">
        <f t="shared" si="3"/>
        <v>180.87782000000001</v>
      </c>
      <c r="F63" s="138">
        <f t="shared" si="3"/>
        <v>40.299999999999997</v>
      </c>
      <c r="G63" s="138">
        <f t="shared" si="3"/>
        <v>225</v>
      </c>
      <c r="H63" s="138">
        <f t="shared" si="3"/>
        <v>48.1</v>
      </c>
      <c r="I63" s="138">
        <f t="shared" si="3"/>
        <v>174</v>
      </c>
      <c r="J63" s="138">
        <f t="shared" si="3"/>
        <v>0</v>
      </c>
      <c r="K63" s="138">
        <f t="shared" si="3"/>
        <v>0</v>
      </c>
      <c r="L63" s="138">
        <f t="shared" si="3"/>
        <v>24.02</v>
      </c>
      <c r="M63" s="138" t="str">
        <f t="shared" si="3"/>
        <v>--</v>
      </c>
      <c r="N63" s="138" t="str">
        <f t="shared" si="3"/>
        <v>--</v>
      </c>
      <c r="O63" s="138">
        <f t="shared" si="3"/>
        <v>4.1210000000000004</v>
      </c>
      <c r="P63" s="138">
        <f t="shared" si="3"/>
        <v>190.38</v>
      </c>
      <c r="Q63" s="138">
        <f t="shared" si="3"/>
        <v>176.53</v>
      </c>
      <c r="R63" s="138">
        <f t="shared" si="3"/>
        <v>561.88</v>
      </c>
      <c r="S63" s="138">
        <f t="shared" si="3"/>
        <v>496.27</v>
      </c>
      <c r="T63" s="138">
        <f t="shared" si="3"/>
        <v>407.815</v>
      </c>
      <c r="U63" s="138">
        <f t="shared" si="3"/>
        <v>15.17</v>
      </c>
      <c r="V63" s="138">
        <f t="shared" si="3"/>
        <v>0.16</v>
      </c>
      <c r="W63" s="138">
        <f t="shared" si="3"/>
        <v>31.96</v>
      </c>
      <c r="X63" s="138">
        <f t="shared" si="3"/>
        <v>18.309999999999999</v>
      </c>
      <c r="Y63" s="138">
        <f t="shared" si="3"/>
        <v>0.01</v>
      </c>
      <c r="Z63" s="138">
        <f t="shared" si="3"/>
        <v>0</v>
      </c>
      <c r="AA63" s="138">
        <f t="shared" si="3"/>
        <v>242.13</v>
      </c>
      <c r="AB63" s="138">
        <f t="shared" si="3"/>
        <v>836.44</v>
      </c>
      <c r="AC63" s="138">
        <f t="shared" si="3"/>
        <v>261.5</v>
      </c>
      <c r="AD63" s="138">
        <f t="shared" si="3"/>
        <v>67.790999999999997</v>
      </c>
      <c r="AE63" s="138">
        <f t="shared" si="3"/>
        <v>203.05699999999999</v>
      </c>
      <c r="AF63" s="138">
        <f t="shared" si="3"/>
        <v>0</v>
      </c>
      <c r="AG63" s="138">
        <f t="shared" si="3"/>
        <v>23</v>
      </c>
      <c r="AH63" s="138">
        <f t="shared" si="3"/>
        <v>28</v>
      </c>
      <c r="AI63" s="138">
        <f t="shared" si="3"/>
        <v>10.07488</v>
      </c>
      <c r="AJ63" s="138">
        <f t="shared" si="3"/>
        <v>24</v>
      </c>
      <c r="AK63" s="138">
        <f t="shared" si="3"/>
        <v>32.5</v>
      </c>
      <c r="AL63" s="138">
        <f t="shared" si="3"/>
        <v>61.27</v>
      </c>
      <c r="AM63" s="138">
        <f t="shared" si="3"/>
        <v>62.05</v>
      </c>
      <c r="AN63" s="138">
        <f t="shared" si="3"/>
        <v>86.420270000000002</v>
      </c>
      <c r="AO63" s="138" t="str">
        <f t="shared" si="3"/>
        <v>--</v>
      </c>
      <c r="AP63" s="138">
        <f t="shared" si="3"/>
        <v>197.14695</v>
      </c>
      <c r="AQ63" s="138">
        <f t="shared" si="3"/>
        <v>13.022</v>
      </c>
      <c r="AR63" s="138" t="str">
        <f t="shared" si="3"/>
        <v>--</v>
      </c>
      <c r="AS63" s="138">
        <f t="shared" si="3"/>
        <v>18.87349</v>
      </c>
      <c r="AT63" s="138">
        <f t="shared" si="3"/>
        <v>0</v>
      </c>
      <c r="AU63" s="138">
        <f t="shared" si="3"/>
        <v>61.231999999999999</v>
      </c>
      <c r="AV63" s="138">
        <f t="shared" si="3"/>
        <v>29.731000000000002</v>
      </c>
      <c r="AW63" s="138">
        <f t="shared" si="3"/>
        <v>53.795000000000002</v>
      </c>
    </row>
    <row r="64" spans="1:49" x14ac:dyDescent="0.3">
      <c r="A64" s="143" t="s">
        <v>8</v>
      </c>
      <c r="B64" s="138">
        <f t="shared" ref="B64:AW64" si="4">B59</f>
        <v>25</v>
      </c>
      <c r="C64" s="138">
        <f t="shared" si="4"/>
        <v>38</v>
      </c>
      <c r="D64" s="138">
        <f t="shared" si="4"/>
        <v>184.8</v>
      </c>
      <c r="E64" s="138">
        <f t="shared" si="4"/>
        <v>90.631309999999999</v>
      </c>
      <c r="F64" s="138">
        <f t="shared" si="4"/>
        <v>40.799999999999997</v>
      </c>
      <c r="G64" s="138">
        <f t="shared" si="4"/>
        <v>210</v>
      </c>
      <c r="H64" s="138">
        <f t="shared" si="4"/>
        <v>39.6</v>
      </c>
      <c r="I64" s="138">
        <f t="shared" si="4"/>
        <v>138</v>
      </c>
      <c r="J64" s="138">
        <f t="shared" si="4"/>
        <v>0</v>
      </c>
      <c r="K64" s="138">
        <f t="shared" si="4"/>
        <v>0</v>
      </c>
      <c r="L64" s="138">
        <f t="shared" si="4"/>
        <v>24.05</v>
      </c>
      <c r="M64" s="138" t="str">
        <f t="shared" si="4"/>
        <v>--</v>
      </c>
      <c r="N64" s="138" t="str">
        <f t="shared" si="4"/>
        <v>--</v>
      </c>
      <c r="O64" s="138">
        <f t="shared" si="4"/>
        <v>4.1210000000000004</v>
      </c>
      <c r="P64" s="138">
        <f t="shared" si="4"/>
        <v>191.81</v>
      </c>
      <c r="Q64" s="138">
        <f t="shared" si="4"/>
        <v>172.4</v>
      </c>
      <c r="R64" s="138">
        <f t="shared" si="4"/>
        <v>512.95000000000005</v>
      </c>
      <c r="S64" s="138">
        <f t="shared" si="4"/>
        <v>496.27</v>
      </c>
      <c r="T64" s="138">
        <f t="shared" si="4"/>
        <v>287.94099999999997</v>
      </c>
      <c r="U64" s="138">
        <f t="shared" si="4"/>
        <v>15.07</v>
      </c>
      <c r="V64" s="138">
        <f t="shared" si="4"/>
        <v>0.28999999999999998</v>
      </c>
      <c r="W64" s="138">
        <f t="shared" si="4"/>
        <v>20.91</v>
      </c>
      <c r="X64" s="138">
        <f t="shared" si="4"/>
        <v>3.16</v>
      </c>
      <c r="Y64" s="138">
        <f t="shared" si="4"/>
        <v>0.01</v>
      </c>
      <c r="Z64" s="138">
        <f t="shared" si="4"/>
        <v>0</v>
      </c>
      <c r="AA64" s="138">
        <f t="shared" si="4"/>
        <v>221.18</v>
      </c>
      <c r="AB64" s="138">
        <f t="shared" si="4"/>
        <v>765.37</v>
      </c>
      <c r="AC64" s="138">
        <f t="shared" si="4"/>
        <v>224.27</v>
      </c>
      <c r="AD64" s="138">
        <f t="shared" si="4"/>
        <v>67.945999999999998</v>
      </c>
      <c r="AE64" s="138">
        <f t="shared" si="4"/>
        <v>159.06</v>
      </c>
      <c r="AF64" s="138">
        <f t="shared" si="4"/>
        <v>0</v>
      </c>
      <c r="AG64" s="138">
        <f t="shared" si="4"/>
        <v>28</v>
      </c>
      <c r="AH64" s="138">
        <f t="shared" si="4"/>
        <v>29</v>
      </c>
      <c r="AI64" s="138">
        <f t="shared" si="4"/>
        <v>9.6446000000000005</v>
      </c>
      <c r="AJ64" s="138">
        <f t="shared" si="4"/>
        <v>24</v>
      </c>
      <c r="AK64" s="138">
        <f t="shared" si="4"/>
        <v>32</v>
      </c>
      <c r="AL64" s="138">
        <f t="shared" si="4"/>
        <v>53.48</v>
      </c>
      <c r="AM64" s="138">
        <f t="shared" si="4"/>
        <v>54.26</v>
      </c>
      <c r="AN64" s="138">
        <f t="shared" si="4"/>
        <v>0</v>
      </c>
      <c r="AO64" s="138">
        <f t="shared" si="4"/>
        <v>70.914850000000001</v>
      </c>
      <c r="AP64" s="138">
        <f t="shared" si="4"/>
        <v>149.19403</v>
      </c>
      <c r="AQ64" s="138">
        <f t="shared" si="4"/>
        <v>12.045</v>
      </c>
      <c r="AR64" s="138">
        <f t="shared" si="4"/>
        <v>81.552080000000004</v>
      </c>
      <c r="AS64" s="138">
        <f t="shared" si="4"/>
        <v>17.8371</v>
      </c>
      <c r="AT64" s="138">
        <f t="shared" si="4"/>
        <v>0</v>
      </c>
      <c r="AU64" s="138">
        <f t="shared" si="4"/>
        <v>61.231999999999999</v>
      </c>
      <c r="AV64" s="138">
        <f t="shared" si="4"/>
        <v>24.736000000000001</v>
      </c>
      <c r="AW64" s="138">
        <f t="shared" si="4"/>
        <v>50.43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1460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262</v>
      </c>
      <c r="C5" s="117" t="s">
        <v>588</v>
      </c>
      <c r="D5" s="117" t="s">
        <v>590</v>
      </c>
      <c r="E5" s="117" t="s">
        <v>121</v>
      </c>
      <c r="F5" s="117" t="s">
        <v>121</v>
      </c>
      <c r="G5" s="117" t="s">
        <v>121</v>
      </c>
      <c r="H5" s="117" t="s">
        <v>148</v>
      </c>
      <c r="I5" s="117" t="s">
        <v>148</v>
      </c>
      <c r="J5" s="117" t="s">
        <v>148</v>
      </c>
      <c r="K5" s="117" t="s">
        <v>148</v>
      </c>
      <c r="L5" s="117" t="s">
        <v>148</v>
      </c>
      <c r="M5" s="117" t="s">
        <v>148</v>
      </c>
      <c r="N5" s="117" t="s">
        <v>148</v>
      </c>
      <c r="O5" s="117" t="s">
        <v>148</v>
      </c>
      <c r="P5" s="117" t="s">
        <v>86</v>
      </c>
      <c r="Q5" s="117" t="s">
        <v>86</v>
      </c>
      <c r="R5" s="117" t="s">
        <v>86</v>
      </c>
      <c r="S5" s="117" t="s">
        <v>114</v>
      </c>
      <c r="T5" s="117" t="s">
        <v>114</v>
      </c>
      <c r="U5" s="117" t="s">
        <v>586</v>
      </c>
      <c r="V5" s="117" t="s">
        <v>258</v>
      </c>
      <c r="W5" s="117" t="s">
        <v>73</v>
      </c>
      <c r="X5" s="117" t="s">
        <v>73</v>
      </c>
      <c r="Y5" s="117" t="s">
        <v>587</v>
      </c>
      <c r="Z5" s="117" t="s">
        <v>587</v>
      </c>
      <c r="AA5" s="117" t="s">
        <v>69</v>
      </c>
      <c r="AB5" s="117" t="s">
        <v>69</v>
      </c>
      <c r="AC5" s="117" t="s">
        <v>38</v>
      </c>
      <c r="AD5" s="117" t="s">
        <v>973</v>
      </c>
    </row>
    <row r="6" spans="1:30" ht="26.4" x14ac:dyDescent="0.3">
      <c r="A6" s="117" t="s">
        <v>1397</v>
      </c>
      <c r="B6" s="117" t="s">
        <v>636</v>
      </c>
      <c r="C6" s="117" t="s">
        <v>1461</v>
      </c>
      <c r="D6" s="117" t="s">
        <v>1462</v>
      </c>
      <c r="E6" s="117" t="s">
        <v>1413</v>
      </c>
      <c r="F6" s="117" t="s">
        <v>1413</v>
      </c>
      <c r="G6" s="117" t="s">
        <v>1413</v>
      </c>
      <c r="H6" s="117" t="s">
        <v>636</v>
      </c>
      <c r="I6" s="117" t="s">
        <v>1407</v>
      </c>
      <c r="J6" s="117" t="s">
        <v>1415</v>
      </c>
      <c r="K6" s="117" t="s">
        <v>1463</v>
      </c>
      <c r="L6" s="117" t="s">
        <v>636</v>
      </c>
      <c r="M6" s="117" t="s">
        <v>636</v>
      </c>
      <c r="N6" s="117" t="s">
        <v>1464</v>
      </c>
      <c r="O6" s="117" t="s">
        <v>1464</v>
      </c>
      <c r="P6" s="117" t="s">
        <v>1407</v>
      </c>
      <c r="Q6" s="117" t="s">
        <v>1407</v>
      </c>
      <c r="R6" s="117" t="s">
        <v>24</v>
      </c>
      <c r="S6" s="117" t="s">
        <v>24</v>
      </c>
      <c r="T6" s="117" t="s">
        <v>1411</v>
      </c>
      <c r="U6" s="117" t="s">
        <v>1402</v>
      </c>
      <c r="V6" s="117" t="s">
        <v>1465</v>
      </c>
      <c r="W6" s="117" t="s">
        <v>1401</v>
      </c>
      <c r="X6" s="117" t="s">
        <v>1401</v>
      </c>
      <c r="Y6" s="117" t="s">
        <v>587</v>
      </c>
      <c r="Z6" s="117" t="s">
        <v>587</v>
      </c>
      <c r="AA6" s="117" t="s">
        <v>1398</v>
      </c>
      <c r="AB6" s="117" t="s">
        <v>1398</v>
      </c>
      <c r="AC6" s="117" t="s">
        <v>636</v>
      </c>
      <c r="AD6" s="117" t="s">
        <v>1413</v>
      </c>
    </row>
    <row r="7" spans="1:30" ht="26.4" x14ac:dyDescent="0.3">
      <c r="A7" s="117" t="s">
        <v>1418</v>
      </c>
      <c r="B7" s="117" t="s">
        <v>1419</v>
      </c>
      <c r="C7" s="117" t="s">
        <v>1419</v>
      </c>
      <c r="D7" s="117" t="s">
        <v>1419</v>
      </c>
      <c r="E7" s="117" t="s">
        <v>1419</v>
      </c>
      <c r="F7" s="117" t="s">
        <v>1419</v>
      </c>
      <c r="G7" s="117" t="s">
        <v>1419</v>
      </c>
      <c r="H7" s="117" t="s">
        <v>1419</v>
      </c>
      <c r="I7" s="117" t="s">
        <v>1419</v>
      </c>
      <c r="J7" s="117" t="s">
        <v>1419</v>
      </c>
      <c r="K7" s="117" t="s">
        <v>1419</v>
      </c>
      <c r="L7" s="117" t="s">
        <v>1419</v>
      </c>
      <c r="M7" s="117" t="s">
        <v>1419</v>
      </c>
      <c r="N7" s="117" t="s">
        <v>1419</v>
      </c>
      <c r="O7" s="117" t="s">
        <v>1419</v>
      </c>
      <c r="P7" s="117" t="s">
        <v>1419</v>
      </c>
      <c r="Q7" s="117" t="s">
        <v>1419</v>
      </c>
      <c r="R7" s="117" t="s">
        <v>1419</v>
      </c>
      <c r="S7" s="117" t="s">
        <v>1419</v>
      </c>
      <c r="T7" s="117" t="s">
        <v>1419</v>
      </c>
      <c r="U7" s="117" t="s">
        <v>1419</v>
      </c>
      <c r="V7" s="117" t="s">
        <v>1419</v>
      </c>
      <c r="W7" s="117" t="s">
        <v>1419</v>
      </c>
      <c r="X7" s="117" t="s">
        <v>1419</v>
      </c>
      <c r="Y7" s="117" t="s">
        <v>1419</v>
      </c>
      <c r="Z7" s="117" t="s">
        <v>1419</v>
      </c>
      <c r="AA7" s="117" t="s">
        <v>1419</v>
      </c>
      <c r="AB7" s="117" t="s">
        <v>1419</v>
      </c>
      <c r="AC7" s="117" t="s">
        <v>1419</v>
      </c>
      <c r="AD7" s="117" t="s">
        <v>1419</v>
      </c>
    </row>
    <row r="8" spans="1:30" ht="39.6" x14ac:dyDescent="0.3">
      <c r="A8" s="117" t="s">
        <v>6</v>
      </c>
      <c r="B8" s="117" t="s">
        <v>1466</v>
      </c>
      <c r="C8" s="117" t="s">
        <v>1467</v>
      </c>
      <c r="D8" s="117" t="s">
        <v>1468</v>
      </c>
      <c r="E8" s="117" t="s">
        <v>1469</v>
      </c>
      <c r="F8" s="117" t="s">
        <v>1470</v>
      </c>
      <c r="G8" s="117" t="s">
        <v>1471</v>
      </c>
      <c r="H8" s="117" t="s">
        <v>1472</v>
      </c>
      <c r="I8" s="117" t="s">
        <v>1473</v>
      </c>
      <c r="J8" s="117" t="s">
        <v>1474</v>
      </c>
      <c r="K8" s="117" t="s">
        <v>1475</v>
      </c>
      <c r="L8" s="117" t="s">
        <v>1472</v>
      </c>
      <c r="M8" s="117" t="s">
        <v>1476</v>
      </c>
      <c r="N8" s="117" t="s">
        <v>1477</v>
      </c>
      <c r="O8" s="117" t="s">
        <v>1417</v>
      </c>
      <c r="P8" s="117" t="s">
        <v>1433</v>
      </c>
      <c r="Q8" s="117" t="s">
        <v>1433</v>
      </c>
      <c r="R8" s="117" t="s">
        <v>1409</v>
      </c>
      <c r="S8" s="117" t="s">
        <v>1478</v>
      </c>
      <c r="T8" s="117" t="s">
        <v>1438</v>
      </c>
      <c r="U8" s="117" t="s">
        <v>1479</v>
      </c>
      <c r="V8" s="117" t="s">
        <v>1480</v>
      </c>
      <c r="W8" s="117" t="s">
        <v>245</v>
      </c>
      <c r="X8" s="117" t="s">
        <v>1424</v>
      </c>
      <c r="Y8" s="117" t="s">
        <v>1481</v>
      </c>
      <c r="Z8" s="117" t="s">
        <v>1482</v>
      </c>
      <c r="AA8" s="117" t="s">
        <v>1422</v>
      </c>
      <c r="AB8" s="117" t="s">
        <v>1483</v>
      </c>
      <c r="AC8" s="117" t="s">
        <v>1484</v>
      </c>
      <c r="AD8" s="117" t="s">
        <v>1485</v>
      </c>
    </row>
    <row r="9" spans="1:30" ht="26.4" x14ac:dyDescent="0.3">
      <c r="A9" s="117" t="s">
        <v>1072</v>
      </c>
      <c r="B9" s="117" t="s">
        <v>1486</v>
      </c>
      <c r="C9" s="117" t="s">
        <v>1487</v>
      </c>
      <c r="D9" s="117" t="s">
        <v>1487</v>
      </c>
      <c r="E9" s="117" t="s">
        <v>1487</v>
      </c>
      <c r="F9" s="117" t="s">
        <v>1487</v>
      </c>
      <c r="G9" s="117" t="s">
        <v>1487</v>
      </c>
      <c r="H9" s="117" t="s">
        <v>1486</v>
      </c>
      <c r="I9" s="117" t="s">
        <v>1487</v>
      </c>
      <c r="J9" s="117" t="s">
        <v>1487</v>
      </c>
      <c r="K9" s="117" t="s">
        <v>1487</v>
      </c>
      <c r="L9" s="117" t="s">
        <v>1487</v>
      </c>
      <c r="M9" s="117" t="s">
        <v>1487</v>
      </c>
      <c r="N9" s="117" t="s">
        <v>1487</v>
      </c>
      <c r="O9" s="117" t="s">
        <v>1487</v>
      </c>
      <c r="P9" s="117" t="s">
        <v>1486</v>
      </c>
      <c r="Q9" s="117" t="s">
        <v>1487</v>
      </c>
      <c r="R9" s="117" t="s">
        <v>1487</v>
      </c>
      <c r="S9" s="117" t="s">
        <v>1487</v>
      </c>
      <c r="T9" s="117" t="s">
        <v>580</v>
      </c>
      <c r="U9" s="117" t="s">
        <v>1487</v>
      </c>
      <c r="V9" s="117" t="s">
        <v>1487</v>
      </c>
      <c r="W9" s="117" t="s">
        <v>1487</v>
      </c>
      <c r="X9" s="117" t="s">
        <v>1487</v>
      </c>
      <c r="Y9" s="117" t="s">
        <v>1487</v>
      </c>
      <c r="Z9" s="117" t="s">
        <v>1487</v>
      </c>
      <c r="AA9" s="117" t="s">
        <v>1487</v>
      </c>
      <c r="AB9" s="117" t="s">
        <v>1487</v>
      </c>
      <c r="AC9" s="117" t="s">
        <v>1487</v>
      </c>
      <c r="AD9" s="117" t="s">
        <v>1487</v>
      </c>
    </row>
    <row r="10" spans="1:30" x14ac:dyDescent="0.3">
      <c r="A10" s="117" t="s">
        <v>62</v>
      </c>
      <c r="B10" s="117" t="s">
        <v>1488</v>
      </c>
      <c r="C10" s="117" t="s">
        <v>1489</v>
      </c>
      <c r="D10" s="117" t="s">
        <v>1489</v>
      </c>
      <c r="E10" s="117" t="s">
        <v>1489</v>
      </c>
      <c r="F10" s="117" t="s">
        <v>1489</v>
      </c>
      <c r="G10" s="117" t="s">
        <v>1489</v>
      </c>
      <c r="H10" s="117" t="s">
        <v>1488</v>
      </c>
      <c r="I10" s="117" t="s">
        <v>1489</v>
      </c>
      <c r="J10" s="117" t="s">
        <v>1489</v>
      </c>
      <c r="K10" s="117" t="s">
        <v>1489</v>
      </c>
      <c r="L10" s="117" t="s">
        <v>1489</v>
      </c>
      <c r="M10" s="117" t="s">
        <v>1489</v>
      </c>
      <c r="N10" s="117" t="s">
        <v>1489</v>
      </c>
      <c r="O10" s="117" t="s">
        <v>1489</v>
      </c>
      <c r="P10" s="117" t="s">
        <v>1488</v>
      </c>
      <c r="Q10" s="117" t="s">
        <v>1489</v>
      </c>
      <c r="R10" s="117" t="s">
        <v>1489</v>
      </c>
      <c r="S10" s="117" t="s">
        <v>1489</v>
      </c>
      <c r="T10" s="117" t="s">
        <v>1489</v>
      </c>
      <c r="U10" s="117" t="s">
        <v>1489</v>
      </c>
      <c r="V10" s="117" t="s">
        <v>1489</v>
      </c>
      <c r="W10" s="117" t="s">
        <v>1489</v>
      </c>
      <c r="X10" s="117" t="s">
        <v>1489</v>
      </c>
      <c r="Y10" s="117" t="s">
        <v>1489</v>
      </c>
      <c r="Z10" s="117" t="s">
        <v>1489</v>
      </c>
      <c r="AA10" s="117" t="s">
        <v>1489</v>
      </c>
      <c r="AB10" s="117" t="s">
        <v>1489</v>
      </c>
      <c r="AC10" s="117" t="s">
        <v>1489</v>
      </c>
      <c r="AD10" s="117" t="s">
        <v>1489</v>
      </c>
    </row>
    <row r="11" spans="1:30" x14ac:dyDescent="0.3">
      <c r="A11" s="118" t="s">
        <v>67</v>
      </c>
      <c r="B11" s="145">
        <v>2695</v>
      </c>
      <c r="C11" s="145">
        <v>8.4008900000000004</v>
      </c>
      <c r="D11" s="145">
        <v>0.18332999999999999</v>
      </c>
      <c r="E11" s="145">
        <v>0.41799999999999998</v>
      </c>
      <c r="F11" s="145">
        <v>0</v>
      </c>
      <c r="G11" s="145">
        <v>3.3250000000000002E-2</v>
      </c>
      <c r="H11" s="145">
        <v>3874.4127699999999</v>
      </c>
      <c r="I11" s="118" t="s">
        <v>1458</v>
      </c>
      <c r="J11" s="118" t="s">
        <v>1458</v>
      </c>
      <c r="K11" s="145">
        <v>0.29587999999999998</v>
      </c>
      <c r="L11" s="145">
        <v>20.738430000000001</v>
      </c>
      <c r="M11" s="118" t="s">
        <v>1458</v>
      </c>
      <c r="N11" s="145">
        <v>0.16388</v>
      </c>
      <c r="O11" s="145">
        <v>1.1100000000000001E-3</v>
      </c>
      <c r="P11" s="145">
        <v>2411.8000000000002</v>
      </c>
      <c r="Q11" s="145">
        <v>0.93700000000000006</v>
      </c>
      <c r="R11" s="145">
        <v>6.0000000000000001E-3</v>
      </c>
      <c r="S11" s="145">
        <v>0.52900000000000003</v>
      </c>
      <c r="T11" s="145">
        <v>0.40799999999999997</v>
      </c>
      <c r="U11" s="118" t="s">
        <v>1458</v>
      </c>
      <c r="V11" s="145">
        <v>278.45</v>
      </c>
      <c r="W11" s="145">
        <v>0</v>
      </c>
      <c r="X11" s="145">
        <v>0</v>
      </c>
      <c r="Y11" s="145">
        <v>60.64</v>
      </c>
      <c r="Z11" s="145">
        <v>0.14899999999999999</v>
      </c>
      <c r="AA11" s="145">
        <v>0.39953</v>
      </c>
      <c r="AB11" s="145">
        <v>0.27671000000000001</v>
      </c>
      <c r="AC11" s="145">
        <v>11.32</v>
      </c>
      <c r="AD11" s="145">
        <v>0.63700000000000001</v>
      </c>
    </row>
    <row r="12" spans="1:30" x14ac:dyDescent="0.3">
      <c r="A12" s="126" t="s">
        <v>794</v>
      </c>
      <c r="B12" s="124">
        <v>2695</v>
      </c>
      <c r="C12" s="124">
        <v>8.4008900000000004</v>
      </c>
      <c r="D12" s="124">
        <v>0.18332999999999999</v>
      </c>
      <c r="E12" s="124">
        <v>0.41799999999999998</v>
      </c>
      <c r="F12" s="124">
        <v>0</v>
      </c>
      <c r="G12" s="124">
        <v>3.3250000000000002E-2</v>
      </c>
      <c r="H12" s="124">
        <v>3874.4127699999999</v>
      </c>
      <c r="I12" s="126" t="s">
        <v>1458</v>
      </c>
      <c r="J12" s="126" t="s">
        <v>1458</v>
      </c>
      <c r="K12" s="124">
        <v>0.29587999999999998</v>
      </c>
      <c r="L12" s="124">
        <v>20.738430000000001</v>
      </c>
      <c r="M12" s="126" t="s">
        <v>1458</v>
      </c>
      <c r="N12" s="124">
        <v>0.16388</v>
      </c>
      <c r="O12" s="124">
        <v>1.1100000000000001E-3</v>
      </c>
      <c r="P12" s="124">
        <v>2411.8000000000002</v>
      </c>
      <c r="Q12" s="124">
        <v>0.93700000000000006</v>
      </c>
      <c r="R12" s="124">
        <v>6.0000000000000001E-3</v>
      </c>
      <c r="S12" s="124">
        <v>0.52900000000000003</v>
      </c>
      <c r="T12" s="124">
        <v>0.40799999999999997</v>
      </c>
      <c r="U12" s="126" t="s">
        <v>1458</v>
      </c>
      <c r="V12" s="124">
        <v>278.45</v>
      </c>
      <c r="W12" s="124">
        <v>0</v>
      </c>
      <c r="X12" s="124">
        <v>0</v>
      </c>
      <c r="Y12" s="124">
        <v>60.64</v>
      </c>
      <c r="Z12" s="124">
        <v>0.14899999999999999</v>
      </c>
      <c r="AA12" s="124">
        <v>0.39953</v>
      </c>
      <c r="AB12" s="124">
        <v>0.27671000000000001</v>
      </c>
      <c r="AC12" s="124">
        <v>11.32</v>
      </c>
      <c r="AD12" s="124">
        <v>0.63700000000000001</v>
      </c>
    </row>
    <row r="13" spans="1:30" x14ac:dyDescent="0.3">
      <c r="A13" s="126" t="s">
        <v>795</v>
      </c>
      <c r="B13" s="124">
        <v>2695</v>
      </c>
      <c r="C13" s="124">
        <v>8.4120200000000001</v>
      </c>
      <c r="D13" s="124">
        <v>0.14931</v>
      </c>
      <c r="E13" s="124">
        <v>0.41799999999999998</v>
      </c>
      <c r="F13" s="124">
        <v>0</v>
      </c>
      <c r="G13" s="124">
        <v>3.8100000000000002E-2</v>
      </c>
      <c r="H13" s="124">
        <v>3874.4231399999999</v>
      </c>
      <c r="I13" s="126" t="s">
        <v>1458</v>
      </c>
      <c r="J13" s="126" t="s">
        <v>1458</v>
      </c>
      <c r="K13" s="124">
        <v>0.28466999999999998</v>
      </c>
      <c r="L13" s="124">
        <v>20.764189999999999</v>
      </c>
      <c r="M13" s="126" t="s">
        <v>1458</v>
      </c>
      <c r="N13" s="124">
        <v>0.21961</v>
      </c>
      <c r="O13" s="124">
        <v>1.1100000000000001E-3</v>
      </c>
      <c r="P13" s="124">
        <v>2411.69</v>
      </c>
      <c r="Q13" s="124">
        <v>0.92300000000000004</v>
      </c>
      <c r="R13" s="124">
        <v>6.0000000000000001E-3</v>
      </c>
      <c r="S13" s="124">
        <v>0.52900000000000003</v>
      </c>
      <c r="T13" s="124">
        <v>0.40799999999999997</v>
      </c>
      <c r="U13" s="126" t="s">
        <v>1458</v>
      </c>
      <c r="V13" s="124">
        <v>278.452</v>
      </c>
      <c r="W13" s="124">
        <v>0</v>
      </c>
      <c r="X13" s="124">
        <v>0</v>
      </c>
      <c r="Y13" s="124">
        <v>60.64</v>
      </c>
      <c r="Z13" s="124">
        <v>0.151</v>
      </c>
      <c r="AA13" s="124">
        <v>0.37922</v>
      </c>
      <c r="AB13" s="124">
        <v>0.28483000000000003</v>
      </c>
      <c r="AC13" s="124">
        <v>11.28</v>
      </c>
      <c r="AD13" s="124">
        <v>0.63700000000000001</v>
      </c>
    </row>
    <row r="14" spans="1:30" x14ac:dyDescent="0.3">
      <c r="A14" s="126" t="s">
        <v>796</v>
      </c>
      <c r="B14" s="124">
        <v>2695</v>
      </c>
      <c r="C14" s="124">
        <v>8.4120200000000001</v>
      </c>
      <c r="D14" s="124">
        <v>0.14931</v>
      </c>
      <c r="E14" s="124">
        <v>0.41799999999999998</v>
      </c>
      <c r="F14" s="124">
        <v>0</v>
      </c>
      <c r="G14" s="124">
        <v>3.8100000000000002E-2</v>
      </c>
      <c r="H14" s="124">
        <v>3874.4231399999999</v>
      </c>
      <c r="I14" s="126" t="s">
        <v>1458</v>
      </c>
      <c r="J14" s="126" t="s">
        <v>1458</v>
      </c>
      <c r="K14" s="124">
        <v>0.28466999999999998</v>
      </c>
      <c r="L14" s="124">
        <v>20.764189999999999</v>
      </c>
      <c r="M14" s="126" t="s">
        <v>1458</v>
      </c>
      <c r="N14" s="124">
        <v>0.21961</v>
      </c>
      <c r="O14" s="124">
        <v>1.1100000000000001E-3</v>
      </c>
      <c r="P14" s="124">
        <v>2411.69</v>
      </c>
      <c r="Q14" s="124">
        <v>0.92300000000000004</v>
      </c>
      <c r="R14" s="124">
        <v>6.0000000000000001E-3</v>
      </c>
      <c r="S14" s="124">
        <v>0.52900000000000003</v>
      </c>
      <c r="T14" s="124">
        <v>0.40799999999999997</v>
      </c>
      <c r="U14" s="126" t="s">
        <v>1458</v>
      </c>
      <c r="V14" s="124">
        <v>278.452</v>
      </c>
      <c r="W14" s="124">
        <v>0</v>
      </c>
      <c r="X14" s="124">
        <v>0</v>
      </c>
      <c r="Y14" s="124">
        <v>60.64</v>
      </c>
      <c r="Z14" s="124">
        <v>0.151</v>
      </c>
      <c r="AA14" s="124">
        <v>0.37922</v>
      </c>
      <c r="AB14" s="124">
        <v>0.28483000000000003</v>
      </c>
      <c r="AC14" s="124">
        <v>11.28</v>
      </c>
      <c r="AD14" s="124">
        <v>0.63700000000000001</v>
      </c>
    </row>
    <row r="15" spans="1:30" x14ac:dyDescent="0.3">
      <c r="A15" s="126" t="s">
        <v>797</v>
      </c>
      <c r="B15" s="124">
        <v>2695</v>
      </c>
      <c r="C15" s="124">
        <v>8.43187</v>
      </c>
      <c r="D15" s="124">
        <v>0.12096</v>
      </c>
      <c r="E15" s="124">
        <v>0.41799999999999998</v>
      </c>
      <c r="F15" s="124">
        <v>0</v>
      </c>
      <c r="G15" s="124">
        <v>4.5379999999999997E-2</v>
      </c>
      <c r="H15" s="124">
        <v>3874.4331999999999</v>
      </c>
      <c r="I15" s="126" t="s">
        <v>1458</v>
      </c>
      <c r="J15" s="126" t="s">
        <v>1458</v>
      </c>
      <c r="K15" s="124">
        <v>0.27493000000000001</v>
      </c>
      <c r="L15" s="124">
        <v>20.789210000000001</v>
      </c>
      <c r="M15" s="126" t="s">
        <v>1458</v>
      </c>
      <c r="N15" s="124">
        <v>0.27583999999999997</v>
      </c>
      <c r="O15" s="124">
        <v>1.1100000000000001E-3</v>
      </c>
      <c r="P15" s="124">
        <v>2411.61</v>
      </c>
      <c r="Q15" s="124">
        <v>0.91300000000000003</v>
      </c>
      <c r="R15" s="124">
        <v>6.0000000000000001E-3</v>
      </c>
      <c r="S15" s="124">
        <v>0.52900000000000003</v>
      </c>
      <c r="T15" s="124">
        <v>0.40799999999999997</v>
      </c>
      <c r="U15" s="126" t="s">
        <v>1458</v>
      </c>
      <c r="V15" s="124">
        <v>278.45299999999997</v>
      </c>
      <c r="W15" s="124">
        <v>0</v>
      </c>
      <c r="X15" s="124">
        <v>0</v>
      </c>
      <c r="Y15" s="124">
        <v>60.64</v>
      </c>
      <c r="Z15" s="124">
        <v>0.152</v>
      </c>
      <c r="AA15" s="124">
        <v>0.3473</v>
      </c>
      <c r="AB15" s="124">
        <v>0.30972</v>
      </c>
      <c r="AC15" s="124">
        <v>11.29</v>
      </c>
      <c r="AD15" s="124">
        <v>0.63700000000000001</v>
      </c>
    </row>
    <row r="16" spans="1:30" x14ac:dyDescent="0.3">
      <c r="A16" s="126" t="s">
        <v>798</v>
      </c>
      <c r="B16" s="124">
        <v>2695</v>
      </c>
      <c r="C16" s="124">
        <v>8.43187</v>
      </c>
      <c r="D16" s="124">
        <v>0.12096</v>
      </c>
      <c r="E16" s="124">
        <v>0.41799999999999998</v>
      </c>
      <c r="F16" s="124">
        <v>0</v>
      </c>
      <c r="G16" s="124">
        <v>4.5379999999999997E-2</v>
      </c>
      <c r="H16" s="124">
        <v>3874.4331999999999</v>
      </c>
      <c r="I16" s="126" t="s">
        <v>1458</v>
      </c>
      <c r="J16" s="126" t="s">
        <v>1458</v>
      </c>
      <c r="K16" s="124">
        <v>0.27493000000000001</v>
      </c>
      <c r="L16" s="124">
        <v>20.789210000000001</v>
      </c>
      <c r="M16" s="126" t="s">
        <v>1458</v>
      </c>
      <c r="N16" s="124">
        <v>0.27583999999999997</v>
      </c>
      <c r="O16" s="124">
        <v>1.1100000000000001E-3</v>
      </c>
      <c r="P16" s="124">
        <v>2411.61</v>
      </c>
      <c r="Q16" s="124">
        <v>0.91300000000000003</v>
      </c>
      <c r="R16" s="124">
        <v>6.0000000000000001E-3</v>
      </c>
      <c r="S16" s="124">
        <v>0.52900000000000003</v>
      </c>
      <c r="T16" s="124">
        <v>0.40799999999999997</v>
      </c>
      <c r="U16" s="126" t="s">
        <v>1458</v>
      </c>
      <c r="V16" s="124">
        <v>278.45299999999997</v>
      </c>
      <c r="W16" s="124">
        <v>0</v>
      </c>
      <c r="X16" s="124">
        <v>0</v>
      </c>
      <c r="Y16" s="124">
        <v>60.64</v>
      </c>
      <c r="Z16" s="124">
        <v>0.152</v>
      </c>
      <c r="AA16" s="124">
        <v>0.3473</v>
      </c>
      <c r="AB16" s="124">
        <v>0.30972</v>
      </c>
      <c r="AC16" s="124">
        <v>11.29</v>
      </c>
      <c r="AD16" s="124">
        <v>0.63700000000000001</v>
      </c>
    </row>
    <row r="17" spans="1:30" x14ac:dyDescent="0.3">
      <c r="A17" s="126" t="s">
        <v>799</v>
      </c>
      <c r="B17" s="124">
        <v>2695</v>
      </c>
      <c r="C17" s="124">
        <v>8.4227799999999995</v>
      </c>
      <c r="D17" s="124">
        <v>0.14742</v>
      </c>
      <c r="E17" s="124">
        <v>0.41799999999999998</v>
      </c>
      <c r="F17" s="124">
        <v>0</v>
      </c>
      <c r="G17" s="124">
        <v>4.8410000000000002E-2</v>
      </c>
      <c r="H17" s="124">
        <v>3874.4389900000001</v>
      </c>
      <c r="I17" s="126" t="s">
        <v>1458</v>
      </c>
      <c r="J17" s="126" t="s">
        <v>1458</v>
      </c>
      <c r="K17" s="124">
        <v>0.26851999999999998</v>
      </c>
      <c r="L17" s="124">
        <v>20.803609999999999</v>
      </c>
      <c r="M17" s="126" t="s">
        <v>1458</v>
      </c>
      <c r="N17" s="124">
        <v>0.29809999999999998</v>
      </c>
      <c r="O17" s="124">
        <v>1.1100000000000001E-3</v>
      </c>
      <c r="P17" s="124">
        <v>2411.73</v>
      </c>
      <c r="Q17" s="124">
        <v>0.92800000000000005</v>
      </c>
      <c r="R17" s="124">
        <v>6.0000000000000001E-3</v>
      </c>
      <c r="S17" s="124">
        <v>0.52700000000000002</v>
      </c>
      <c r="T17" s="124">
        <v>0.40500000000000003</v>
      </c>
      <c r="U17" s="126" t="s">
        <v>1458</v>
      </c>
      <c r="V17" s="124">
        <v>278.45400000000001</v>
      </c>
      <c r="W17" s="124">
        <v>0</v>
      </c>
      <c r="X17" s="124">
        <v>0</v>
      </c>
      <c r="Y17" s="124">
        <v>60.64</v>
      </c>
      <c r="Z17" s="124">
        <v>0.152</v>
      </c>
      <c r="AA17" s="124">
        <v>0.30663000000000001</v>
      </c>
      <c r="AB17" s="124">
        <v>0.32066</v>
      </c>
      <c r="AC17" s="124">
        <v>11.35</v>
      </c>
      <c r="AD17" s="124">
        <v>0.63700000000000001</v>
      </c>
    </row>
    <row r="18" spans="1:30" x14ac:dyDescent="0.3">
      <c r="A18" s="126" t="s">
        <v>800</v>
      </c>
      <c r="B18" s="124">
        <v>2695</v>
      </c>
      <c r="C18" s="124">
        <v>8.4227799999999995</v>
      </c>
      <c r="D18" s="124">
        <v>0.14742</v>
      </c>
      <c r="E18" s="124">
        <v>0.41799999999999998</v>
      </c>
      <c r="F18" s="124">
        <v>0</v>
      </c>
      <c r="G18" s="124">
        <v>4.8410000000000002E-2</v>
      </c>
      <c r="H18" s="124">
        <v>3874.4389900000001</v>
      </c>
      <c r="I18" s="126" t="s">
        <v>1458</v>
      </c>
      <c r="J18" s="126" t="s">
        <v>1458</v>
      </c>
      <c r="K18" s="124">
        <v>0.26851999999999998</v>
      </c>
      <c r="L18" s="124">
        <v>20.803609999999999</v>
      </c>
      <c r="M18" s="126" t="s">
        <v>1458</v>
      </c>
      <c r="N18" s="124">
        <v>0.29809999999999998</v>
      </c>
      <c r="O18" s="124">
        <v>1.1100000000000001E-3</v>
      </c>
      <c r="P18" s="124">
        <v>2411.73</v>
      </c>
      <c r="Q18" s="124">
        <v>0.92800000000000005</v>
      </c>
      <c r="R18" s="124">
        <v>6.0000000000000001E-3</v>
      </c>
      <c r="S18" s="124">
        <v>0.52700000000000002</v>
      </c>
      <c r="T18" s="124">
        <v>0.40500000000000003</v>
      </c>
      <c r="U18" s="126" t="s">
        <v>1458</v>
      </c>
      <c r="V18" s="124">
        <v>278.45400000000001</v>
      </c>
      <c r="W18" s="124">
        <v>0</v>
      </c>
      <c r="X18" s="124">
        <v>0</v>
      </c>
      <c r="Y18" s="124">
        <v>60.64</v>
      </c>
      <c r="Z18" s="124">
        <v>0.152</v>
      </c>
      <c r="AA18" s="124">
        <v>0.30663000000000001</v>
      </c>
      <c r="AB18" s="124">
        <v>0.32066</v>
      </c>
      <c r="AC18" s="124">
        <v>11.35</v>
      </c>
      <c r="AD18" s="124">
        <v>0.63700000000000001</v>
      </c>
    </row>
    <row r="19" spans="1:30" x14ac:dyDescent="0.3">
      <c r="A19" s="126" t="s">
        <v>801</v>
      </c>
      <c r="B19" s="124">
        <v>2695</v>
      </c>
      <c r="C19" s="124">
        <v>8.4539299999999997</v>
      </c>
      <c r="D19" s="124">
        <v>0.14931</v>
      </c>
      <c r="E19" s="124">
        <v>0.41799999999999998</v>
      </c>
      <c r="F19" s="124">
        <v>0</v>
      </c>
      <c r="G19" s="124">
        <v>4.1590000000000002E-2</v>
      </c>
      <c r="H19" s="124">
        <v>3874.4402100000002</v>
      </c>
      <c r="I19" s="126" t="s">
        <v>1458</v>
      </c>
      <c r="J19" s="126" t="s">
        <v>1458</v>
      </c>
      <c r="K19" s="124">
        <v>0.26439000000000001</v>
      </c>
      <c r="L19" s="124">
        <v>20.806640000000002</v>
      </c>
      <c r="M19" s="126" t="s">
        <v>1458</v>
      </c>
      <c r="N19" s="124">
        <v>0.29221999999999998</v>
      </c>
      <c r="O19" s="124">
        <v>1.1100000000000001E-3</v>
      </c>
      <c r="P19" s="124">
        <v>2411.85</v>
      </c>
      <c r="Q19" s="124">
        <v>0.94299999999999995</v>
      </c>
      <c r="R19" s="124">
        <v>6.0000000000000001E-3</v>
      </c>
      <c r="S19" s="124">
        <v>0.52700000000000002</v>
      </c>
      <c r="T19" s="124">
        <v>0.40799999999999997</v>
      </c>
      <c r="U19" s="126" t="s">
        <v>1458</v>
      </c>
      <c r="V19" s="124">
        <v>278.45499999999998</v>
      </c>
      <c r="W19" s="124">
        <v>0</v>
      </c>
      <c r="X19" s="124">
        <v>0</v>
      </c>
      <c r="Y19" s="124">
        <v>60.64</v>
      </c>
      <c r="Z19" s="124">
        <v>0.153</v>
      </c>
      <c r="AA19" s="124">
        <v>0.28323999999999999</v>
      </c>
      <c r="AB19" s="124">
        <v>0.32312000000000002</v>
      </c>
      <c r="AC19" s="124">
        <v>11.37</v>
      </c>
      <c r="AD19" s="124">
        <v>0.63700000000000001</v>
      </c>
    </row>
    <row r="20" spans="1:30" x14ac:dyDescent="0.3">
      <c r="A20" s="126" t="s">
        <v>802</v>
      </c>
      <c r="B20" s="124">
        <v>2695</v>
      </c>
      <c r="C20" s="124">
        <v>8.4539299999999997</v>
      </c>
      <c r="D20" s="124">
        <v>0.14931</v>
      </c>
      <c r="E20" s="124">
        <v>0.41799999999999998</v>
      </c>
      <c r="F20" s="124">
        <v>0</v>
      </c>
      <c r="G20" s="124">
        <v>4.1590000000000002E-2</v>
      </c>
      <c r="H20" s="124">
        <v>3874.4402100000002</v>
      </c>
      <c r="I20" s="126" t="s">
        <v>1458</v>
      </c>
      <c r="J20" s="126" t="s">
        <v>1458</v>
      </c>
      <c r="K20" s="124">
        <v>0.26439000000000001</v>
      </c>
      <c r="L20" s="124">
        <v>20.806640000000002</v>
      </c>
      <c r="M20" s="126" t="s">
        <v>1458</v>
      </c>
      <c r="N20" s="124">
        <v>0.29221999999999998</v>
      </c>
      <c r="O20" s="124">
        <v>1.1100000000000001E-3</v>
      </c>
      <c r="P20" s="124">
        <v>2411.85</v>
      </c>
      <c r="Q20" s="124">
        <v>0.94299999999999995</v>
      </c>
      <c r="R20" s="124">
        <v>6.0000000000000001E-3</v>
      </c>
      <c r="S20" s="124">
        <v>0.52700000000000002</v>
      </c>
      <c r="T20" s="124">
        <v>0.40799999999999997</v>
      </c>
      <c r="U20" s="126" t="s">
        <v>1458</v>
      </c>
      <c r="V20" s="124">
        <v>278.45499999999998</v>
      </c>
      <c r="W20" s="124">
        <v>0</v>
      </c>
      <c r="X20" s="124">
        <v>0</v>
      </c>
      <c r="Y20" s="124">
        <v>60.64</v>
      </c>
      <c r="Z20" s="124">
        <v>0.153</v>
      </c>
      <c r="AA20" s="124">
        <v>0.28323999999999999</v>
      </c>
      <c r="AB20" s="124">
        <v>0.32312000000000002</v>
      </c>
      <c r="AC20" s="124">
        <v>11.37</v>
      </c>
      <c r="AD20" s="124">
        <v>0.63700000000000001</v>
      </c>
    </row>
    <row r="21" spans="1:30" x14ac:dyDescent="0.3">
      <c r="A21" s="126" t="s">
        <v>803</v>
      </c>
      <c r="B21" s="124">
        <v>2695</v>
      </c>
      <c r="C21" s="124">
        <v>8.4601600000000001</v>
      </c>
      <c r="D21" s="124">
        <v>0.14363999999999999</v>
      </c>
      <c r="E21" s="124">
        <v>0.41799999999999998</v>
      </c>
      <c r="F21" s="124">
        <v>0</v>
      </c>
      <c r="G21" s="124">
        <v>3.2469999999999999E-2</v>
      </c>
      <c r="H21" s="124">
        <v>3874.4420399999999</v>
      </c>
      <c r="I21" s="126" t="s">
        <v>1458</v>
      </c>
      <c r="J21" s="126" t="s">
        <v>1458</v>
      </c>
      <c r="K21" s="124">
        <v>0.26175999999999999</v>
      </c>
      <c r="L21" s="124">
        <v>20.81119</v>
      </c>
      <c r="M21" s="126" t="s">
        <v>1458</v>
      </c>
      <c r="N21" s="124">
        <v>0.28676000000000001</v>
      </c>
      <c r="O21" s="124">
        <v>1.1100000000000001E-3</v>
      </c>
      <c r="P21" s="124">
        <v>2411.96</v>
      </c>
      <c r="Q21" s="124">
        <v>0.95599999999999996</v>
      </c>
      <c r="R21" s="124">
        <v>6.0000000000000001E-3</v>
      </c>
      <c r="S21" s="124">
        <v>0.52700000000000002</v>
      </c>
      <c r="T21" s="124">
        <v>0.40500000000000003</v>
      </c>
      <c r="U21" s="126" t="s">
        <v>1458</v>
      </c>
      <c r="V21" s="124">
        <v>278.45600000000002</v>
      </c>
      <c r="W21" s="124">
        <v>0</v>
      </c>
      <c r="X21" s="124">
        <v>0</v>
      </c>
      <c r="Y21" s="124">
        <v>60.64</v>
      </c>
      <c r="Z21" s="124">
        <v>0.154</v>
      </c>
      <c r="AA21" s="124">
        <v>0.28909000000000001</v>
      </c>
      <c r="AB21" s="124">
        <v>0.30252000000000001</v>
      </c>
      <c r="AC21" s="124">
        <v>11.32</v>
      </c>
      <c r="AD21" s="124">
        <v>0.63700000000000001</v>
      </c>
    </row>
    <row r="22" spans="1:30" x14ac:dyDescent="0.3">
      <c r="A22" s="126" t="s">
        <v>804</v>
      </c>
      <c r="B22" s="124">
        <v>2695</v>
      </c>
      <c r="C22" s="124">
        <v>8.4601600000000001</v>
      </c>
      <c r="D22" s="124">
        <v>0.14363999999999999</v>
      </c>
      <c r="E22" s="124">
        <v>0.41799999999999998</v>
      </c>
      <c r="F22" s="124">
        <v>0</v>
      </c>
      <c r="G22" s="124">
        <v>3.2469999999999999E-2</v>
      </c>
      <c r="H22" s="124">
        <v>3874.4420399999999</v>
      </c>
      <c r="I22" s="126" t="s">
        <v>1458</v>
      </c>
      <c r="J22" s="126" t="s">
        <v>1458</v>
      </c>
      <c r="K22" s="124">
        <v>0.26175999999999999</v>
      </c>
      <c r="L22" s="124">
        <v>20.81119</v>
      </c>
      <c r="M22" s="126" t="s">
        <v>1458</v>
      </c>
      <c r="N22" s="124">
        <v>0.28676000000000001</v>
      </c>
      <c r="O22" s="124">
        <v>1.1100000000000001E-3</v>
      </c>
      <c r="P22" s="124">
        <v>2411.96</v>
      </c>
      <c r="Q22" s="124">
        <v>0.95599999999999996</v>
      </c>
      <c r="R22" s="124">
        <v>6.0000000000000001E-3</v>
      </c>
      <c r="S22" s="124">
        <v>0.52700000000000002</v>
      </c>
      <c r="T22" s="124">
        <v>0.40500000000000003</v>
      </c>
      <c r="U22" s="126" t="s">
        <v>1458</v>
      </c>
      <c r="V22" s="124">
        <v>278.45600000000002</v>
      </c>
      <c r="W22" s="124">
        <v>0</v>
      </c>
      <c r="X22" s="124">
        <v>0</v>
      </c>
      <c r="Y22" s="124">
        <v>60.64</v>
      </c>
      <c r="Z22" s="124">
        <v>0.154</v>
      </c>
      <c r="AA22" s="124">
        <v>0.28909000000000001</v>
      </c>
      <c r="AB22" s="124">
        <v>0.30252000000000001</v>
      </c>
      <c r="AC22" s="124">
        <v>11.32</v>
      </c>
      <c r="AD22" s="124">
        <v>0.63700000000000001</v>
      </c>
    </row>
    <row r="23" spans="1:30" x14ac:dyDescent="0.3">
      <c r="A23" s="126" t="s">
        <v>805</v>
      </c>
      <c r="B23" s="124">
        <v>2695</v>
      </c>
      <c r="C23" s="124">
        <v>8.4046099999999999</v>
      </c>
      <c r="D23" s="124">
        <v>0.1323</v>
      </c>
      <c r="E23" s="124">
        <v>0.41799999999999998</v>
      </c>
      <c r="F23" s="124">
        <v>0</v>
      </c>
      <c r="G23" s="124">
        <v>3.039E-2</v>
      </c>
      <c r="H23" s="124">
        <v>3874.4453899999999</v>
      </c>
      <c r="I23" s="126" t="s">
        <v>1458</v>
      </c>
      <c r="J23" s="126" t="s">
        <v>1458</v>
      </c>
      <c r="K23" s="124">
        <v>0.26106000000000001</v>
      </c>
      <c r="L23" s="124">
        <v>20.81953</v>
      </c>
      <c r="M23" s="126" t="s">
        <v>1458</v>
      </c>
      <c r="N23" s="124">
        <v>0.28129999999999999</v>
      </c>
      <c r="O23" s="124">
        <v>1.1100000000000001E-3</v>
      </c>
      <c r="P23" s="124">
        <v>2412.0500000000002</v>
      </c>
      <c r="Q23" s="124">
        <v>0.96799999999999997</v>
      </c>
      <c r="R23" s="124">
        <v>6.0000000000000001E-3</v>
      </c>
      <c r="S23" s="124">
        <v>0.52700000000000002</v>
      </c>
      <c r="T23" s="124">
        <v>0.40500000000000003</v>
      </c>
      <c r="U23" s="124">
        <v>109.82</v>
      </c>
      <c r="V23" s="124">
        <v>278.45699999999999</v>
      </c>
      <c r="W23" s="124">
        <v>0</v>
      </c>
      <c r="X23" s="124">
        <v>0</v>
      </c>
      <c r="Y23" s="124">
        <v>60.64</v>
      </c>
      <c r="Z23" s="124">
        <v>0.153</v>
      </c>
      <c r="AA23" s="124">
        <v>0.31828000000000001</v>
      </c>
      <c r="AB23" s="124">
        <v>0.26527000000000001</v>
      </c>
      <c r="AC23" s="124">
        <v>11.34</v>
      </c>
      <c r="AD23" s="124">
        <v>0.63700000000000001</v>
      </c>
    </row>
    <row r="24" spans="1:30" x14ac:dyDescent="0.3">
      <c r="A24" s="126" t="s">
        <v>806</v>
      </c>
      <c r="B24" s="124">
        <v>2695</v>
      </c>
      <c r="C24" s="124">
        <v>8.4046099999999999</v>
      </c>
      <c r="D24" s="124">
        <v>0.1323</v>
      </c>
      <c r="E24" s="124">
        <v>0.41799999999999998</v>
      </c>
      <c r="F24" s="124">
        <v>0</v>
      </c>
      <c r="G24" s="124">
        <v>3.039E-2</v>
      </c>
      <c r="H24" s="124">
        <v>3874.4453899999999</v>
      </c>
      <c r="I24" s="126" t="s">
        <v>1458</v>
      </c>
      <c r="J24" s="126" t="s">
        <v>1458</v>
      </c>
      <c r="K24" s="124">
        <v>0.26106000000000001</v>
      </c>
      <c r="L24" s="124">
        <v>20.81953</v>
      </c>
      <c r="M24" s="126" t="s">
        <v>1458</v>
      </c>
      <c r="N24" s="124">
        <v>0.28129999999999999</v>
      </c>
      <c r="O24" s="124">
        <v>1.1100000000000001E-3</v>
      </c>
      <c r="P24" s="124">
        <v>2412.0500000000002</v>
      </c>
      <c r="Q24" s="124">
        <v>0.96799999999999997</v>
      </c>
      <c r="R24" s="124">
        <v>6.0000000000000001E-3</v>
      </c>
      <c r="S24" s="124">
        <v>0.52700000000000002</v>
      </c>
      <c r="T24" s="124">
        <v>0.40500000000000003</v>
      </c>
      <c r="U24" s="124">
        <v>109.82</v>
      </c>
      <c r="V24" s="124">
        <v>278.45699999999999</v>
      </c>
      <c r="W24" s="124">
        <v>0</v>
      </c>
      <c r="X24" s="124">
        <v>0</v>
      </c>
      <c r="Y24" s="124">
        <v>60.64</v>
      </c>
      <c r="Z24" s="124">
        <v>0.153</v>
      </c>
      <c r="AA24" s="124">
        <v>0.31828000000000001</v>
      </c>
      <c r="AB24" s="124">
        <v>0.26527000000000001</v>
      </c>
      <c r="AC24" s="124">
        <v>11.34</v>
      </c>
      <c r="AD24" s="124">
        <v>0.63700000000000001</v>
      </c>
    </row>
    <row r="25" spans="1:30" x14ac:dyDescent="0.3">
      <c r="A25" s="126" t="s">
        <v>807</v>
      </c>
      <c r="B25" s="124">
        <v>2695</v>
      </c>
      <c r="C25" s="124">
        <v>8.2425599999999992</v>
      </c>
      <c r="D25" s="124">
        <v>0.12096</v>
      </c>
      <c r="E25" s="124">
        <v>0.40799999999999997</v>
      </c>
      <c r="F25" s="124">
        <v>0</v>
      </c>
      <c r="G25" s="124">
        <v>2.9790000000000001E-2</v>
      </c>
      <c r="H25" s="124">
        <v>3874.44569</v>
      </c>
      <c r="I25" s="126" t="s">
        <v>1458</v>
      </c>
      <c r="J25" s="126" t="s">
        <v>1458</v>
      </c>
      <c r="K25" s="124">
        <v>0.27116000000000001</v>
      </c>
      <c r="L25" s="124">
        <v>20.82029</v>
      </c>
      <c r="M25" s="126" t="s">
        <v>1458</v>
      </c>
      <c r="N25" s="124">
        <v>0.28129999999999999</v>
      </c>
      <c r="O25" s="124">
        <v>1.1100000000000001E-3</v>
      </c>
      <c r="P25" s="124">
        <v>2412.14</v>
      </c>
      <c r="Q25" s="124">
        <v>0.97899999999999998</v>
      </c>
      <c r="R25" s="124">
        <v>6.0000000000000001E-3</v>
      </c>
      <c r="S25" s="124">
        <v>0.52700000000000002</v>
      </c>
      <c r="T25" s="124">
        <v>0.40400000000000003</v>
      </c>
      <c r="U25" s="126" t="s">
        <v>1458</v>
      </c>
      <c r="V25" s="124">
        <v>278.459</v>
      </c>
      <c r="W25" s="124">
        <v>0</v>
      </c>
      <c r="X25" s="124">
        <v>0</v>
      </c>
      <c r="Y25" s="124">
        <v>60.64</v>
      </c>
      <c r="Z25" s="124">
        <v>0.152</v>
      </c>
      <c r="AA25" s="124">
        <v>0.35891000000000001</v>
      </c>
      <c r="AB25" s="124">
        <v>0.24096000000000001</v>
      </c>
      <c r="AC25" s="124">
        <v>11.42</v>
      </c>
      <c r="AD25" s="124">
        <v>0.63700000000000001</v>
      </c>
    </row>
    <row r="26" spans="1:30" x14ac:dyDescent="0.3">
      <c r="A26" s="126" t="s">
        <v>808</v>
      </c>
      <c r="B26" s="124">
        <v>2695</v>
      </c>
      <c r="C26" s="124">
        <v>8.2425599999999992</v>
      </c>
      <c r="D26" s="124">
        <v>0.12096</v>
      </c>
      <c r="E26" s="124">
        <v>0.40799999999999997</v>
      </c>
      <c r="F26" s="124">
        <v>0</v>
      </c>
      <c r="G26" s="124">
        <v>2.9790000000000001E-2</v>
      </c>
      <c r="H26" s="124">
        <v>3874.44569</v>
      </c>
      <c r="I26" s="126" t="s">
        <v>1458</v>
      </c>
      <c r="J26" s="126" t="s">
        <v>1458</v>
      </c>
      <c r="K26" s="124">
        <v>0.27116000000000001</v>
      </c>
      <c r="L26" s="124">
        <v>20.82029</v>
      </c>
      <c r="M26" s="126" t="s">
        <v>1458</v>
      </c>
      <c r="N26" s="124">
        <v>0.28129999999999999</v>
      </c>
      <c r="O26" s="124">
        <v>1.1100000000000001E-3</v>
      </c>
      <c r="P26" s="124">
        <v>2412.14</v>
      </c>
      <c r="Q26" s="124">
        <v>0.97899999999999998</v>
      </c>
      <c r="R26" s="124">
        <v>6.0000000000000001E-3</v>
      </c>
      <c r="S26" s="124">
        <v>0.52700000000000002</v>
      </c>
      <c r="T26" s="124">
        <v>0.40400000000000003</v>
      </c>
      <c r="U26" s="126" t="s">
        <v>1458</v>
      </c>
      <c r="V26" s="124">
        <v>278.459</v>
      </c>
      <c r="W26" s="124">
        <v>0</v>
      </c>
      <c r="X26" s="124">
        <v>0</v>
      </c>
      <c r="Y26" s="124">
        <v>60.64</v>
      </c>
      <c r="Z26" s="124">
        <v>0.152</v>
      </c>
      <c r="AA26" s="124">
        <v>0.35891000000000001</v>
      </c>
      <c r="AB26" s="124">
        <v>0.24096000000000001</v>
      </c>
      <c r="AC26" s="124">
        <v>11.42</v>
      </c>
      <c r="AD26" s="124">
        <v>0.63700000000000001</v>
      </c>
    </row>
    <row r="27" spans="1:30" x14ac:dyDescent="0.3">
      <c r="A27" s="126" t="s">
        <v>809</v>
      </c>
      <c r="B27" s="124">
        <v>2695</v>
      </c>
      <c r="C27" s="124">
        <v>8.0712399999999995</v>
      </c>
      <c r="D27" s="124">
        <v>0.10017</v>
      </c>
      <c r="E27" s="124">
        <v>0.40799999999999997</v>
      </c>
      <c r="F27" s="124">
        <v>0</v>
      </c>
      <c r="G27" s="124">
        <v>2.6040000000000001E-2</v>
      </c>
      <c r="H27" s="124">
        <v>3874.4392899999998</v>
      </c>
      <c r="I27" s="126" t="s">
        <v>1458</v>
      </c>
      <c r="J27" s="126" t="s">
        <v>1458</v>
      </c>
      <c r="K27" s="124">
        <v>0.28109000000000001</v>
      </c>
      <c r="L27" s="124">
        <v>20.804369999999999</v>
      </c>
      <c r="M27" s="124">
        <v>382.97678000000002</v>
      </c>
      <c r="N27" s="124">
        <v>0.27583999999999997</v>
      </c>
      <c r="O27" s="124">
        <v>1.1100000000000001E-3</v>
      </c>
      <c r="P27" s="124">
        <v>2412.2399999999998</v>
      </c>
      <c r="Q27" s="124">
        <v>0.99199999999999999</v>
      </c>
      <c r="R27" s="124">
        <v>6.0000000000000001E-3</v>
      </c>
      <c r="S27" s="124">
        <v>0.52700000000000002</v>
      </c>
      <c r="T27" s="124">
        <v>0.40600000000000003</v>
      </c>
      <c r="U27" s="126" t="s">
        <v>1458</v>
      </c>
      <c r="V27" s="124">
        <v>278.45999999999998</v>
      </c>
      <c r="W27" s="124">
        <v>0</v>
      </c>
      <c r="X27" s="124">
        <v>0</v>
      </c>
      <c r="Y27" s="124">
        <v>60.64</v>
      </c>
      <c r="Z27" s="124">
        <v>0.152</v>
      </c>
      <c r="AA27" s="124">
        <v>0.37196000000000001</v>
      </c>
      <c r="AB27" s="124">
        <v>0.24747</v>
      </c>
      <c r="AC27" s="124">
        <v>11.48</v>
      </c>
      <c r="AD27" s="124">
        <v>0.63700000000000001</v>
      </c>
    </row>
    <row r="28" spans="1:30" x14ac:dyDescent="0.3">
      <c r="A28" s="126" t="s">
        <v>810</v>
      </c>
      <c r="B28" s="124">
        <v>2695</v>
      </c>
      <c r="C28" s="124">
        <v>8.0712399999999995</v>
      </c>
      <c r="D28" s="124">
        <v>0.10017</v>
      </c>
      <c r="E28" s="124">
        <v>0.40799999999999997</v>
      </c>
      <c r="F28" s="124">
        <v>0</v>
      </c>
      <c r="G28" s="124">
        <v>2.6040000000000001E-2</v>
      </c>
      <c r="H28" s="124">
        <v>3874.4392899999998</v>
      </c>
      <c r="I28" s="126" t="s">
        <v>1458</v>
      </c>
      <c r="J28" s="126" t="s">
        <v>1458</v>
      </c>
      <c r="K28" s="124">
        <v>0.28109000000000001</v>
      </c>
      <c r="L28" s="124">
        <v>20.804369999999999</v>
      </c>
      <c r="M28" s="124">
        <v>382.97678000000002</v>
      </c>
      <c r="N28" s="124">
        <v>0.27583999999999997</v>
      </c>
      <c r="O28" s="124">
        <v>1.1100000000000001E-3</v>
      </c>
      <c r="P28" s="124">
        <v>2412.2399999999998</v>
      </c>
      <c r="Q28" s="124">
        <v>0.99199999999999999</v>
      </c>
      <c r="R28" s="124">
        <v>6.0000000000000001E-3</v>
      </c>
      <c r="S28" s="124">
        <v>0.52700000000000002</v>
      </c>
      <c r="T28" s="124">
        <v>0.40600000000000003</v>
      </c>
      <c r="U28" s="126" t="s">
        <v>1458</v>
      </c>
      <c r="V28" s="124">
        <v>278.45999999999998</v>
      </c>
      <c r="W28" s="124">
        <v>0</v>
      </c>
      <c r="X28" s="124">
        <v>0</v>
      </c>
      <c r="Y28" s="124">
        <v>60.64</v>
      </c>
      <c r="Z28" s="124">
        <v>0.152</v>
      </c>
      <c r="AA28" s="124">
        <v>0.37196000000000001</v>
      </c>
      <c r="AB28" s="124">
        <v>0.24747</v>
      </c>
      <c r="AC28" s="124">
        <v>11.48</v>
      </c>
      <c r="AD28" s="124">
        <v>0.63700000000000001</v>
      </c>
    </row>
    <row r="29" spans="1:30" x14ac:dyDescent="0.3">
      <c r="A29" s="126" t="s">
        <v>811</v>
      </c>
      <c r="B29" s="124">
        <v>2695</v>
      </c>
      <c r="C29" s="124">
        <v>7.9010300000000004</v>
      </c>
      <c r="D29" s="124">
        <v>0.12096</v>
      </c>
      <c r="E29" s="124">
        <v>0.41799999999999998</v>
      </c>
      <c r="F29" s="124">
        <v>0</v>
      </c>
      <c r="G29" s="124">
        <v>2.4330000000000001E-2</v>
      </c>
      <c r="H29" s="124">
        <v>3874.4286200000001</v>
      </c>
      <c r="I29" s="126" t="s">
        <v>1458</v>
      </c>
      <c r="J29" s="126" t="s">
        <v>1458</v>
      </c>
      <c r="K29" s="124">
        <v>0.28760999999999998</v>
      </c>
      <c r="L29" s="124">
        <v>20.777840000000001</v>
      </c>
      <c r="M29" s="126" t="s">
        <v>1458</v>
      </c>
      <c r="N29" s="124">
        <v>0.27583999999999997</v>
      </c>
      <c r="O29" s="124">
        <v>1.1100000000000001E-3</v>
      </c>
      <c r="P29" s="124">
        <v>2412.34</v>
      </c>
      <c r="Q29" s="124">
        <v>1.0049999999999999</v>
      </c>
      <c r="R29" s="124">
        <v>6.0000000000000001E-3</v>
      </c>
      <c r="S29" s="124">
        <v>0.52600000000000002</v>
      </c>
      <c r="T29" s="124">
        <v>0.40600000000000003</v>
      </c>
      <c r="U29" s="126" t="s">
        <v>1458</v>
      </c>
      <c r="V29" s="124">
        <v>278.46699999999998</v>
      </c>
      <c r="W29" s="124">
        <v>0</v>
      </c>
      <c r="X29" s="124">
        <v>0</v>
      </c>
      <c r="Y29" s="124">
        <v>60.64</v>
      </c>
      <c r="Z29" s="124">
        <v>0.152</v>
      </c>
      <c r="AA29" s="124">
        <v>0.39083000000000001</v>
      </c>
      <c r="AB29" s="124">
        <v>0.22714000000000001</v>
      </c>
      <c r="AC29" s="124">
        <v>11.48</v>
      </c>
      <c r="AD29" s="124">
        <v>0.63700000000000001</v>
      </c>
    </row>
    <row r="30" spans="1:30" x14ac:dyDescent="0.3">
      <c r="A30" s="126" t="s">
        <v>812</v>
      </c>
      <c r="B30" s="124">
        <v>2695</v>
      </c>
      <c r="C30" s="124">
        <v>7.9010300000000004</v>
      </c>
      <c r="D30" s="124">
        <v>0.12096</v>
      </c>
      <c r="E30" s="124">
        <v>0.41799999999999998</v>
      </c>
      <c r="F30" s="124">
        <v>0</v>
      </c>
      <c r="G30" s="124">
        <v>2.4330000000000001E-2</v>
      </c>
      <c r="H30" s="124">
        <v>3874.4286200000001</v>
      </c>
      <c r="I30" s="126" t="s">
        <v>1458</v>
      </c>
      <c r="J30" s="126" t="s">
        <v>1458</v>
      </c>
      <c r="K30" s="124">
        <v>0.28760999999999998</v>
      </c>
      <c r="L30" s="124">
        <v>20.777840000000001</v>
      </c>
      <c r="M30" s="126" t="s">
        <v>1458</v>
      </c>
      <c r="N30" s="124">
        <v>0.27583999999999997</v>
      </c>
      <c r="O30" s="124">
        <v>1.1100000000000001E-3</v>
      </c>
      <c r="P30" s="124">
        <v>2412.34</v>
      </c>
      <c r="Q30" s="124">
        <v>1.0049999999999999</v>
      </c>
      <c r="R30" s="124">
        <v>6.0000000000000001E-3</v>
      </c>
      <c r="S30" s="124">
        <v>0.52600000000000002</v>
      </c>
      <c r="T30" s="124">
        <v>0.40600000000000003</v>
      </c>
      <c r="U30" s="126" t="s">
        <v>1458</v>
      </c>
      <c r="V30" s="124">
        <v>278.46699999999998</v>
      </c>
      <c r="W30" s="124">
        <v>0</v>
      </c>
      <c r="X30" s="124">
        <v>0</v>
      </c>
      <c r="Y30" s="124">
        <v>60.64</v>
      </c>
      <c r="Z30" s="124">
        <v>0.152</v>
      </c>
      <c r="AA30" s="124">
        <v>0.39083000000000001</v>
      </c>
      <c r="AB30" s="124">
        <v>0.22714000000000001</v>
      </c>
      <c r="AC30" s="124">
        <v>11.48</v>
      </c>
      <c r="AD30" s="124">
        <v>0.63700000000000001</v>
      </c>
    </row>
    <row r="31" spans="1:30" x14ac:dyDescent="0.3">
      <c r="A31" s="126" t="s">
        <v>813</v>
      </c>
      <c r="B31" s="124">
        <v>2695</v>
      </c>
      <c r="C31" s="124">
        <v>7.8973899999999997</v>
      </c>
      <c r="D31" s="124">
        <v>0.12285</v>
      </c>
      <c r="E31" s="124">
        <v>0.41799999999999998</v>
      </c>
      <c r="F31" s="124">
        <v>0</v>
      </c>
      <c r="G31" s="124">
        <v>2.4649999999999998E-2</v>
      </c>
      <c r="H31" s="124">
        <v>3874.4222199999999</v>
      </c>
      <c r="I31" s="126" t="s">
        <v>1458</v>
      </c>
      <c r="J31" s="126" t="s">
        <v>1458</v>
      </c>
      <c r="K31" s="124">
        <v>0.29174</v>
      </c>
      <c r="L31" s="124">
        <v>20.76192</v>
      </c>
      <c r="M31" s="126" t="s">
        <v>1458</v>
      </c>
      <c r="N31" s="124">
        <v>0.27038000000000001</v>
      </c>
      <c r="O31" s="124">
        <v>1.1100000000000001E-3</v>
      </c>
      <c r="P31" s="124">
        <v>2412.41</v>
      </c>
      <c r="Q31" s="124">
        <v>1.014</v>
      </c>
      <c r="R31" s="124">
        <v>6.0000000000000001E-3</v>
      </c>
      <c r="S31" s="124">
        <v>0.52600000000000002</v>
      </c>
      <c r="T31" s="124">
        <v>0.40699999999999997</v>
      </c>
      <c r="U31" s="126" t="s">
        <v>1458</v>
      </c>
      <c r="V31" s="124">
        <v>278.47500000000002</v>
      </c>
      <c r="W31" s="124">
        <v>0</v>
      </c>
      <c r="X31" s="124">
        <v>0</v>
      </c>
      <c r="Y31" s="124">
        <v>60.64</v>
      </c>
      <c r="Z31" s="124">
        <v>0.152</v>
      </c>
      <c r="AA31" s="124">
        <v>0.42419000000000001</v>
      </c>
      <c r="AB31" s="124">
        <v>0.20769000000000001</v>
      </c>
      <c r="AC31" s="124">
        <v>11.48</v>
      </c>
      <c r="AD31" s="124">
        <v>0.63700000000000001</v>
      </c>
    </row>
    <row r="32" spans="1:30" x14ac:dyDescent="0.3">
      <c r="A32" s="126" t="s">
        <v>814</v>
      </c>
      <c r="B32" s="124">
        <v>2695</v>
      </c>
      <c r="C32" s="124">
        <v>7.8973899999999997</v>
      </c>
      <c r="D32" s="124">
        <v>0.12285</v>
      </c>
      <c r="E32" s="124">
        <v>0.41799999999999998</v>
      </c>
      <c r="F32" s="124">
        <v>0</v>
      </c>
      <c r="G32" s="124">
        <v>2.4649999999999998E-2</v>
      </c>
      <c r="H32" s="124">
        <v>3874.4222199999999</v>
      </c>
      <c r="I32" s="126" t="s">
        <v>1458</v>
      </c>
      <c r="J32" s="126" t="s">
        <v>1458</v>
      </c>
      <c r="K32" s="124">
        <v>0.29174</v>
      </c>
      <c r="L32" s="124">
        <v>20.76192</v>
      </c>
      <c r="M32" s="126" t="s">
        <v>1458</v>
      </c>
      <c r="N32" s="124">
        <v>0.27038000000000001</v>
      </c>
      <c r="O32" s="124">
        <v>1.1100000000000001E-3</v>
      </c>
      <c r="P32" s="124">
        <v>2412.41</v>
      </c>
      <c r="Q32" s="124">
        <v>1.014</v>
      </c>
      <c r="R32" s="124">
        <v>6.0000000000000001E-3</v>
      </c>
      <c r="S32" s="124">
        <v>0.52600000000000002</v>
      </c>
      <c r="T32" s="124">
        <v>0.40699999999999997</v>
      </c>
      <c r="U32" s="126" t="s">
        <v>1458</v>
      </c>
      <c r="V32" s="124">
        <v>278.47500000000002</v>
      </c>
      <c r="W32" s="124">
        <v>0</v>
      </c>
      <c r="X32" s="124">
        <v>0</v>
      </c>
      <c r="Y32" s="124">
        <v>60.64</v>
      </c>
      <c r="Z32" s="124">
        <v>0.152</v>
      </c>
      <c r="AA32" s="124">
        <v>0.42419000000000001</v>
      </c>
      <c r="AB32" s="124">
        <v>0.20769000000000001</v>
      </c>
      <c r="AC32" s="124">
        <v>11.48</v>
      </c>
      <c r="AD32" s="124">
        <v>0.63700000000000001</v>
      </c>
    </row>
    <row r="33" spans="1:30" x14ac:dyDescent="0.3">
      <c r="A33" s="126" t="s">
        <v>815</v>
      </c>
      <c r="B33" s="124">
        <v>2695</v>
      </c>
      <c r="C33" s="124">
        <v>7.8935300000000002</v>
      </c>
      <c r="D33" s="124">
        <v>0.11907</v>
      </c>
      <c r="E33" s="124">
        <v>0.41799999999999998</v>
      </c>
      <c r="F33" s="124">
        <v>0</v>
      </c>
      <c r="G33" s="124">
        <v>2.479E-2</v>
      </c>
      <c r="H33" s="124">
        <v>3874.4161300000001</v>
      </c>
      <c r="I33" s="126" t="s">
        <v>1458</v>
      </c>
      <c r="J33" s="126" t="s">
        <v>1458</v>
      </c>
      <c r="K33" s="124">
        <v>0.29461999999999999</v>
      </c>
      <c r="L33" s="124">
        <v>20.746759999999998</v>
      </c>
      <c r="M33" s="126" t="s">
        <v>1458</v>
      </c>
      <c r="N33" s="124">
        <v>0.26491999999999999</v>
      </c>
      <c r="O33" s="124">
        <v>1.1100000000000001E-3</v>
      </c>
      <c r="P33" s="124">
        <v>2412.4899999999998</v>
      </c>
      <c r="Q33" s="124">
        <v>1.024</v>
      </c>
      <c r="R33" s="124">
        <v>6.0000000000000001E-3</v>
      </c>
      <c r="S33" s="124">
        <v>0.52600000000000002</v>
      </c>
      <c r="T33" s="124">
        <v>0.40500000000000003</v>
      </c>
      <c r="U33" s="126" t="s">
        <v>1458</v>
      </c>
      <c r="V33" s="124">
        <v>278.48200000000003</v>
      </c>
      <c r="W33" s="124">
        <v>0</v>
      </c>
      <c r="X33" s="124">
        <v>0</v>
      </c>
      <c r="Y33" s="124">
        <v>60.64</v>
      </c>
      <c r="Z33" s="124">
        <v>0.152</v>
      </c>
      <c r="AA33" s="124">
        <v>0.44014999999999999</v>
      </c>
      <c r="AB33" s="124">
        <v>0.21273</v>
      </c>
      <c r="AC33" s="124">
        <v>11.47</v>
      </c>
      <c r="AD33" s="124">
        <v>0.63700000000000001</v>
      </c>
    </row>
    <row r="34" spans="1:30" x14ac:dyDescent="0.3">
      <c r="A34" s="126" t="s">
        <v>816</v>
      </c>
      <c r="B34" s="124">
        <v>2695</v>
      </c>
      <c r="C34" s="124">
        <v>7.8935300000000002</v>
      </c>
      <c r="D34" s="124">
        <v>0.11907</v>
      </c>
      <c r="E34" s="124">
        <v>0.41799999999999998</v>
      </c>
      <c r="F34" s="124">
        <v>0</v>
      </c>
      <c r="G34" s="124">
        <v>2.479E-2</v>
      </c>
      <c r="H34" s="124">
        <v>3874.4161300000001</v>
      </c>
      <c r="I34" s="126" t="s">
        <v>1458</v>
      </c>
      <c r="J34" s="126" t="s">
        <v>1458</v>
      </c>
      <c r="K34" s="124">
        <v>0.29461999999999999</v>
      </c>
      <c r="L34" s="124">
        <v>20.746759999999998</v>
      </c>
      <c r="M34" s="126" t="s">
        <v>1458</v>
      </c>
      <c r="N34" s="124">
        <v>0.26491999999999999</v>
      </c>
      <c r="O34" s="124">
        <v>1.1100000000000001E-3</v>
      </c>
      <c r="P34" s="124">
        <v>2412.4899999999998</v>
      </c>
      <c r="Q34" s="124">
        <v>1.024</v>
      </c>
      <c r="R34" s="124">
        <v>6.0000000000000001E-3</v>
      </c>
      <c r="S34" s="124">
        <v>0.52600000000000002</v>
      </c>
      <c r="T34" s="124">
        <v>0.40500000000000003</v>
      </c>
      <c r="U34" s="126" t="s">
        <v>1458</v>
      </c>
      <c r="V34" s="124">
        <v>278.48200000000003</v>
      </c>
      <c r="W34" s="124">
        <v>0</v>
      </c>
      <c r="X34" s="124">
        <v>0</v>
      </c>
      <c r="Y34" s="124">
        <v>60.64</v>
      </c>
      <c r="Z34" s="124">
        <v>0.152</v>
      </c>
      <c r="AA34" s="124">
        <v>0.44014999999999999</v>
      </c>
      <c r="AB34" s="124">
        <v>0.21273</v>
      </c>
      <c r="AC34" s="124">
        <v>11.47</v>
      </c>
      <c r="AD34" s="124">
        <v>0.63700000000000001</v>
      </c>
    </row>
    <row r="35" spans="1:30" x14ac:dyDescent="0.3">
      <c r="A35" s="126" t="s">
        <v>817</v>
      </c>
      <c r="B35" s="124">
        <v>2695</v>
      </c>
      <c r="C35" s="124">
        <v>7.8892800000000003</v>
      </c>
      <c r="D35" s="124">
        <v>0.1134</v>
      </c>
      <c r="E35" s="124">
        <v>0.41799999999999998</v>
      </c>
      <c r="F35" s="124">
        <v>0</v>
      </c>
      <c r="G35" s="124">
        <v>2.5219999999999999E-2</v>
      </c>
      <c r="H35" s="124">
        <v>3874.4066800000001</v>
      </c>
      <c r="I35" s="126" t="s">
        <v>1458</v>
      </c>
      <c r="J35" s="126" t="s">
        <v>1458</v>
      </c>
      <c r="K35" s="124">
        <v>0.29631999999999997</v>
      </c>
      <c r="L35" s="124">
        <v>20.723279999999999</v>
      </c>
      <c r="M35" s="126" t="s">
        <v>1458</v>
      </c>
      <c r="N35" s="124">
        <v>0.25974999999999998</v>
      </c>
      <c r="O35" s="124">
        <v>1.1100000000000001E-3</v>
      </c>
      <c r="P35" s="124">
        <v>2412.4899999999998</v>
      </c>
      <c r="Q35" s="124">
        <v>1.024</v>
      </c>
      <c r="R35" s="124">
        <v>6.0000000000000001E-3</v>
      </c>
      <c r="S35" s="124">
        <v>0.52600000000000002</v>
      </c>
      <c r="T35" s="124">
        <v>0.40500000000000003</v>
      </c>
      <c r="U35" s="126" t="s">
        <v>1458</v>
      </c>
      <c r="V35" s="124">
        <v>278.49</v>
      </c>
      <c r="W35" s="124">
        <v>0</v>
      </c>
      <c r="X35" s="124">
        <v>0</v>
      </c>
      <c r="Y35" s="124">
        <v>60.64</v>
      </c>
      <c r="Z35" s="124">
        <v>0.152</v>
      </c>
      <c r="AA35" s="124">
        <v>0.45924999999999999</v>
      </c>
      <c r="AB35" s="124">
        <v>0.20271</v>
      </c>
      <c r="AC35" s="124">
        <v>11.52</v>
      </c>
      <c r="AD35" s="124">
        <v>0.63700000000000001</v>
      </c>
    </row>
    <row r="36" spans="1:30" x14ac:dyDescent="0.3">
      <c r="A36" s="126" t="s">
        <v>818</v>
      </c>
      <c r="B36" s="124">
        <v>2695</v>
      </c>
      <c r="C36" s="124">
        <v>7.8892800000000003</v>
      </c>
      <c r="D36" s="124">
        <v>0.1134</v>
      </c>
      <c r="E36" s="124">
        <v>0.41799999999999998</v>
      </c>
      <c r="F36" s="124">
        <v>0</v>
      </c>
      <c r="G36" s="124">
        <v>2.5219999999999999E-2</v>
      </c>
      <c r="H36" s="124">
        <v>3874.4066800000001</v>
      </c>
      <c r="I36" s="126" t="s">
        <v>1458</v>
      </c>
      <c r="J36" s="126" t="s">
        <v>1458</v>
      </c>
      <c r="K36" s="124">
        <v>0.29631999999999997</v>
      </c>
      <c r="L36" s="124">
        <v>20.723279999999999</v>
      </c>
      <c r="M36" s="126" t="s">
        <v>1458</v>
      </c>
      <c r="N36" s="124">
        <v>0.25974999999999998</v>
      </c>
      <c r="O36" s="124">
        <v>1.1100000000000001E-3</v>
      </c>
      <c r="P36" s="124">
        <v>2412.4899999999998</v>
      </c>
      <c r="Q36" s="124">
        <v>1.024</v>
      </c>
      <c r="R36" s="124">
        <v>6.0000000000000001E-3</v>
      </c>
      <c r="S36" s="124">
        <v>0.52600000000000002</v>
      </c>
      <c r="T36" s="124">
        <v>0.40500000000000003</v>
      </c>
      <c r="U36" s="126" t="s">
        <v>1458</v>
      </c>
      <c r="V36" s="124">
        <v>278.49</v>
      </c>
      <c r="W36" s="124">
        <v>0</v>
      </c>
      <c r="X36" s="124">
        <v>0</v>
      </c>
      <c r="Y36" s="124">
        <v>60.64</v>
      </c>
      <c r="Z36" s="124">
        <v>0.152</v>
      </c>
      <c r="AA36" s="124">
        <v>0.45924999999999999</v>
      </c>
      <c r="AB36" s="124">
        <v>0.20271</v>
      </c>
      <c r="AC36" s="124">
        <v>11.52</v>
      </c>
      <c r="AD36" s="124">
        <v>0.63700000000000001</v>
      </c>
    </row>
    <row r="37" spans="1:30" x14ac:dyDescent="0.3">
      <c r="A37" s="126" t="s">
        <v>819</v>
      </c>
      <c r="B37" s="124">
        <v>2695</v>
      </c>
      <c r="C37" s="124">
        <v>7.8412899999999999</v>
      </c>
      <c r="D37" s="124">
        <v>0.10395</v>
      </c>
      <c r="E37" s="124">
        <v>0.41799999999999998</v>
      </c>
      <c r="F37" s="124">
        <v>0</v>
      </c>
      <c r="G37" s="124">
        <v>3.066E-2</v>
      </c>
      <c r="H37" s="124">
        <v>3874.4036299999998</v>
      </c>
      <c r="I37" s="126" t="s">
        <v>1458</v>
      </c>
      <c r="J37" s="126" t="s">
        <v>1458</v>
      </c>
      <c r="K37" s="124">
        <v>0.29776000000000002</v>
      </c>
      <c r="L37" s="124">
        <v>20.715699999999998</v>
      </c>
      <c r="M37" s="126" t="s">
        <v>1458</v>
      </c>
      <c r="N37" s="124">
        <v>0.25457999999999997</v>
      </c>
      <c r="O37" s="124">
        <v>1.1100000000000001E-3</v>
      </c>
      <c r="P37" s="124">
        <v>2412.41</v>
      </c>
      <c r="Q37" s="124">
        <v>1.014</v>
      </c>
      <c r="R37" s="124">
        <v>6.0000000000000001E-3</v>
      </c>
      <c r="S37" s="124">
        <v>0.52500000000000002</v>
      </c>
      <c r="T37" s="124">
        <v>0.40799999999999997</v>
      </c>
      <c r="U37" s="126" t="s">
        <v>1458</v>
      </c>
      <c r="V37" s="124">
        <v>278.49700000000001</v>
      </c>
      <c r="W37" s="124">
        <v>0</v>
      </c>
      <c r="X37" s="124">
        <v>0</v>
      </c>
      <c r="Y37" s="124">
        <v>60.64</v>
      </c>
      <c r="Z37" s="124">
        <v>0.153</v>
      </c>
      <c r="AA37" s="124">
        <v>0.45030999999999999</v>
      </c>
      <c r="AB37" s="124">
        <v>0.24096000000000001</v>
      </c>
      <c r="AC37" s="124">
        <v>11.55</v>
      </c>
      <c r="AD37" s="124">
        <v>0.63700000000000001</v>
      </c>
    </row>
    <row r="38" spans="1:30" x14ac:dyDescent="0.3">
      <c r="A38" s="126" t="s">
        <v>820</v>
      </c>
      <c r="B38" s="124">
        <v>2695</v>
      </c>
      <c r="C38" s="124">
        <v>7.8412899999999999</v>
      </c>
      <c r="D38" s="124">
        <v>0.10395</v>
      </c>
      <c r="E38" s="124">
        <v>0.41799999999999998</v>
      </c>
      <c r="F38" s="124">
        <v>0</v>
      </c>
      <c r="G38" s="124">
        <v>3.066E-2</v>
      </c>
      <c r="H38" s="124">
        <v>3874.4036299999998</v>
      </c>
      <c r="I38" s="126" t="s">
        <v>1458</v>
      </c>
      <c r="J38" s="126" t="s">
        <v>1458</v>
      </c>
      <c r="K38" s="124">
        <v>0.29776000000000002</v>
      </c>
      <c r="L38" s="124">
        <v>20.715699999999998</v>
      </c>
      <c r="M38" s="126" t="s">
        <v>1458</v>
      </c>
      <c r="N38" s="124">
        <v>0.25457999999999997</v>
      </c>
      <c r="O38" s="124">
        <v>1.1100000000000001E-3</v>
      </c>
      <c r="P38" s="124">
        <v>2412.41</v>
      </c>
      <c r="Q38" s="124">
        <v>1.014</v>
      </c>
      <c r="R38" s="124">
        <v>6.0000000000000001E-3</v>
      </c>
      <c r="S38" s="124">
        <v>0.52500000000000002</v>
      </c>
      <c r="T38" s="124">
        <v>0.40799999999999997</v>
      </c>
      <c r="U38" s="126" t="s">
        <v>1458</v>
      </c>
      <c r="V38" s="124">
        <v>278.49700000000001</v>
      </c>
      <c r="W38" s="124">
        <v>0</v>
      </c>
      <c r="X38" s="124">
        <v>0</v>
      </c>
      <c r="Y38" s="124">
        <v>60.64</v>
      </c>
      <c r="Z38" s="124">
        <v>0.153</v>
      </c>
      <c r="AA38" s="124">
        <v>0.45030999999999999</v>
      </c>
      <c r="AB38" s="124">
        <v>0.24096000000000001</v>
      </c>
      <c r="AC38" s="124">
        <v>11.55</v>
      </c>
      <c r="AD38" s="124">
        <v>0.63700000000000001</v>
      </c>
    </row>
    <row r="39" spans="1:30" x14ac:dyDescent="0.3">
      <c r="A39" s="126" t="s">
        <v>821</v>
      </c>
      <c r="B39" s="124">
        <v>2695</v>
      </c>
      <c r="C39" s="124">
        <v>7.7640099999999999</v>
      </c>
      <c r="D39" s="124">
        <v>9.8280000000000006E-2</v>
      </c>
      <c r="E39" s="124">
        <v>0.41799999999999998</v>
      </c>
      <c r="F39" s="124">
        <v>0</v>
      </c>
      <c r="G39" s="124">
        <v>3.2410000000000001E-2</v>
      </c>
      <c r="H39" s="124">
        <v>3874.3914399999999</v>
      </c>
      <c r="I39" s="126" t="s">
        <v>1458</v>
      </c>
      <c r="J39" s="126" t="s">
        <v>1458</v>
      </c>
      <c r="K39" s="124">
        <v>0.29894999999999999</v>
      </c>
      <c r="L39" s="124">
        <v>20.685410000000001</v>
      </c>
      <c r="M39" s="126" t="s">
        <v>1458</v>
      </c>
      <c r="N39" s="124">
        <v>0.24940999999999999</v>
      </c>
      <c r="O39" s="124">
        <v>1.1100000000000001E-3</v>
      </c>
      <c r="P39" s="124">
        <v>2412.33</v>
      </c>
      <c r="Q39" s="124">
        <v>1.004</v>
      </c>
      <c r="R39" s="124">
        <v>6.0000000000000001E-3</v>
      </c>
      <c r="S39" s="124">
        <v>0.52500000000000002</v>
      </c>
      <c r="T39" s="124">
        <v>0.40600000000000003</v>
      </c>
      <c r="U39" s="126" t="s">
        <v>1458</v>
      </c>
      <c r="V39" s="124">
        <v>278.505</v>
      </c>
      <c r="W39" s="124">
        <v>0</v>
      </c>
      <c r="X39" s="124">
        <v>0</v>
      </c>
      <c r="Y39" s="124">
        <v>60.64</v>
      </c>
      <c r="Z39" s="124">
        <v>0.153</v>
      </c>
      <c r="AA39" s="124">
        <v>0.45175999999999999</v>
      </c>
      <c r="AB39" s="124">
        <v>0.22714000000000001</v>
      </c>
      <c r="AC39" s="124">
        <v>11.54</v>
      </c>
      <c r="AD39" s="124">
        <v>0.63700000000000001</v>
      </c>
    </row>
    <row r="40" spans="1:30" x14ac:dyDescent="0.3">
      <c r="A40" s="126" t="s">
        <v>822</v>
      </c>
      <c r="B40" s="124">
        <v>2695</v>
      </c>
      <c r="C40" s="124">
        <v>7.7640099999999999</v>
      </c>
      <c r="D40" s="124">
        <v>9.8280000000000006E-2</v>
      </c>
      <c r="E40" s="124">
        <v>0.41799999999999998</v>
      </c>
      <c r="F40" s="124">
        <v>0</v>
      </c>
      <c r="G40" s="124">
        <v>3.2410000000000001E-2</v>
      </c>
      <c r="H40" s="124">
        <v>3874.3914399999999</v>
      </c>
      <c r="I40" s="126" t="s">
        <v>1458</v>
      </c>
      <c r="J40" s="126" t="s">
        <v>1458</v>
      </c>
      <c r="K40" s="124">
        <v>0.29894999999999999</v>
      </c>
      <c r="L40" s="124">
        <v>20.685410000000001</v>
      </c>
      <c r="M40" s="126" t="s">
        <v>1458</v>
      </c>
      <c r="N40" s="124">
        <v>0.24940999999999999</v>
      </c>
      <c r="O40" s="124">
        <v>1.1100000000000001E-3</v>
      </c>
      <c r="P40" s="124">
        <v>2412.33</v>
      </c>
      <c r="Q40" s="124">
        <v>1.004</v>
      </c>
      <c r="R40" s="124">
        <v>6.0000000000000001E-3</v>
      </c>
      <c r="S40" s="124">
        <v>0.52500000000000002</v>
      </c>
      <c r="T40" s="124">
        <v>0.40600000000000003</v>
      </c>
      <c r="U40" s="126" t="s">
        <v>1458</v>
      </c>
      <c r="V40" s="124">
        <v>278.505</v>
      </c>
      <c r="W40" s="124">
        <v>0</v>
      </c>
      <c r="X40" s="124">
        <v>0</v>
      </c>
      <c r="Y40" s="124">
        <v>60.64</v>
      </c>
      <c r="Z40" s="124">
        <v>0.153</v>
      </c>
      <c r="AA40" s="124">
        <v>0.45175999999999999</v>
      </c>
      <c r="AB40" s="124">
        <v>0.22714000000000001</v>
      </c>
      <c r="AC40" s="124">
        <v>11.54</v>
      </c>
      <c r="AD40" s="124">
        <v>0.63700000000000001</v>
      </c>
    </row>
    <row r="41" spans="1:30" x14ac:dyDescent="0.3">
      <c r="A41" s="126" t="s">
        <v>823</v>
      </c>
      <c r="B41" s="124">
        <v>2695</v>
      </c>
      <c r="C41" s="124">
        <v>7.6623799999999997</v>
      </c>
      <c r="D41" s="124">
        <v>0.10962</v>
      </c>
      <c r="E41" s="124">
        <v>0.41799999999999998</v>
      </c>
      <c r="F41" s="124">
        <v>0</v>
      </c>
      <c r="G41" s="124">
        <v>3.3890000000000003E-2</v>
      </c>
      <c r="H41" s="124">
        <v>3874.3841200000002</v>
      </c>
      <c r="I41" s="126" t="s">
        <v>1458</v>
      </c>
      <c r="J41" s="126" t="s">
        <v>1458</v>
      </c>
      <c r="K41" s="124">
        <v>0.29952000000000001</v>
      </c>
      <c r="L41" s="124">
        <v>20.66724</v>
      </c>
      <c r="M41" s="126" t="s">
        <v>1458</v>
      </c>
      <c r="N41" s="124">
        <v>0.24424000000000001</v>
      </c>
      <c r="O41" s="124">
        <v>1.1100000000000001E-3</v>
      </c>
      <c r="P41" s="124">
        <v>2412.23</v>
      </c>
      <c r="Q41" s="124">
        <v>0.99099999999999999</v>
      </c>
      <c r="R41" s="124">
        <v>6.0000000000000001E-3</v>
      </c>
      <c r="S41" s="124">
        <v>0.52500000000000002</v>
      </c>
      <c r="T41" s="124">
        <v>0.40600000000000003</v>
      </c>
      <c r="U41" s="126" t="s">
        <v>1458</v>
      </c>
      <c r="V41" s="124">
        <v>278.512</v>
      </c>
      <c r="W41" s="124">
        <v>0</v>
      </c>
      <c r="X41" s="124">
        <v>0</v>
      </c>
      <c r="Y41" s="124">
        <v>60.64</v>
      </c>
      <c r="Z41" s="124">
        <v>0.153</v>
      </c>
      <c r="AA41" s="124">
        <v>0.47101999999999999</v>
      </c>
      <c r="AB41" s="124">
        <v>0.21171000000000001</v>
      </c>
      <c r="AC41" s="124">
        <v>11.57</v>
      </c>
      <c r="AD41" s="124">
        <v>0.63700000000000001</v>
      </c>
    </row>
    <row r="42" spans="1:30" x14ac:dyDescent="0.3">
      <c r="A42" s="126" t="s">
        <v>824</v>
      </c>
      <c r="B42" s="124">
        <v>2695</v>
      </c>
      <c r="C42" s="124">
        <v>7.6623799999999997</v>
      </c>
      <c r="D42" s="124">
        <v>0.10962</v>
      </c>
      <c r="E42" s="124">
        <v>0.41799999999999998</v>
      </c>
      <c r="F42" s="124">
        <v>0</v>
      </c>
      <c r="G42" s="124">
        <v>3.3890000000000003E-2</v>
      </c>
      <c r="H42" s="124">
        <v>3874.3841200000002</v>
      </c>
      <c r="I42" s="126" t="s">
        <v>1458</v>
      </c>
      <c r="J42" s="126" t="s">
        <v>1458</v>
      </c>
      <c r="K42" s="124">
        <v>0.29952000000000001</v>
      </c>
      <c r="L42" s="124">
        <v>20.66724</v>
      </c>
      <c r="M42" s="126" t="s">
        <v>1458</v>
      </c>
      <c r="N42" s="124">
        <v>0.24424000000000001</v>
      </c>
      <c r="O42" s="124">
        <v>1.1100000000000001E-3</v>
      </c>
      <c r="P42" s="124">
        <v>2412.23</v>
      </c>
      <c r="Q42" s="124">
        <v>0.99099999999999999</v>
      </c>
      <c r="R42" s="124">
        <v>6.0000000000000001E-3</v>
      </c>
      <c r="S42" s="124">
        <v>0.52500000000000002</v>
      </c>
      <c r="T42" s="124">
        <v>0.40600000000000003</v>
      </c>
      <c r="U42" s="126" t="s">
        <v>1458</v>
      </c>
      <c r="V42" s="124">
        <v>278.512</v>
      </c>
      <c r="W42" s="124">
        <v>0</v>
      </c>
      <c r="X42" s="124">
        <v>0</v>
      </c>
      <c r="Y42" s="124">
        <v>60.64</v>
      </c>
      <c r="Z42" s="124">
        <v>0.153</v>
      </c>
      <c r="AA42" s="124">
        <v>0.47101999999999999</v>
      </c>
      <c r="AB42" s="124">
        <v>0.21171000000000001</v>
      </c>
      <c r="AC42" s="124">
        <v>11.57</v>
      </c>
      <c r="AD42" s="124">
        <v>0.63700000000000001</v>
      </c>
    </row>
    <row r="43" spans="1:30" x14ac:dyDescent="0.3">
      <c r="A43" s="126" t="s">
        <v>825</v>
      </c>
      <c r="B43" s="124">
        <v>2695</v>
      </c>
      <c r="C43" s="124">
        <v>7.5456200000000004</v>
      </c>
      <c r="D43" s="124">
        <v>0.10962</v>
      </c>
      <c r="E43" s="124">
        <v>0.40799999999999997</v>
      </c>
      <c r="F43" s="124">
        <v>0</v>
      </c>
      <c r="G43" s="124">
        <v>3.4799999999999998E-2</v>
      </c>
      <c r="H43" s="124">
        <v>3874.3795500000001</v>
      </c>
      <c r="I43" s="126" t="s">
        <v>1458</v>
      </c>
      <c r="J43" s="126" t="s">
        <v>1458</v>
      </c>
      <c r="K43" s="124">
        <v>0.29965999999999998</v>
      </c>
      <c r="L43" s="124">
        <v>20.655889999999999</v>
      </c>
      <c r="M43" s="126" t="s">
        <v>1458</v>
      </c>
      <c r="N43" s="124">
        <v>0.24424000000000001</v>
      </c>
      <c r="O43" s="124">
        <v>1.1100000000000001E-3</v>
      </c>
      <c r="P43" s="124">
        <v>2412.1799999999998</v>
      </c>
      <c r="Q43" s="124">
        <v>0.98399999999999999</v>
      </c>
      <c r="R43" s="124">
        <v>6.0000000000000001E-3</v>
      </c>
      <c r="S43" s="124">
        <v>0.52500000000000002</v>
      </c>
      <c r="T43" s="124">
        <v>0.40600000000000003</v>
      </c>
      <c r="U43" s="126" t="s">
        <v>1458</v>
      </c>
      <c r="V43" s="124">
        <v>278.52</v>
      </c>
      <c r="W43" s="124">
        <v>0</v>
      </c>
      <c r="X43" s="124">
        <v>0</v>
      </c>
      <c r="Y43" s="124">
        <v>60.64</v>
      </c>
      <c r="Z43" s="124">
        <v>0.151</v>
      </c>
      <c r="AA43" s="124">
        <v>0.48279</v>
      </c>
      <c r="AB43" s="124">
        <v>0.20469000000000001</v>
      </c>
      <c r="AC43" s="124">
        <v>11.55</v>
      </c>
      <c r="AD43" s="124">
        <v>0.63700000000000001</v>
      </c>
    </row>
    <row r="44" spans="1:30" x14ac:dyDescent="0.3">
      <c r="A44" s="126" t="s">
        <v>826</v>
      </c>
      <c r="B44" s="124">
        <v>2695</v>
      </c>
      <c r="C44" s="124">
        <v>7.5456200000000004</v>
      </c>
      <c r="D44" s="124">
        <v>0.10962</v>
      </c>
      <c r="E44" s="124">
        <v>0.40799999999999997</v>
      </c>
      <c r="F44" s="124">
        <v>0</v>
      </c>
      <c r="G44" s="124">
        <v>3.4799999999999998E-2</v>
      </c>
      <c r="H44" s="124">
        <v>3874.3795500000001</v>
      </c>
      <c r="I44" s="126" t="s">
        <v>1458</v>
      </c>
      <c r="J44" s="126" t="s">
        <v>1458</v>
      </c>
      <c r="K44" s="124">
        <v>0.29965999999999998</v>
      </c>
      <c r="L44" s="124">
        <v>20.655889999999999</v>
      </c>
      <c r="M44" s="126" t="s">
        <v>1458</v>
      </c>
      <c r="N44" s="124">
        <v>0.24424000000000001</v>
      </c>
      <c r="O44" s="124">
        <v>1.1100000000000001E-3</v>
      </c>
      <c r="P44" s="124">
        <v>2412.1799999999998</v>
      </c>
      <c r="Q44" s="124">
        <v>0.98399999999999999</v>
      </c>
      <c r="R44" s="124">
        <v>6.0000000000000001E-3</v>
      </c>
      <c r="S44" s="124">
        <v>0.52500000000000002</v>
      </c>
      <c r="T44" s="124">
        <v>0.40600000000000003</v>
      </c>
      <c r="U44" s="126" t="s">
        <v>1458</v>
      </c>
      <c r="V44" s="124">
        <v>278.52</v>
      </c>
      <c r="W44" s="124">
        <v>0</v>
      </c>
      <c r="X44" s="124">
        <v>0</v>
      </c>
      <c r="Y44" s="124">
        <v>60.64</v>
      </c>
      <c r="Z44" s="124">
        <v>0.151</v>
      </c>
      <c r="AA44" s="124">
        <v>0.48279</v>
      </c>
      <c r="AB44" s="124">
        <v>0.20469000000000001</v>
      </c>
      <c r="AC44" s="124">
        <v>11.55</v>
      </c>
      <c r="AD44" s="124">
        <v>0.63700000000000001</v>
      </c>
    </row>
    <row r="45" spans="1:30" x14ac:dyDescent="0.3">
      <c r="A45" s="126" t="s">
        <v>827</v>
      </c>
      <c r="B45" s="124">
        <v>2695</v>
      </c>
      <c r="C45" s="124">
        <v>7.7834300000000001</v>
      </c>
      <c r="D45" s="124">
        <v>0.12285</v>
      </c>
      <c r="E45" s="124">
        <v>0.40300000000000002</v>
      </c>
      <c r="F45" s="124">
        <v>0</v>
      </c>
      <c r="G45" s="124">
        <v>3.576E-2</v>
      </c>
      <c r="H45" s="124">
        <v>3874.38229</v>
      </c>
      <c r="I45" s="124">
        <v>59.588000000000001</v>
      </c>
      <c r="J45" s="124">
        <v>23.602</v>
      </c>
      <c r="K45" s="124">
        <v>0.29984</v>
      </c>
      <c r="L45" s="124">
        <v>20.662700000000001</v>
      </c>
      <c r="M45" s="126" t="s">
        <v>1458</v>
      </c>
      <c r="N45" s="124">
        <v>0.23907</v>
      </c>
      <c r="O45" s="124">
        <v>1.1100000000000001E-3</v>
      </c>
      <c r="P45" s="124">
        <v>2412.16</v>
      </c>
      <c r="Q45" s="124">
        <v>0.98199999999999998</v>
      </c>
      <c r="R45" s="124">
        <v>6.0000000000000001E-3</v>
      </c>
      <c r="S45" s="124">
        <v>0.52400000000000002</v>
      </c>
      <c r="T45" s="124">
        <v>0.40699999999999997</v>
      </c>
      <c r="U45" s="126" t="s">
        <v>1458</v>
      </c>
      <c r="V45" s="124">
        <v>278.52800000000002</v>
      </c>
      <c r="W45" s="124">
        <v>0</v>
      </c>
      <c r="X45" s="124">
        <v>0</v>
      </c>
      <c r="Y45" s="124">
        <v>60.64</v>
      </c>
      <c r="Z45" s="124">
        <v>0.112</v>
      </c>
      <c r="AA45" s="124">
        <v>0.48784</v>
      </c>
      <c r="AB45" s="124">
        <v>0.20271</v>
      </c>
      <c r="AC45" s="124">
        <v>11.54</v>
      </c>
      <c r="AD45" s="124">
        <v>0.63700000000000001</v>
      </c>
    </row>
    <row r="46" spans="1:30" x14ac:dyDescent="0.3">
      <c r="A46" s="126" t="s">
        <v>828</v>
      </c>
      <c r="B46" s="124">
        <v>2695</v>
      </c>
      <c r="C46" s="124">
        <v>7.7834300000000001</v>
      </c>
      <c r="D46" s="124">
        <v>0.12285</v>
      </c>
      <c r="E46" s="124">
        <v>0.40300000000000002</v>
      </c>
      <c r="F46" s="124">
        <v>0</v>
      </c>
      <c r="G46" s="124">
        <v>3.576E-2</v>
      </c>
      <c r="H46" s="124">
        <v>3874.38229</v>
      </c>
      <c r="I46" s="124">
        <v>59.588000000000001</v>
      </c>
      <c r="J46" s="124">
        <v>23.602</v>
      </c>
      <c r="K46" s="124">
        <v>0.29984</v>
      </c>
      <c r="L46" s="124">
        <v>20.662700000000001</v>
      </c>
      <c r="M46" s="126" t="s">
        <v>1458</v>
      </c>
      <c r="N46" s="124">
        <v>0.23907</v>
      </c>
      <c r="O46" s="124">
        <v>1.1100000000000001E-3</v>
      </c>
      <c r="P46" s="124">
        <v>2412.16</v>
      </c>
      <c r="Q46" s="124">
        <v>0.98199999999999998</v>
      </c>
      <c r="R46" s="124">
        <v>6.0000000000000001E-3</v>
      </c>
      <c r="S46" s="124">
        <v>0.52400000000000002</v>
      </c>
      <c r="T46" s="124">
        <v>0.40699999999999997</v>
      </c>
      <c r="U46" s="126" t="s">
        <v>1458</v>
      </c>
      <c r="V46" s="124">
        <v>278.52800000000002</v>
      </c>
      <c r="W46" s="124">
        <v>0</v>
      </c>
      <c r="X46" s="124">
        <v>0</v>
      </c>
      <c r="Y46" s="124">
        <v>60.64</v>
      </c>
      <c r="Z46" s="124">
        <v>0.112</v>
      </c>
      <c r="AA46" s="124">
        <v>0.48784</v>
      </c>
      <c r="AB46" s="124">
        <v>0.20271</v>
      </c>
      <c r="AC46" s="124">
        <v>11.54</v>
      </c>
      <c r="AD46" s="124">
        <v>0.63700000000000001</v>
      </c>
    </row>
    <row r="47" spans="1:30" x14ac:dyDescent="0.3">
      <c r="A47" s="126" t="s">
        <v>829</v>
      </c>
      <c r="B47" s="124">
        <v>2695</v>
      </c>
      <c r="C47" s="124">
        <v>8.0293100000000006</v>
      </c>
      <c r="D47" s="124">
        <v>0.12096</v>
      </c>
      <c r="E47" s="124">
        <v>0.41799999999999998</v>
      </c>
      <c r="F47" s="124">
        <v>0</v>
      </c>
      <c r="G47" s="124">
        <v>3.5139999999999998E-2</v>
      </c>
      <c r="H47" s="124">
        <v>3874.3947899999998</v>
      </c>
      <c r="I47" s="126" t="s">
        <v>1458</v>
      </c>
      <c r="J47" s="126" t="s">
        <v>1458</v>
      </c>
      <c r="K47" s="124">
        <v>0.2989</v>
      </c>
      <c r="L47" s="124">
        <v>20.693739999999998</v>
      </c>
      <c r="M47" s="124">
        <v>382.34053</v>
      </c>
      <c r="N47" s="124">
        <v>0.23421</v>
      </c>
      <c r="O47" s="124">
        <v>1.1100000000000001E-3</v>
      </c>
      <c r="P47" s="124">
        <v>2412.17</v>
      </c>
      <c r="Q47" s="124">
        <v>0.98299999999999998</v>
      </c>
      <c r="R47" s="124">
        <v>6.0000000000000001E-3</v>
      </c>
      <c r="S47" s="124">
        <v>0.52500000000000002</v>
      </c>
      <c r="T47" s="124">
        <v>0.40799999999999997</v>
      </c>
      <c r="U47" s="124">
        <v>110.12</v>
      </c>
      <c r="V47" s="124">
        <v>278.53500000000003</v>
      </c>
      <c r="W47" s="124">
        <v>0</v>
      </c>
      <c r="X47" s="124">
        <v>0</v>
      </c>
      <c r="Y47" s="124">
        <v>60.64</v>
      </c>
      <c r="Z47" s="124">
        <v>0.13200000000000001</v>
      </c>
      <c r="AA47" s="124">
        <v>0.47775000000000001</v>
      </c>
      <c r="AB47" s="124">
        <v>0.22924</v>
      </c>
      <c r="AC47" s="124">
        <v>11.45</v>
      </c>
      <c r="AD47" s="124">
        <v>0.63700000000000001</v>
      </c>
    </row>
    <row r="48" spans="1:30" x14ac:dyDescent="0.3">
      <c r="A48" s="126" t="s">
        <v>830</v>
      </c>
      <c r="B48" s="124">
        <v>2695</v>
      </c>
      <c r="C48" s="124">
        <v>8.0293100000000006</v>
      </c>
      <c r="D48" s="124">
        <v>0.12096</v>
      </c>
      <c r="E48" s="124">
        <v>0.41799999999999998</v>
      </c>
      <c r="F48" s="124">
        <v>0</v>
      </c>
      <c r="G48" s="124">
        <v>3.5139999999999998E-2</v>
      </c>
      <c r="H48" s="124">
        <v>3874.3947899999998</v>
      </c>
      <c r="I48" s="126" t="s">
        <v>1458</v>
      </c>
      <c r="J48" s="126" t="s">
        <v>1458</v>
      </c>
      <c r="K48" s="124">
        <v>0.2989</v>
      </c>
      <c r="L48" s="124">
        <v>20.693739999999998</v>
      </c>
      <c r="M48" s="124">
        <v>382.34053</v>
      </c>
      <c r="N48" s="124">
        <v>0.23421</v>
      </c>
      <c r="O48" s="124">
        <v>1.1100000000000001E-3</v>
      </c>
      <c r="P48" s="124">
        <v>2412.17</v>
      </c>
      <c r="Q48" s="124">
        <v>0.98299999999999998</v>
      </c>
      <c r="R48" s="124">
        <v>6.0000000000000001E-3</v>
      </c>
      <c r="S48" s="124">
        <v>0.52500000000000002</v>
      </c>
      <c r="T48" s="124">
        <v>0.40799999999999997</v>
      </c>
      <c r="U48" s="124">
        <v>110.12</v>
      </c>
      <c r="V48" s="124">
        <v>278.53500000000003</v>
      </c>
      <c r="W48" s="124">
        <v>0</v>
      </c>
      <c r="X48" s="124">
        <v>0</v>
      </c>
      <c r="Y48" s="124">
        <v>60.64</v>
      </c>
      <c r="Z48" s="124">
        <v>0.13200000000000001</v>
      </c>
      <c r="AA48" s="124">
        <v>0.47775000000000001</v>
      </c>
      <c r="AB48" s="124">
        <v>0.22924</v>
      </c>
      <c r="AC48" s="124">
        <v>11.45</v>
      </c>
      <c r="AD48" s="124">
        <v>0.63700000000000001</v>
      </c>
    </row>
    <row r="49" spans="1:30" x14ac:dyDescent="0.3">
      <c r="A49" s="126" t="s">
        <v>831</v>
      </c>
      <c r="B49" s="124">
        <v>2695</v>
      </c>
      <c r="C49" s="124">
        <v>8.2638300000000005</v>
      </c>
      <c r="D49" s="124">
        <v>0.11529</v>
      </c>
      <c r="E49" s="124">
        <v>0.41799999999999998</v>
      </c>
      <c r="F49" s="124">
        <v>0</v>
      </c>
      <c r="G49" s="124">
        <v>2.5569999999999999E-2</v>
      </c>
      <c r="H49" s="124">
        <v>3874.40272</v>
      </c>
      <c r="I49" s="126" t="s">
        <v>1458</v>
      </c>
      <c r="J49" s="126" t="s">
        <v>1458</v>
      </c>
      <c r="K49" s="124">
        <v>0.29893999999999998</v>
      </c>
      <c r="L49" s="124">
        <v>20.713429999999999</v>
      </c>
      <c r="M49" s="126" t="s">
        <v>1458</v>
      </c>
      <c r="N49" s="124">
        <v>0.23421</v>
      </c>
      <c r="O49" s="124">
        <v>1.1100000000000001E-3</v>
      </c>
      <c r="P49" s="124">
        <v>2412.1999999999998</v>
      </c>
      <c r="Q49" s="124">
        <v>0.98699999999999999</v>
      </c>
      <c r="R49" s="124">
        <v>6.0000000000000001E-3</v>
      </c>
      <c r="S49" s="124">
        <v>0.52400000000000002</v>
      </c>
      <c r="T49" s="124">
        <v>0.40699999999999997</v>
      </c>
      <c r="U49" s="126" t="s">
        <v>1458</v>
      </c>
      <c r="V49" s="124">
        <v>278.54300000000001</v>
      </c>
      <c r="W49" s="124">
        <v>0</v>
      </c>
      <c r="X49" s="124">
        <v>0</v>
      </c>
      <c r="Y49" s="124">
        <v>60.64</v>
      </c>
      <c r="Z49" s="124">
        <v>0.14599999999999999</v>
      </c>
      <c r="AA49" s="124">
        <v>0.45611000000000002</v>
      </c>
      <c r="AB49" s="124">
        <v>0.22091</v>
      </c>
      <c r="AC49" s="124">
        <v>11.29</v>
      </c>
      <c r="AD49" s="124">
        <v>0.63700000000000001</v>
      </c>
    </row>
    <row r="50" spans="1:30" x14ac:dyDescent="0.3">
      <c r="A50" s="126" t="s">
        <v>832</v>
      </c>
      <c r="B50" s="124">
        <v>2695</v>
      </c>
      <c r="C50" s="124">
        <v>8.2638300000000005</v>
      </c>
      <c r="D50" s="124">
        <v>0.11529</v>
      </c>
      <c r="E50" s="124">
        <v>0.41799999999999998</v>
      </c>
      <c r="F50" s="124">
        <v>0</v>
      </c>
      <c r="G50" s="124">
        <v>2.5569999999999999E-2</v>
      </c>
      <c r="H50" s="124">
        <v>3874.40272</v>
      </c>
      <c r="I50" s="126" t="s">
        <v>1458</v>
      </c>
      <c r="J50" s="126" t="s">
        <v>1458</v>
      </c>
      <c r="K50" s="124">
        <v>0.29893999999999998</v>
      </c>
      <c r="L50" s="124">
        <v>20.713429999999999</v>
      </c>
      <c r="M50" s="126" t="s">
        <v>1458</v>
      </c>
      <c r="N50" s="124">
        <v>0.23421</v>
      </c>
      <c r="O50" s="124">
        <v>1.1100000000000001E-3</v>
      </c>
      <c r="P50" s="124">
        <v>2412.1999999999998</v>
      </c>
      <c r="Q50" s="124">
        <v>0.98699999999999999</v>
      </c>
      <c r="R50" s="124">
        <v>6.0000000000000001E-3</v>
      </c>
      <c r="S50" s="124">
        <v>0.52400000000000002</v>
      </c>
      <c r="T50" s="124">
        <v>0.40699999999999997</v>
      </c>
      <c r="U50" s="126" t="s">
        <v>1458</v>
      </c>
      <c r="V50" s="124">
        <v>278.54300000000001</v>
      </c>
      <c r="W50" s="124">
        <v>0</v>
      </c>
      <c r="X50" s="124">
        <v>0</v>
      </c>
      <c r="Y50" s="124">
        <v>60.64</v>
      </c>
      <c r="Z50" s="124">
        <v>0.14599999999999999</v>
      </c>
      <c r="AA50" s="124">
        <v>0.45611000000000002</v>
      </c>
      <c r="AB50" s="124">
        <v>0.22091</v>
      </c>
      <c r="AC50" s="124">
        <v>11.29</v>
      </c>
      <c r="AD50" s="124">
        <v>0.63700000000000001</v>
      </c>
    </row>
    <row r="51" spans="1:30" x14ac:dyDescent="0.3">
      <c r="A51" s="126" t="s">
        <v>833</v>
      </c>
      <c r="B51" s="124">
        <v>2695</v>
      </c>
      <c r="C51" s="124">
        <v>8.4823400000000007</v>
      </c>
      <c r="D51" s="124">
        <v>0.10773000000000001</v>
      </c>
      <c r="E51" s="124">
        <v>0.41799999999999998</v>
      </c>
      <c r="F51" s="124">
        <v>0</v>
      </c>
      <c r="G51" s="124">
        <v>2.8060000000000002E-2</v>
      </c>
      <c r="H51" s="124">
        <v>3874.3975300000002</v>
      </c>
      <c r="I51" s="126" t="s">
        <v>1458</v>
      </c>
      <c r="J51" s="126" t="s">
        <v>1458</v>
      </c>
      <c r="K51" s="124">
        <v>0.29865999999999998</v>
      </c>
      <c r="L51" s="124">
        <v>20.700559999999999</v>
      </c>
      <c r="M51" s="126" t="s">
        <v>1458</v>
      </c>
      <c r="N51" s="124">
        <v>0.23421</v>
      </c>
      <c r="O51" s="124">
        <v>1.1100000000000001E-3</v>
      </c>
      <c r="P51" s="124">
        <v>2412.1999999999998</v>
      </c>
      <c r="Q51" s="124">
        <v>0.98699999999999999</v>
      </c>
      <c r="R51" s="124">
        <v>6.0000000000000001E-3</v>
      </c>
      <c r="S51" s="124">
        <v>0.52500000000000002</v>
      </c>
      <c r="T51" s="124">
        <v>0.40699999999999997</v>
      </c>
      <c r="U51" s="126" t="s">
        <v>1458</v>
      </c>
      <c r="V51" s="124">
        <v>278.55</v>
      </c>
      <c r="W51" s="124">
        <v>0</v>
      </c>
      <c r="X51" s="124">
        <v>0</v>
      </c>
      <c r="Y51" s="124">
        <v>60.64</v>
      </c>
      <c r="Z51" s="124">
        <v>0.14599999999999999</v>
      </c>
      <c r="AA51" s="124">
        <v>0.46261000000000002</v>
      </c>
      <c r="AB51" s="124">
        <v>0.22505</v>
      </c>
      <c r="AC51" s="124">
        <v>11.21</v>
      </c>
      <c r="AD51" s="124">
        <v>0.63700000000000001</v>
      </c>
    </row>
    <row r="52" spans="1:30" x14ac:dyDescent="0.3">
      <c r="A52" s="126" t="s">
        <v>834</v>
      </c>
      <c r="B52" s="124">
        <v>2695</v>
      </c>
      <c r="C52" s="124">
        <v>8.4823400000000007</v>
      </c>
      <c r="D52" s="124">
        <v>0.10773000000000001</v>
      </c>
      <c r="E52" s="124">
        <v>0.41799999999999998</v>
      </c>
      <c r="F52" s="124">
        <v>0</v>
      </c>
      <c r="G52" s="124">
        <v>2.8060000000000002E-2</v>
      </c>
      <c r="H52" s="124">
        <v>3874.3975300000002</v>
      </c>
      <c r="I52" s="126" t="s">
        <v>1458</v>
      </c>
      <c r="J52" s="126" t="s">
        <v>1458</v>
      </c>
      <c r="K52" s="124">
        <v>0.29865999999999998</v>
      </c>
      <c r="L52" s="124">
        <v>20.700559999999999</v>
      </c>
      <c r="M52" s="126" t="s">
        <v>1458</v>
      </c>
      <c r="N52" s="124">
        <v>0.23421</v>
      </c>
      <c r="O52" s="124">
        <v>1.1100000000000001E-3</v>
      </c>
      <c r="P52" s="124">
        <v>2412.1999999999998</v>
      </c>
      <c r="Q52" s="124">
        <v>0.98699999999999999</v>
      </c>
      <c r="R52" s="124">
        <v>6.0000000000000001E-3</v>
      </c>
      <c r="S52" s="124">
        <v>0.52500000000000002</v>
      </c>
      <c r="T52" s="124">
        <v>0.40699999999999997</v>
      </c>
      <c r="U52" s="126" t="s">
        <v>1458</v>
      </c>
      <c r="V52" s="124">
        <v>278.55</v>
      </c>
      <c r="W52" s="124">
        <v>0</v>
      </c>
      <c r="X52" s="124">
        <v>0</v>
      </c>
      <c r="Y52" s="124">
        <v>60.64</v>
      </c>
      <c r="Z52" s="124">
        <v>0.14599999999999999</v>
      </c>
      <c r="AA52" s="124">
        <v>0.46261000000000002</v>
      </c>
      <c r="AB52" s="124">
        <v>0.22505</v>
      </c>
      <c r="AC52" s="124">
        <v>11.21</v>
      </c>
      <c r="AD52" s="124">
        <v>0.63700000000000001</v>
      </c>
    </row>
    <row r="53" spans="1:30" x14ac:dyDescent="0.3">
      <c r="A53" s="126" t="s">
        <v>835</v>
      </c>
      <c r="B53" s="124">
        <v>2695</v>
      </c>
      <c r="C53" s="124">
        <v>8.6824700000000004</v>
      </c>
      <c r="D53" s="124">
        <v>0.11151</v>
      </c>
      <c r="E53" s="124">
        <v>0.41799999999999998</v>
      </c>
      <c r="F53" s="124">
        <v>0</v>
      </c>
      <c r="G53" s="124">
        <v>2.879E-2</v>
      </c>
      <c r="H53" s="124">
        <v>3874.3935700000002</v>
      </c>
      <c r="I53" s="126" t="s">
        <v>1458</v>
      </c>
      <c r="J53" s="126" t="s">
        <v>1458</v>
      </c>
      <c r="K53" s="124">
        <v>0.29881999999999997</v>
      </c>
      <c r="L53" s="124">
        <v>20.685410000000001</v>
      </c>
      <c r="M53" s="126" t="s">
        <v>1458</v>
      </c>
      <c r="N53" s="124">
        <v>0.23421</v>
      </c>
      <c r="O53" s="124">
        <v>1.1100000000000001E-3</v>
      </c>
      <c r="P53" s="124">
        <v>2412.21</v>
      </c>
      <c r="Q53" s="124">
        <v>0.98799999999999999</v>
      </c>
      <c r="R53" s="124">
        <v>6.0000000000000001E-3</v>
      </c>
      <c r="S53" s="124">
        <v>0.52400000000000002</v>
      </c>
      <c r="T53" s="124">
        <v>0.40699999999999997</v>
      </c>
      <c r="U53" s="126" t="s">
        <v>1458</v>
      </c>
      <c r="V53" s="124">
        <v>278.55799999999999</v>
      </c>
      <c r="W53" s="124">
        <v>0</v>
      </c>
      <c r="X53" s="124">
        <v>0</v>
      </c>
      <c r="Y53" s="124">
        <v>60.64</v>
      </c>
      <c r="Z53" s="124">
        <v>0.14699999999999999</v>
      </c>
      <c r="AA53" s="124">
        <v>0.46261000000000002</v>
      </c>
      <c r="AB53" s="124">
        <v>0.22819</v>
      </c>
      <c r="AC53" s="124">
        <v>11.24</v>
      </c>
      <c r="AD53" s="124">
        <v>0.63700000000000001</v>
      </c>
    </row>
    <row r="54" spans="1:30" x14ac:dyDescent="0.3">
      <c r="A54" s="126" t="s">
        <v>836</v>
      </c>
      <c r="B54" s="124">
        <v>2695</v>
      </c>
      <c r="C54" s="124">
        <v>8.6824700000000004</v>
      </c>
      <c r="D54" s="124">
        <v>0.11151</v>
      </c>
      <c r="E54" s="124">
        <v>0.41799999999999998</v>
      </c>
      <c r="F54" s="124">
        <v>0</v>
      </c>
      <c r="G54" s="124">
        <v>2.879E-2</v>
      </c>
      <c r="H54" s="124">
        <v>3874.3935700000002</v>
      </c>
      <c r="I54" s="126" t="s">
        <v>1458</v>
      </c>
      <c r="J54" s="126" t="s">
        <v>1458</v>
      </c>
      <c r="K54" s="124">
        <v>0.29881999999999997</v>
      </c>
      <c r="L54" s="124">
        <v>20.685410000000001</v>
      </c>
      <c r="M54" s="126" t="s">
        <v>1458</v>
      </c>
      <c r="N54" s="124">
        <v>0.23421</v>
      </c>
      <c r="O54" s="124">
        <v>1.1100000000000001E-3</v>
      </c>
      <c r="P54" s="124">
        <v>2412.21</v>
      </c>
      <c r="Q54" s="124">
        <v>0.98799999999999999</v>
      </c>
      <c r="R54" s="124">
        <v>6.0000000000000001E-3</v>
      </c>
      <c r="S54" s="124">
        <v>0.52400000000000002</v>
      </c>
      <c r="T54" s="124">
        <v>0.40699999999999997</v>
      </c>
      <c r="U54" s="126" t="s">
        <v>1458</v>
      </c>
      <c r="V54" s="124">
        <v>278.55799999999999</v>
      </c>
      <c r="W54" s="124">
        <v>0</v>
      </c>
      <c r="X54" s="124">
        <v>0</v>
      </c>
      <c r="Y54" s="124">
        <v>60.64</v>
      </c>
      <c r="Z54" s="124">
        <v>0.14699999999999999</v>
      </c>
      <c r="AA54" s="124">
        <v>0.46261000000000002</v>
      </c>
      <c r="AB54" s="124">
        <v>0.22819</v>
      </c>
      <c r="AC54" s="124">
        <v>11.24</v>
      </c>
      <c r="AD54" s="124">
        <v>0.63700000000000001</v>
      </c>
    </row>
    <row r="55" spans="1:30" x14ac:dyDescent="0.3">
      <c r="A55" s="126" t="s">
        <v>837</v>
      </c>
      <c r="B55" s="124">
        <v>2695</v>
      </c>
      <c r="C55" s="124">
        <v>8.8559000000000001</v>
      </c>
      <c r="D55" s="124">
        <v>0.10773000000000001</v>
      </c>
      <c r="E55" s="124">
        <v>0.41799999999999998</v>
      </c>
      <c r="F55" s="124">
        <v>0</v>
      </c>
      <c r="G55" s="124">
        <v>2.9950000000000001E-2</v>
      </c>
      <c r="H55" s="126" t="s">
        <v>1458</v>
      </c>
      <c r="I55" s="126" t="s">
        <v>1458</v>
      </c>
      <c r="J55" s="126" t="s">
        <v>1458</v>
      </c>
      <c r="K55" s="124">
        <v>0.29865000000000003</v>
      </c>
      <c r="L55" s="124">
        <v>20.671029999999998</v>
      </c>
      <c r="M55" s="126" t="s">
        <v>1458</v>
      </c>
      <c r="N55" s="124">
        <v>0.23907</v>
      </c>
      <c r="O55" s="124">
        <v>1.1100000000000001E-3</v>
      </c>
      <c r="P55" s="124">
        <v>2412.21</v>
      </c>
      <c r="Q55" s="124">
        <v>0.98799999999999999</v>
      </c>
      <c r="R55" s="124">
        <v>6.0000000000000001E-3</v>
      </c>
      <c r="S55" s="124">
        <v>0.52400000000000002</v>
      </c>
      <c r="T55" s="124">
        <v>0.40699999999999997</v>
      </c>
      <c r="U55" s="126" t="s">
        <v>1458</v>
      </c>
      <c r="V55" s="124">
        <v>278.565</v>
      </c>
      <c r="W55" s="124">
        <v>0</v>
      </c>
      <c r="X55" s="124">
        <v>0</v>
      </c>
      <c r="Y55" s="124">
        <v>60.64</v>
      </c>
      <c r="Z55" s="124">
        <v>0.14799999999999999</v>
      </c>
      <c r="AA55" s="124">
        <v>0.47101999999999999</v>
      </c>
      <c r="AB55" s="124">
        <v>0.25075999999999998</v>
      </c>
      <c r="AC55" s="124">
        <v>11.27</v>
      </c>
      <c r="AD55" s="124">
        <v>0.63700000000000001</v>
      </c>
    </row>
    <row r="56" spans="1:30" x14ac:dyDescent="0.3">
      <c r="A56" s="126" t="s">
        <v>838</v>
      </c>
      <c r="B56" s="124">
        <v>2695</v>
      </c>
      <c r="C56" s="124">
        <v>8.8559000000000001</v>
      </c>
      <c r="D56" s="124">
        <v>0.10773000000000001</v>
      </c>
      <c r="E56" s="124">
        <v>0.41799999999999998</v>
      </c>
      <c r="F56" s="124">
        <v>0</v>
      </c>
      <c r="G56" s="124">
        <v>2.9950000000000001E-2</v>
      </c>
      <c r="H56" s="126" t="s">
        <v>1458</v>
      </c>
      <c r="I56" s="126" t="s">
        <v>1458</v>
      </c>
      <c r="J56" s="126" t="s">
        <v>1458</v>
      </c>
      <c r="K56" s="124">
        <v>0.29865000000000003</v>
      </c>
      <c r="L56" s="124">
        <v>20.671029999999998</v>
      </c>
      <c r="M56" s="126" t="s">
        <v>1458</v>
      </c>
      <c r="N56" s="124">
        <v>0.23907</v>
      </c>
      <c r="O56" s="124">
        <v>1.1100000000000001E-3</v>
      </c>
      <c r="P56" s="124">
        <v>2412.21</v>
      </c>
      <c r="Q56" s="124">
        <v>0.98799999999999999</v>
      </c>
      <c r="R56" s="124">
        <v>6.0000000000000001E-3</v>
      </c>
      <c r="S56" s="124">
        <v>0.52400000000000002</v>
      </c>
      <c r="T56" s="124">
        <v>0.40699999999999997</v>
      </c>
      <c r="U56" s="126" t="s">
        <v>1458</v>
      </c>
      <c r="V56" s="124">
        <v>278.565</v>
      </c>
      <c r="W56" s="124">
        <v>0</v>
      </c>
      <c r="X56" s="124">
        <v>0</v>
      </c>
      <c r="Y56" s="124">
        <v>60.64</v>
      </c>
      <c r="Z56" s="124">
        <v>0.14799999999999999</v>
      </c>
      <c r="AA56" s="124">
        <v>0.47101999999999999</v>
      </c>
      <c r="AB56" s="124">
        <v>0.25075999999999998</v>
      </c>
      <c r="AC56" s="124">
        <v>11.27</v>
      </c>
      <c r="AD56" s="124">
        <v>0.63700000000000001</v>
      </c>
    </row>
    <row r="57" spans="1:30" x14ac:dyDescent="0.3">
      <c r="A57" s="126" t="s">
        <v>839</v>
      </c>
      <c r="B57" s="124">
        <v>2695</v>
      </c>
      <c r="C57" s="124">
        <v>8.9903700000000004</v>
      </c>
      <c r="D57" s="124">
        <v>0.12662999999999999</v>
      </c>
      <c r="E57" s="124">
        <v>0.41799999999999998</v>
      </c>
      <c r="F57" s="124">
        <v>0</v>
      </c>
      <c r="G57" s="124">
        <v>3.082E-2</v>
      </c>
      <c r="H57" s="126" t="s">
        <v>1458</v>
      </c>
      <c r="I57" s="126" t="s">
        <v>1458</v>
      </c>
      <c r="J57" s="126" t="s">
        <v>1458</v>
      </c>
      <c r="K57" s="124">
        <v>0.29837000000000002</v>
      </c>
      <c r="L57" s="124">
        <v>20.651350000000001</v>
      </c>
      <c r="M57" s="126" t="s">
        <v>1458</v>
      </c>
      <c r="N57" s="124">
        <v>0.23907</v>
      </c>
      <c r="O57" s="124">
        <v>1.1100000000000001E-3</v>
      </c>
      <c r="P57" s="124">
        <v>2412.19</v>
      </c>
      <c r="Q57" s="124">
        <v>0.98599999999999999</v>
      </c>
      <c r="R57" s="124">
        <v>6.0000000000000001E-3</v>
      </c>
      <c r="S57" s="124">
        <v>0.52400000000000002</v>
      </c>
      <c r="T57" s="124">
        <v>0.40600000000000003</v>
      </c>
      <c r="U57" s="126" t="s">
        <v>1458</v>
      </c>
      <c r="V57" s="124">
        <v>278.57299999999998</v>
      </c>
      <c r="W57" s="124">
        <v>0</v>
      </c>
      <c r="X57" s="124">
        <v>0</v>
      </c>
      <c r="Y57" s="124">
        <v>60.64</v>
      </c>
      <c r="Z57" s="124">
        <v>0.14699999999999999</v>
      </c>
      <c r="AA57" s="124">
        <v>0.47775000000000001</v>
      </c>
      <c r="AB57" s="124">
        <v>0.27671000000000001</v>
      </c>
      <c r="AC57" s="124">
        <v>11.28</v>
      </c>
      <c r="AD57" s="124">
        <v>0.63700000000000001</v>
      </c>
    </row>
    <row r="58" spans="1:30" x14ac:dyDescent="0.3">
      <c r="A58" s="127" t="s">
        <v>840</v>
      </c>
      <c r="B58" s="133">
        <v>2695</v>
      </c>
      <c r="C58" s="133">
        <v>8.9903700000000004</v>
      </c>
      <c r="D58" s="133">
        <v>0.12662999999999999</v>
      </c>
      <c r="E58" s="133">
        <v>0.41799999999999998</v>
      </c>
      <c r="F58" s="133">
        <v>0</v>
      </c>
      <c r="G58" s="133">
        <v>3.082E-2</v>
      </c>
      <c r="H58" s="127" t="s">
        <v>1458</v>
      </c>
      <c r="I58" s="127" t="s">
        <v>1458</v>
      </c>
      <c r="J58" s="127" t="s">
        <v>1458</v>
      </c>
      <c r="K58" s="133">
        <v>0.29837000000000002</v>
      </c>
      <c r="L58" s="133">
        <v>20.651350000000001</v>
      </c>
      <c r="M58" s="127" t="s">
        <v>1458</v>
      </c>
      <c r="N58" s="133">
        <v>0.23907</v>
      </c>
      <c r="O58" s="133">
        <v>1.1100000000000001E-3</v>
      </c>
      <c r="P58" s="133">
        <v>2412.19</v>
      </c>
      <c r="Q58" s="133">
        <v>0.98599999999999999</v>
      </c>
      <c r="R58" s="133">
        <v>6.0000000000000001E-3</v>
      </c>
      <c r="S58" s="133">
        <v>0.52400000000000002</v>
      </c>
      <c r="T58" s="133">
        <v>0.40600000000000003</v>
      </c>
      <c r="U58" s="127" t="s">
        <v>1458</v>
      </c>
      <c r="V58" s="133">
        <v>278.57299999999998</v>
      </c>
      <c r="W58" s="133">
        <v>0</v>
      </c>
      <c r="X58" s="133">
        <v>0</v>
      </c>
      <c r="Y58" s="133">
        <v>60.64</v>
      </c>
      <c r="Z58" s="133">
        <v>0.14699999999999999</v>
      </c>
      <c r="AA58" s="133">
        <v>0.47775000000000001</v>
      </c>
      <c r="AB58" s="133">
        <v>0.27671000000000001</v>
      </c>
      <c r="AC58" s="133">
        <v>11.28</v>
      </c>
      <c r="AD58" s="13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1490</v>
      </c>
      <c r="C5" s="1"/>
      <c r="D5" s="1"/>
      <c r="E5" s="1"/>
      <c r="F5" s="1"/>
      <c r="G5" s="1"/>
      <c r="H5" s="1"/>
    </row>
    <row r="6" spans="1:8" ht="27.6" x14ac:dyDescent="0.3">
      <c r="A6" s="1"/>
      <c r="B6" s="3" t="s">
        <v>62</v>
      </c>
      <c r="C6" s="3" t="s">
        <v>3</v>
      </c>
      <c r="D6" s="3" t="s">
        <v>1491</v>
      </c>
      <c r="E6" s="3" t="s">
        <v>7</v>
      </c>
      <c r="F6" s="3" t="s">
        <v>8</v>
      </c>
      <c r="G6" s="3" t="s">
        <v>1492</v>
      </c>
      <c r="H6" s="3" t="s">
        <v>1493</v>
      </c>
    </row>
    <row r="7" spans="1:8" x14ac:dyDescent="0.3">
      <c r="A7" s="1"/>
      <c r="B7" s="87" t="s">
        <v>66</v>
      </c>
      <c r="C7" s="6" t="s">
        <v>73</v>
      </c>
      <c r="D7" s="6" t="s">
        <v>1494</v>
      </c>
      <c r="E7" s="87" t="s">
        <v>1495</v>
      </c>
      <c r="F7" s="87" t="s">
        <v>1496</v>
      </c>
      <c r="G7" s="146">
        <v>0.2</v>
      </c>
      <c r="H7" s="87"/>
    </row>
    <row r="8" spans="1:8" x14ac:dyDescent="0.3">
      <c r="A8" s="1"/>
      <c r="B8" s="87" t="s">
        <v>66</v>
      </c>
      <c r="C8" s="6" t="s">
        <v>73</v>
      </c>
      <c r="D8" s="6" t="s">
        <v>1497</v>
      </c>
      <c r="E8" s="87" t="s">
        <v>1495</v>
      </c>
      <c r="F8" s="87" t="s">
        <v>1496</v>
      </c>
      <c r="G8" s="146">
        <v>5</v>
      </c>
      <c r="H8" s="87"/>
    </row>
    <row r="9" spans="1:8" x14ac:dyDescent="0.3">
      <c r="A9" s="1"/>
      <c r="B9" s="87" t="s">
        <v>66</v>
      </c>
      <c r="C9" s="6" t="s">
        <v>73</v>
      </c>
      <c r="D9" s="6" t="s">
        <v>1498</v>
      </c>
      <c r="E9" s="87" t="s">
        <v>1495</v>
      </c>
      <c r="F9" s="87" t="s">
        <v>1496</v>
      </c>
      <c r="G9" s="146">
        <v>0</v>
      </c>
      <c r="H9" s="87"/>
    </row>
    <row r="10" spans="1:8" x14ac:dyDescent="0.3">
      <c r="A10" s="1"/>
      <c r="B10" s="87" t="s">
        <v>66</v>
      </c>
      <c r="C10" s="6" t="s">
        <v>73</v>
      </c>
      <c r="D10" s="6" t="s">
        <v>1499</v>
      </c>
      <c r="E10" s="87" t="s">
        <v>1495</v>
      </c>
      <c r="F10" s="87" t="s">
        <v>1496</v>
      </c>
      <c r="G10" s="146">
        <v>10</v>
      </c>
      <c r="H10" s="87"/>
    </row>
    <row r="11" spans="1:8" x14ac:dyDescent="0.3">
      <c r="A11" s="1"/>
      <c r="B11" s="87" t="s">
        <v>66</v>
      </c>
      <c r="C11" s="6" t="s">
        <v>73</v>
      </c>
      <c r="D11" s="6" t="s">
        <v>1500</v>
      </c>
      <c r="E11" s="87" t="s">
        <v>1495</v>
      </c>
      <c r="F11" s="87" t="s">
        <v>1496</v>
      </c>
      <c r="G11" s="146">
        <v>5</v>
      </c>
      <c r="H11" s="87"/>
    </row>
    <row r="12" spans="1:8" x14ac:dyDescent="0.3">
      <c r="A12" s="1"/>
      <c r="B12" s="87" t="s">
        <v>66</v>
      </c>
      <c r="C12" s="6" t="s">
        <v>73</v>
      </c>
      <c r="D12" s="6" t="s">
        <v>1501</v>
      </c>
      <c r="E12" s="87" t="s">
        <v>1495</v>
      </c>
      <c r="F12" s="87" t="s">
        <v>1496</v>
      </c>
      <c r="G12" s="146">
        <v>5</v>
      </c>
      <c r="H12" s="87"/>
    </row>
    <row r="13" spans="1:8" x14ac:dyDescent="0.3">
      <c r="A13" s="1"/>
      <c r="B13" s="87" t="s">
        <v>66</v>
      </c>
      <c r="C13" s="6" t="s">
        <v>73</v>
      </c>
      <c r="D13" s="6" t="s">
        <v>1502</v>
      </c>
      <c r="E13" s="87" t="s">
        <v>1495</v>
      </c>
      <c r="F13" s="87" t="s">
        <v>1496</v>
      </c>
      <c r="G13" s="146">
        <v>0</v>
      </c>
      <c r="H13" s="87"/>
    </row>
    <row r="14" spans="1:8" x14ac:dyDescent="0.3">
      <c r="A14" s="1"/>
      <c r="B14" s="87" t="s">
        <v>66</v>
      </c>
      <c r="C14" s="6" t="s">
        <v>586</v>
      </c>
      <c r="D14" s="6" t="s">
        <v>1479</v>
      </c>
      <c r="E14" s="87" t="s">
        <v>1495</v>
      </c>
      <c r="F14" s="87" t="s">
        <v>1496</v>
      </c>
      <c r="G14" s="146">
        <v>0.25</v>
      </c>
      <c r="H14" s="87"/>
    </row>
    <row r="15" spans="1:8" x14ac:dyDescent="0.3">
      <c r="A15" s="1"/>
      <c r="B15" s="87" t="s">
        <v>66</v>
      </c>
      <c r="C15" s="6" t="s">
        <v>262</v>
      </c>
      <c r="D15" s="6" t="s">
        <v>1503</v>
      </c>
      <c r="E15" s="87" t="s">
        <v>1495</v>
      </c>
      <c r="F15" s="87" t="s">
        <v>1496</v>
      </c>
      <c r="G15" s="146">
        <v>2.5</v>
      </c>
      <c r="H15" s="87"/>
    </row>
    <row r="16" spans="1:8" x14ac:dyDescent="0.3">
      <c r="A16" s="1"/>
      <c r="B16" s="87" t="s">
        <v>66</v>
      </c>
      <c r="C16" s="6" t="s">
        <v>262</v>
      </c>
      <c r="D16" s="6" t="s">
        <v>1504</v>
      </c>
      <c r="E16" s="87" t="s">
        <v>1495</v>
      </c>
      <c r="F16" s="87" t="s">
        <v>1496</v>
      </c>
      <c r="G16" s="146">
        <v>1.63</v>
      </c>
      <c r="H16" s="87"/>
    </row>
    <row r="17" spans="1:8" x14ac:dyDescent="0.3">
      <c r="A17" s="1"/>
      <c r="B17" s="87" t="s">
        <v>66</v>
      </c>
      <c r="C17" s="6" t="s">
        <v>262</v>
      </c>
      <c r="D17" s="6" t="s">
        <v>1505</v>
      </c>
      <c r="E17" s="87" t="s">
        <v>1495</v>
      </c>
      <c r="F17" s="87" t="s">
        <v>1496</v>
      </c>
      <c r="G17" s="146">
        <v>2.16</v>
      </c>
      <c r="H17" s="87"/>
    </row>
    <row r="18" spans="1:8" x14ac:dyDescent="0.3">
      <c r="A18" s="1"/>
      <c r="B18" s="87" t="s">
        <v>66</v>
      </c>
      <c r="C18" s="6" t="s">
        <v>262</v>
      </c>
      <c r="D18" s="6" t="s">
        <v>1506</v>
      </c>
      <c r="E18" s="87" t="s">
        <v>1495</v>
      </c>
      <c r="F18" s="87" t="s">
        <v>1496</v>
      </c>
      <c r="G18" s="146">
        <v>12.59</v>
      </c>
      <c r="H18" s="87"/>
    </row>
    <row r="19" spans="1:8" x14ac:dyDescent="0.3">
      <c r="A19" s="1"/>
      <c r="B19" s="87" t="s">
        <v>66</v>
      </c>
      <c r="C19" s="6" t="s">
        <v>262</v>
      </c>
      <c r="D19" s="6" t="s">
        <v>1507</v>
      </c>
      <c r="E19" s="87" t="s">
        <v>1495</v>
      </c>
      <c r="F19" s="87" t="s">
        <v>1496</v>
      </c>
      <c r="G19" s="146">
        <v>1.08</v>
      </c>
      <c r="H19" s="87"/>
    </row>
    <row r="20" spans="1:8" x14ac:dyDescent="0.3">
      <c r="A20" s="1"/>
      <c r="B20" s="87" t="s">
        <v>66</v>
      </c>
      <c r="C20" s="6" t="s">
        <v>262</v>
      </c>
      <c r="D20" s="6" t="s">
        <v>1508</v>
      </c>
      <c r="E20" s="87" t="s">
        <v>1495</v>
      </c>
      <c r="F20" s="87" t="s">
        <v>1496</v>
      </c>
      <c r="G20" s="146">
        <v>0.02</v>
      </c>
      <c r="H20" s="87"/>
    </row>
    <row r="21" spans="1:8" x14ac:dyDescent="0.3">
      <c r="A21" s="1"/>
      <c r="B21" s="87" t="s">
        <v>66</v>
      </c>
      <c r="C21" s="6" t="s">
        <v>262</v>
      </c>
      <c r="D21" s="6" t="s">
        <v>1509</v>
      </c>
      <c r="E21" s="87" t="s">
        <v>1495</v>
      </c>
      <c r="F21" s="87" t="s">
        <v>1496</v>
      </c>
      <c r="G21" s="146">
        <v>2.86</v>
      </c>
      <c r="H21" s="87"/>
    </row>
    <row r="22" spans="1:8" x14ac:dyDescent="0.3">
      <c r="A22" s="1"/>
      <c r="B22" s="87" t="s">
        <v>66</v>
      </c>
      <c r="C22" s="6" t="s">
        <v>262</v>
      </c>
      <c r="D22" s="6" t="s">
        <v>1510</v>
      </c>
      <c r="E22" s="87" t="s">
        <v>1495</v>
      </c>
      <c r="F22" s="87" t="s">
        <v>1496</v>
      </c>
      <c r="G22" s="146">
        <v>0.26</v>
      </c>
      <c r="H22" s="87"/>
    </row>
    <row r="23" spans="1:8" x14ac:dyDescent="0.3">
      <c r="A23" s="1"/>
      <c r="B23" s="87" t="s">
        <v>66</v>
      </c>
      <c r="C23" s="6" t="s">
        <v>262</v>
      </c>
      <c r="D23" s="6" t="s">
        <v>1511</v>
      </c>
      <c r="E23" s="87" t="s">
        <v>1495</v>
      </c>
      <c r="F23" s="87" t="s">
        <v>1496</v>
      </c>
      <c r="G23" s="146">
        <v>0.61</v>
      </c>
      <c r="H23" s="87"/>
    </row>
    <row r="24" spans="1:8" x14ac:dyDescent="0.3">
      <c r="A24" s="1"/>
      <c r="B24" s="87" t="s">
        <v>66</v>
      </c>
      <c r="C24" s="6" t="s">
        <v>262</v>
      </c>
      <c r="D24" s="6" t="s">
        <v>1512</v>
      </c>
      <c r="E24" s="87" t="s">
        <v>1495</v>
      </c>
      <c r="F24" s="87" t="s">
        <v>1496</v>
      </c>
      <c r="G24" s="146">
        <v>13.44</v>
      </c>
      <c r="H24" s="87"/>
    </row>
    <row r="25" spans="1:8" x14ac:dyDescent="0.3">
      <c r="A25" s="1"/>
      <c r="B25" s="87" t="s">
        <v>66</v>
      </c>
      <c r="C25" s="6" t="s">
        <v>262</v>
      </c>
      <c r="D25" s="6" t="s">
        <v>1513</v>
      </c>
      <c r="E25" s="87" t="s">
        <v>1495</v>
      </c>
      <c r="F25" s="87" t="s">
        <v>1496</v>
      </c>
      <c r="G25" s="146">
        <v>3.27</v>
      </c>
      <c r="H25" s="87"/>
    </row>
    <row r="26" spans="1:8" x14ac:dyDescent="0.3">
      <c r="A26" s="1"/>
      <c r="B26" s="87" t="s">
        <v>66</v>
      </c>
      <c r="C26" s="6" t="s">
        <v>262</v>
      </c>
      <c r="D26" s="6" t="s">
        <v>1514</v>
      </c>
      <c r="E26" s="87" t="s">
        <v>1495</v>
      </c>
      <c r="F26" s="87" t="s">
        <v>1496</v>
      </c>
      <c r="G26" s="146">
        <v>0.06</v>
      </c>
      <c r="H26" s="87"/>
    </row>
    <row r="27" spans="1:8" x14ac:dyDescent="0.3">
      <c r="A27" s="1"/>
      <c r="B27" s="87" t="s">
        <v>66</v>
      </c>
      <c r="C27" s="6" t="s">
        <v>262</v>
      </c>
      <c r="D27" s="6" t="s">
        <v>1515</v>
      </c>
      <c r="E27" s="87" t="s">
        <v>1495</v>
      </c>
      <c r="F27" s="87" t="s">
        <v>1496</v>
      </c>
      <c r="G27" s="146">
        <v>78.222999999999999</v>
      </c>
      <c r="H27" s="87"/>
    </row>
    <row r="28" spans="1:8" x14ac:dyDescent="0.3">
      <c r="A28" s="1"/>
      <c r="B28" s="87" t="s">
        <v>66</v>
      </c>
      <c r="C28" s="6" t="s">
        <v>262</v>
      </c>
      <c r="D28" s="6" t="s">
        <v>1516</v>
      </c>
      <c r="E28" s="87" t="s">
        <v>1495</v>
      </c>
      <c r="F28" s="87" t="s">
        <v>1496</v>
      </c>
      <c r="G28" s="146">
        <v>0.19</v>
      </c>
      <c r="H28" s="87"/>
    </row>
    <row r="29" spans="1:8" x14ac:dyDescent="0.3">
      <c r="A29" s="1"/>
      <c r="B29" s="87" t="s">
        <v>66</v>
      </c>
      <c r="C29" s="6" t="s">
        <v>262</v>
      </c>
      <c r="D29" s="6" t="s">
        <v>1517</v>
      </c>
      <c r="E29" s="87" t="s">
        <v>1495</v>
      </c>
      <c r="F29" s="87" t="s">
        <v>1496</v>
      </c>
      <c r="G29" s="146">
        <v>1.25</v>
      </c>
      <c r="H29" s="87"/>
    </row>
    <row r="30" spans="1:8" x14ac:dyDescent="0.3">
      <c r="A30" s="1"/>
      <c r="B30" s="87" t="s">
        <v>66</v>
      </c>
      <c r="C30" s="6" t="s">
        <v>262</v>
      </c>
      <c r="D30" s="6" t="s">
        <v>1518</v>
      </c>
      <c r="E30" s="87" t="s">
        <v>1495</v>
      </c>
      <c r="F30" s="87" t="s">
        <v>1496</v>
      </c>
      <c r="G30" s="146">
        <v>2.5099999999999998</v>
      </c>
      <c r="H30" s="87"/>
    </row>
    <row r="31" spans="1:8" x14ac:dyDescent="0.3">
      <c r="A31" s="1"/>
      <c r="B31" s="87" t="s">
        <v>66</v>
      </c>
      <c r="C31" s="6" t="s">
        <v>262</v>
      </c>
      <c r="D31" s="6" t="s">
        <v>1519</v>
      </c>
      <c r="E31" s="87" t="s">
        <v>1495</v>
      </c>
      <c r="F31" s="87" t="s">
        <v>1496</v>
      </c>
      <c r="G31" s="146">
        <v>0.74</v>
      </c>
      <c r="H31" s="87"/>
    </row>
    <row r="32" spans="1:8" x14ac:dyDescent="0.3">
      <c r="A32" s="1"/>
      <c r="B32" s="87" t="s">
        <v>66</v>
      </c>
      <c r="C32" s="6" t="s">
        <v>262</v>
      </c>
      <c r="D32" s="6" t="s">
        <v>1520</v>
      </c>
      <c r="E32" s="87" t="s">
        <v>1495</v>
      </c>
      <c r="F32" s="87" t="s">
        <v>1496</v>
      </c>
      <c r="G32" s="146">
        <v>1.6</v>
      </c>
      <c r="H32" s="87"/>
    </row>
    <row r="33" spans="1:8" x14ac:dyDescent="0.3">
      <c r="A33" s="1"/>
      <c r="B33" s="87" t="s">
        <v>66</v>
      </c>
      <c r="C33" s="6" t="s">
        <v>262</v>
      </c>
      <c r="D33" s="6" t="s">
        <v>1521</v>
      </c>
      <c r="E33" s="87" t="s">
        <v>1495</v>
      </c>
      <c r="F33" s="87" t="s">
        <v>1496</v>
      </c>
      <c r="G33" s="146">
        <v>0.35</v>
      </c>
      <c r="H33" s="87"/>
    </row>
    <row r="34" spans="1:8" x14ac:dyDescent="0.3">
      <c r="A34" s="1"/>
      <c r="B34" s="87" t="s">
        <v>66</v>
      </c>
      <c r="C34" s="6" t="s">
        <v>262</v>
      </c>
      <c r="D34" s="6" t="s">
        <v>1522</v>
      </c>
      <c r="E34" s="87" t="s">
        <v>1495</v>
      </c>
      <c r="F34" s="87" t="s">
        <v>1496</v>
      </c>
      <c r="G34" s="146">
        <v>0.84</v>
      </c>
      <c r="H34" s="87"/>
    </row>
    <row r="35" spans="1:8" x14ac:dyDescent="0.3">
      <c r="A35" s="1"/>
      <c r="B35" s="87" t="s">
        <v>66</v>
      </c>
      <c r="C35" s="6" t="s">
        <v>262</v>
      </c>
      <c r="D35" s="6" t="s">
        <v>1523</v>
      </c>
      <c r="E35" s="87" t="s">
        <v>1495</v>
      </c>
      <c r="F35" s="87" t="s">
        <v>1496</v>
      </c>
      <c r="G35" s="146">
        <v>0.09</v>
      </c>
      <c r="H35" s="87"/>
    </row>
    <row r="36" spans="1:8" x14ac:dyDescent="0.3">
      <c r="A36" s="1"/>
      <c r="B36" s="87" t="s">
        <v>66</v>
      </c>
      <c r="C36" s="6" t="s">
        <v>148</v>
      </c>
      <c r="D36" s="6" t="s">
        <v>1524</v>
      </c>
      <c r="E36" s="87" t="s">
        <v>1495</v>
      </c>
      <c r="F36" s="87" t="s">
        <v>1496</v>
      </c>
      <c r="G36" s="146">
        <v>78.222999999999999</v>
      </c>
      <c r="H36" s="87"/>
    </row>
    <row r="37" spans="1:8" x14ac:dyDescent="0.3">
      <c r="A37" s="1"/>
      <c r="B37" s="87" t="s">
        <v>66</v>
      </c>
      <c r="C37" s="6" t="s">
        <v>148</v>
      </c>
      <c r="D37" s="6" t="s">
        <v>1525</v>
      </c>
      <c r="E37" s="87" t="s">
        <v>1495</v>
      </c>
      <c r="F37" s="87" t="s">
        <v>1496</v>
      </c>
      <c r="G37" s="146">
        <v>5.9710000000000001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1526</v>
      </c>
      <c r="C5" s="1"/>
      <c r="D5" s="1"/>
      <c r="E5" s="1"/>
      <c r="F5" s="1"/>
      <c r="G5" s="1"/>
      <c r="H5" s="1"/>
    </row>
    <row r="6" spans="1:8" ht="27.6" x14ac:dyDescent="0.3">
      <c r="A6" s="1"/>
      <c r="B6" s="3" t="s">
        <v>62</v>
      </c>
      <c r="C6" s="3" t="s">
        <v>3</v>
      </c>
      <c r="D6" s="3" t="s">
        <v>1491</v>
      </c>
      <c r="E6" s="3" t="s">
        <v>7</v>
      </c>
      <c r="F6" s="3" t="s">
        <v>8</v>
      </c>
      <c r="G6" s="3" t="s">
        <v>1492</v>
      </c>
      <c r="H6" s="3" t="s">
        <v>1493</v>
      </c>
    </row>
    <row r="7" spans="1:8" x14ac:dyDescent="0.3">
      <c r="A7" s="1"/>
      <c r="B7" s="87" t="s">
        <v>66</v>
      </c>
      <c r="C7" s="6" t="s">
        <v>73</v>
      </c>
      <c r="D7" s="6" t="s">
        <v>1494</v>
      </c>
      <c r="E7" s="87" t="s">
        <v>1495</v>
      </c>
      <c r="F7" s="87" t="s">
        <v>1496</v>
      </c>
      <c r="G7" s="146">
        <v>2.7</v>
      </c>
      <c r="H7" s="87"/>
    </row>
    <row r="8" spans="1:8" x14ac:dyDescent="0.3">
      <c r="A8" s="1"/>
      <c r="B8" s="87" t="s">
        <v>66</v>
      </c>
      <c r="C8" s="6" t="s">
        <v>73</v>
      </c>
      <c r="D8" s="6" t="s">
        <v>1497</v>
      </c>
      <c r="E8" s="87" t="s">
        <v>1495</v>
      </c>
      <c r="F8" s="87" t="s">
        <v>1496</v>
      </c>
      <c r="G8" s="146">
        <v>0</v>
      </c>
      <c r="H8" s="87"/>
    </row>
    <row r="9" spans="1:8" x14ac:dyDescent="0.3">
      <c r="A9" s="1"/>
      <c r="B9" s="87" t="s">
        <v>66</v>
      </c>
      <c r="C9" s="6" t="s">
        <v>73</v>
      </c>
      <c r="D9" s="6" t="s">
        <v>1498</v>
      </c>
      <c r="E9" s="87" t="s">
        <v>1495</v>
      </c>
      <c r="F9" s="87" t="s">
        <v>1496</v>
      </c>
      <c r="G9" s="146">
        <v>3.78</v>
      </c>
      <c r="H9" s="87"/>
    </row>
    <row r="10" spans="1:8" x14ac:dyDescent="0.3">
      <c r="A10" s="1"/>
      <c r="B10" s="87" t="s">
        <v>66</v>
      </c>
      <c r="C10" s="6" t="s">
        <v>73</v>
      </c>
      <c r="D10" s="6" t="s">
        <v>1499</v>
      </c>
      <c r="E10" s="87" t="s">
        <v>1495</v>
      </c>
      <c r="F10" s="87" t="s">
        <v>1496</v>
      </c>
      <c r="G10" s="146">
        <v>0</v>
      </c>
      <c r="H10" s="87"/>
    </row>
    <row r="11" spans="1:8" x14ac:dyDescent="0.3">
      <c r="A11" s="1"/>
      <c r="B11" s="87" t="s">
        <v>66</v>
      </c>
      <c r="C11" s="6" t="s">
        <v>73</v>
      </c>
      <c r="D11" s="6" t="s">
        <v>1500</v>
      </c>
      <c r="E11" s="87" t="s">
        <v>1495</v>
      </c>
      <c r="F11" s="87" t="s">
        <v>1496</v>
      </c>
      <c r="G11" s="146">
        <v>4.24</v>
      </c>
      <c r="H11" s="87"/>
    </row>
    <row r="12" spans="1:8" x14ac:dyDescent="0.3">
      <c r="A12" s="1"/>
      <c r="B12" s="87" t="s">
        <v>66</v>
      </c>
      <c r="C12" s="6" t="s">
        <v>73</v>
      </c>
      <c r="D12" s="6" t="s">
        <v>1501</v>
      </c>
      <c r="E12" s="87" t="s">
        <v>1495</v>
      </c>
      <c r="F12" s="87" t="s">
        <v>1496</v>
      </c>
      <c r="G12" s="146">
        <v>0</v>
      </c>
      <c r="H12" s="87"/>
    </row>
    <row r="13" spans="1:8" x14ac:dyDescent="0.3">
      <c r="A13" s="1"/>
      <c r="B13" s="87" t="s">
        <v>66</v>
      </c>
      <c r="C13" s="6" t="s">
        <v>73</v>
      </c>
      <c r="D13" s="6" t="s">
        <v>1502</v>
      </c>
      <c r="E13" s="87" t="s">
        <v>1495</v>
      </c>
      <c r="F13" s="87" t="s">
        <v>1496</v>
      </c>
      <c r="G13" s="146">
        <v>28.5</v>
      </c>
      <c r="H13" s="87"/>
    </row>
    <row r="14" spans="1:8" x14ac:dyDescent="0.3">
      <c r="A14" s="1"/>
      <c r="B14" s="87" t="s">
        <v>66</v>
      </c>
      <c r="C14" s="6" t="s">
        <v>586</v>
      </c>
      <c r="D14" s="6" t="s">
        <v>1479</v>
      </c>
      <c r="E14" s="87" t="s">
        <v>1495</v>
      </c>
      <c r="F14" s="87" t="s">
        <v>1496</v>
      </c>
      <c r="G14" s="146">
        <v>0</v>
      </c>
      <c r="H14" s="87"/>
    </row>
    <row r="15" spans="1:8" x14ac:dyDescent="0.3">
      <c r="A15" s="1"/>
      <c r="B15" s="87" t="s">
        <v>66</v>
      </c>
      <c r="C15" s="6" t="s">
        <v>586</v>
      </c>
      <c r="D15" s="6" t="s">
        <v>1527</v>
      </c>
      <c r="E15" s="87" t="s">
        <v>1495</v>
      </c>
      <c r="F15" s="87" t="s">
        <v>1496</v>
      </c>
      <c r="G15" s="146">
        <v>251.38</v>
      </c>
      <c r="H15" s="87"/>
    </row>
    <row r="16" spans="1:8" x14ac:dyDescent="0.3">
      <c r="A16" s="1"/>
      <c r="B16" s="87" t="s">
        <v>66</v>
      </c>
      <c r="C16" s="6" t="s">
        <v>262</v>
      </c>
      <c r="D16" s="6" t="s">
        <v>1466</v>
      </c>
      <c r="E16" s="87" t="s">
        <v>1495</v>
      </c>
      <c r="F16" s="87" t="s">
        <v>1496</v>
      </c>
      <c r="G16" s="146">
        <v>442.60199999999998</v>
      </c>
      <c r="H16" s="87"/>
    </row>
    <row r="17" spans="1:8" ht="26.4" x14ac:dyDescent="0.3">
      <c r="A17" s="1"/>
      <c r="B17" s="87" t="s">
        <v>66</v>
      </c>
      <c r="C17" s="6" t="s">
        <v>588</v>
      </c>
      <c r="D17" s="6" t="s">
        <v>1467</v>
      </c>
      <c r="E17" s="87" t="s">
        <v>1495</v>
      </c>
      <c r="F17" s="87" t="s">
        <v>1528</v>
      </c>
      <c r="G17" s="146">
        <v>300</v>
      </c>
      <c r="H17" s="87"/>
    </row>
    <row r="18" spans="1:8" ht="26.4" x14ac:dyDescent="0.3">
      <c r="A18" s="1"/>
      <c r="B18" s="87" t="s">
        <v>66</v>
      </c>
      <c r="C18" s="6" t="s">
        <v>588</v>
      </c>
      <c r="D18" s="6" t="s">
        <v>1467</v>
      </c>
      <c r="E18" s="87" t="s">
        <v>1529</v>
      </c>
      <c r="F18" s="87" t="s">
        <v>1530</v>
      </c>
      <c r="G18" s="146">
        <v>200</v>
      </c>
      <c r="H18" s="87"/>
    </row>
    <row r="19" spans="1:8" ht="26.4" x14ac:dyDescent="0.3">
      <c r="A19" s="1"/>
      <c r="B19" s="87" t="s">
        <v>66</v>
      </c>
      <c r="C19" s="6" t="s">
        <v>588</v>
      </c>
      <c r="D19" s="6" t="s">
        <v>1467</v>
      </c>
      <c r="E19" s="87" t="s">
        <v>1531</v>
      </c>
      <c r="F19" s="87" t="s">
        <v>1496</v>
      </c>
      <c r="G19" s="146">
        <v>100</v>
      </c>
      <c r="H19" s="87"/>
    </row>
    <row r="20" spans="1:8" ht="26.4" x14ac:dyDescent="0.3">
      <c r="A20" s="1"/>
      <c r="B20" s="87" t="s">
        <v>66</v>
      </c>
      <c r="C20" s="6" t="s">
        <v>973</v>
      </c>
      <c r="D20" s="6" t="s">
        <v>1485</v>
      </c>
      <c r="E20" s="87" t="s">
        <v>1495</v>
      </c>
      <c r="F20" s="87" t="s">
        <v>1496</v>
      </c>
      <c r="G20" s="146">
        <v>0.71</v>
      </c>
      <c r="H20" s="87" t="s">
        <v>1532</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1533</v>
      </c>
      <c r="C5" s="1"/>
      <c r="D5" s="1"/>
      <c r="E5" s="1"/>
      <c r="F5" s="1"/>
      <c r="G5" s="1"/>
      <c r="H5" s="1"/>
      <c r="I5" s="1"/>
      <c r="J5" s="1"/>
    </row>
    <row r="6" spans="1:10" ht="27" customHeight="1" x14ac:dyDescent="0.3">
      <c r="A6" s="1"/>
      <c r="B6" s="7" t="s">
        <v>62</v>
      </c>
      <c r="C6" s="7" t="s">
        <v>3</v>
      </c>
      <c r="D6" s="7" t="s">
        <v>41</v>
      </c>
      <c r="E6" s="7" t="s">
        <v>1534</v>
      </c>
      <c r="F6" s="7" t="s">
        <v>7</v>
      </c>
      <c r="G6" s="7" t="s">
        <v>1535</v>
      </c>
      <c r="H6" s="7" t="s">
        <v>1536</v>
      </c>
      <c r="I6" s="7" t="s">
        <v>1537</v>
      </c>
      <c r="J6" s="7" t="s">
        <v>1538</v>
      </c>
    </row>
    <row r="7" spans="1:10" x14ac:dyDescent="0.3">
      <c r="A7" s="1"/>
      <c r="B7" s="147" t="s">
        <v>66</v>
      </c>
      <c r="C7" s="4" t="s">
        <v>73</v>
      </c>
      <c r="D7" s="4" t="s">
        <v>1081</v>
      </c>
      <c r="E7" s="4" t="s">
        <v>1539</v>
      </c>
      <c r="F7" s="148">
        <v>655.95</v>
      </c>
      <c r="G7" s="148">
        <v>655.95</v>
      </c>
      <c r="H7" s="148">
        <v>0</v>
      </c>
      <c r="I7" s="4" t="s">
        <v>1540</v>
      </c>
      <c r="J7" s="5" t="s">
        <v>580</v>
      </c>
    </row>
    <row r="8" spans="1:10" x14ac:dyDescent="0.3">
      <c r="A8" s="1"/>
      <c r="B8" s="147" t="s">
        <v>66</v>
      </c>
      <c r="C8" s="4" t="s">
        <v>73</v>
      </c>
      <c r="D8" s="4" t="s">
        <v>1081</v>
      </c>
      <c r="E8" s="4" t="s">
        <v>1541</v>
      </c>
      <c r="F8" s="148">
        <v>356.21</v>
      </c>
      <c r="G8" s="148">
        <v>356.21</v>
      </c>
      <c r="H8" s="148">
        <v>0</v>
      </c>
      <c r="I8" s="4" t="s">
        <v>1540</v>
      </c>
      <c r="J8" s="5" t="s">
        <v>580</v>
      </c>
    </row>
    <row r="9" spans="1:10" x14ac:dyDescent="0.3">
      <c r="A9" s="1"/>
      <c r="B9" s="147" t="s">
        <v>66</v>
      </c>
      <c r="C9" s="4" t="s">
        <v>73</v>
      </c>
      <c r="D9" s="4" t="s">
        <v>1082</v>
      </c>
      <c r="E9" s="4" t="s">
        <v>1539</v>
      </c>
      <c r="F9" s="148">
        <v>380.81</v>
      </c>
      <c r="G9" s="148">
        <v>380.81</v>
      </c>
      <c r="H9" s="148">
        <v>0</v>
      </c>
      <c r="I9" s="4" t="s">
        <v>1540</v>
      </c>
      <c r="J9" s="5" t="s">
        <v>580</v>
      </c>
    </row>
    <row r="10" spans="1:10" x14ac:dyDescent="0.3">
      <c r="A10" s="1"/>
      <c r="B10" s="147" t="s">
        <v>66</v>
      </c>
      <c r="C10" s="4" t="s">
        <v>73</v>
      </c>
      <c r="D10" s="4" t="s">
        <v>1082</v>
      </c>
      <c r="E10" s="4" t="s">
        <v>1541</v>
      </c>
      <c r="F10" s="148">
        <v>33.81</v>
      </c>
      <c r="G10" s="148">
        <v>33.81</v>
      </c>
      <c r="H10" s="148">
        <v>0</v>
      </c>
      <c r="I10" s="4" t="s">
        <v>1540</v>
      </c>
      <c r="J10" s="5" t="s">
        <v>580</v>
      </c>
    </row>
    <row r="11" spans="1:10" x14ac:dyDescent="0.3">
      <c r="A11" s="1"/>
      <c r="B11" s="147" t="s">
        <v>66</v>
      </c>
      <c r="C11" s="4" t="s">
        <v>262</v>
      </c>
      <c r="D11" s="4" t="s">
        <v>1085</v>
      </c>
      <c r="E11" s="4" t="s">
        <v>1539</v>
      </c>
      <c r="F11" s="148">
        <v>557.76</v>
      </c>
      <c r="G11" s="148">
        <v>557.76</v>
      </c>
      <c r="H11" s="148">
        <v>0</v>
      </c>
      <c r="I11" s="4" t="s">
        <v>1540</v>
      </c>
      <c r="J11" s="5" t="s">
        <v>580</v>
      </c>
    </row>
    <row r="12" spans="1:10" x14ac:dyDescent="0.3">
      <c r="A12" s="1"/>
      <c r="B12" s="147" t="s">
        <v>66</v>
      </c>
      <c r="C12" s="4" t="s">
        <v>82</v>
      </c>
      <c r="D12" s="4" t="s">
        <v>1091</v>
      </c>
      <c r="E12" s="4" t="s">
        <v>1539</v>
      </c>
      <c r="F12" s="148">
        <v>9392.9699999999993</v>
      </c>
      <c r="G12" s="148">
        <v>9392.9699999999993</v>
      </c>
      <c r="H12" s="148">
        <v>0</v>
      </c>
      <c r="I12" s="4" t="s">
        <v>1540</v>
      </c>
      <c r="J12" s="5" t="s">
        <v>580</v>
      </c>
    </row>
    <row r="13" spans="1:10" x14ac:dyDescent="0.3">
      <c r="A13" s="1"/>
      <c r="B13" s="147" t="s">
        <v>66</v>
      </c>
      <c r="C13" s="4" t="s">
        <v>86</v>
      </c>
      <c r="D13" s="4" t="s">
        <v>1542</v>
      </c>
      <c r="E13" s="4" t="s">
        <v>1543</v>
      </c>
      <c r="F13" s="148">
        <v>0</v>
      </c>
      <c r="G13" s="148">
        <v>0</v>
      </c>
      <c r="H13" s="148">
        <v>0</v>
      </c>
      <c r="I13" s="4" t="s">
        <v>1544</v>
      </c>
      <c r="J13" s="5" t="s">
        <v>1545</v>
      </c>
    </row>
    <row r="14" spans="1:10" x14ac:dyDescent="0.3">
      <c r="A14" s="1"/>
      <c r="B14" s="147" t="s">
        <v>66</v>
      </c>
      <c r="C14" s="4" t="s">
        <v>86</v>
      </c>
      <c r="D14" s="4" t="s">
        <v>1542</v>
      </c>
      <c r="E14" s="4" t="s">
        <v>1539</v>
      </c>
      <c r="F14" s="148">
        <v>0</v>
      </c>
      <c r="G14" s="148">
        <v>0</v>
      </c>
      <c r="H14" s="148">
        <v>0</v>
      </c>
      <c r="I14" s="4" t="s">
        <v>1540</v>
      </c>
      <c r="J14" s="5" t="s">
        <v>1545</v>
      </c>
    </row>
    <row r="15" spans="1:10" x14ac:dyDescent="0.3">
      <c r="A15" s="1"/>
      <c r="B15" s="147" t="s">
        <v>66</v>
      </c>
      <c r="C15" s="4" t="s">
        <v>86</v>
      </c>
      <c r="D15" s="4" t="s">
        <v>1105</v>
      </c>
      <c r="E15" s="4" t="s">
        <v>1539</v>
      </c>
      <c r="F15" s="148">
        <v>59883.839999999997</v>
      </c>
      <c r="G15" s="148">
        <v>59709.09</v>
      </c>
      <c r="H15" s="148">
        <v>0</v>
      </c>
      <c r="I15" s="4" t="s">
        <v>1540</v>
      </c>
      <c r="J15" s="5" t="s">
        <v>1546</v>
      </c>
    </row>
    <row r="16" spans="1:10" x14ac:dyDescent="0.3">
      <c r="A16" s="1"/>
      <c r="B16" s="147" t="s">
        <v>66</v>
      </c>
      <c r="C16" s="4" t="s">
        <v>86</v>
      </c>
      <c r="D16" s="4" t="s">
        <v>1108</v>
      </c>
      <c r="E16" s="4" t="s">
        <v>1539</v>
      </c>
      <c r="F16" s="148">
        <v>31141.22</v>
      </c>
      <c r="G16" s="148">
        <v>31388.73</v>
      </c>
      <c r="H16" s="148">
        <v>0</v>
      </c>
      <c r="I16" s="4" t="s">
        <v>1540</v>
      </c>
      <c r="J16" s="5" t="s">
        <v>1546</v>
      </c>
    </row>
    <row r="17" spans="1:10" x14ac:dyDescent="0.3">
      <c r="A17" s="1"/>
      <c r="B17" s="147" t="s">
        <v>66</v>
      </c>
      <c r="C17" s="4" t="s">
        <v>100</v>
      </c>
      <c r="D17" s="4" t="s">
        <v>101</v>
      </c>
      <c r="E17" s="4" t="s">
        <v>1539</v>
      </c>
      <c r="F17" s="148">
        <v>490.04</v>
      </c>
      <c r="G17" s="148">
        <v>490.04</v>
      </c>
      <c r="H17" s="148">
        <v>0</v>
      </c>
      <c r="I17" s="4" t="s">
        <v>1540</v>
      </c>
      <c r="J17" s="5" t="s">
        <v>580</v>
      </c>
    </row>
    <row r="18" spans="1:10" x14ac:dyDescent="0.3">
      <c r="A18" s="1"/>
      <c r="B18" s="147" t="s">
        <v>66</v>
      </c>
      <c r="C18" s="4" t="s">
        <v>595</v>
      </c>
      <c r="D18" s="4" t="s">
        <v>1117</v>
      </c>
      <c r="E18" s="4" t="s">
        <v>1539</v>
      </c>
      <c r="F18" s="148">
        <v>600.54</v>
      </c>
      <c r="G18" s="148">
        <v>591.04300000000001</v>
      </c>
      <c r="H18" s="148">
        <v>0</v>
      </c>
      <c r="I18" s="4" t="s">
        <v>1540</v>
      </c>
      <c r="J18" s="5" t="s">
        <v>580</v>
      </c>
    </row>
    <row r="19" spans="1:10" x14ac:dyDescent="0.3">
      <c r="A19" s="1"/>
      <c r="B19" s="147" t="s">
        <v>66</v>
      </c>
      <c r="C19" s="4" t="s">
        <v>595</v>
      </c>
      <c r="D19" s="4" t="s">
        <v>1118</v>
      </c>
      <c r="E19" s="4" t="s">
        <v>1539</v>
      </c>
      <c r="F19" s="148">
        <v>700.02</v>
      </c>
      <c r="G19" s="148">
        <v>700.02</v>
      </c>
      <c r="H19" s="148">
        <v>0</v>
      </c>
      <c r="I19" s="4" t="s">
        <v>1540</v>
      </c>
      <c r="J19" s="5" t="s">
        <v>580</v>
      </c>
    </row>
    <row r="20" spans="1:10" x14ac:dyDescent="0.3">
      <c r="A20" s="1"/>
      <c r="B20" s="147" t="s">
        <v>66</v>
      </c>
      <c r="C20" s="4" t="s">
        <v>371</v>
      </c>
      <c r="D20" s="4" t="s">
        <v>1122</v>
      </c>
      <c r="E20" s="4" t="s">
        <v>1539</v>
      </c>
      <c r="F20" s="148">
        <v>815.39</v>
      </c>
      <c r="G20" s="148">
        <v>816.35500000000002</v>
      </c>
      <c r="H20" s="148">
        <v>0</v>
      </c>
      <c r="I20" s="4" t="s">
        <v>1540</v>
      </c>
      <c r="J20" s="5" t="s">
        <v>1547</v>
      </c>
    </row>
    <row r="21" spans="1:10" x14ac:dyDescent="0.3">
      <c r="A21" s="1"/>
      <c r="B21" s="147" t="s">
        <v>66</v>
      </c>
      <c r="C21" s="4" t="s">
        <v>121</v>
      </c>
      <c r="D21" s="4" t="s">
        <v>1129</v>
      </c>
      <c r="E21" s="4" t="s">
        <v>1539</v>
      </c>
      <c r="F21" s="148">
        <v>2074.2199999999998</v>
      </c>
      <c r="G21" s="148">
        <v>2074.2199999999998</v>
      </c>
      <c r="H21" s="148">
        <v>0</v>
      </c>
      <c r="I21" s="4" t="s">
        <v>1540</v>
      </c>
      <c r="J21" s="5" t="s">
        <v>580</v>
      </c>
    </row>
    <row r="22" spans="1:10" x14ac:dyDescent="0.3">
      <c r="A22" s="1"/>
      <c r="B22" s="147" t="s">
        <v>66</v>
      </c>
      <c r="C22" s="4" t="s">
        <v>121</v>
      </c>
      <c r="D22" s="4" t="s">
        <v>131</v>
      </c>
      <c r="E22" s="4" t="s">
        <v>1539</v>
      </c>
      <c r="F22" s="148">
        <v>2398.21</v>
      </c>
      <c r="G22" s="148">
        <v>2398.21</v>
      </c>
      <c r="H22" s="148">
        <v>0</v>
      </c>
      <c r="I22" s="4" t="s">
        <v>1540</v>
      </c>
      <c r="J22" s="5" t="s">
        <v>580</v>
      </c>
    </row>
    <row r="23" spans="1:10" x14ac:dyDescent="0.3">
      <c r="A23" s="1"/>
      <c r="B23" s="147" t="s">
        <v>66</v>
      </c>
      <c r="C23" s="4" t="s">
        <v>405</v>
      </c>
      <c r="D23" s="4" t="s">
        <v>1141</v>
      </c>
      <c r="E23" s="4" t="s">
        <v>1539</v>
      </c>
      <c r="F23" s="148">
        <v>6536.77</v>
      </c>
      <c r="G23" s="148">
        <v>6535.9905500000004</v>
      </c>
      <c r="H23" s="148">
        <v>0</v>
      </c>
      <c r="I23" s="4" t="s">
        <v>1540</v>
      </c>
      <c r="J23" s="5" t="s">
        <v>1548</v>
      </c>
    </row>
    <row r="24" spans="1:10" x14ac:dyDescent="0.3">
      <c r="A24" s="1"/>
      <c r="B24" s="147" t="s">
        <v>66</v>
      </c>
      <c r="C24" s="4" t="s">
        <v>145</v>
      </c>
      <c r="D24" s="4" t="s">
        <v>146</v>
      </c>
      <c r="E24" s="4" t="s">
        <v>1539</v>
      </c>
      <c r="F24" s="148">
        <v>58219.49</v>
      </c>
      <c r="G24" s="148">
        <v>58219.49</v>
      </c>
      <c r="H24" s="148">
        <v>0</v>
      </c>
      <c r="I24" s="4" t="s">
        <v>1540</v>
      </c>
      <c r="J24" s="5" t="s">
        <v>580</v>
      </c>
    </row>
    <row r="25" spans="1:10" x14ac:dyDescent="0.3">
      <c r="A25" s="1"/>
      <c r="B25" s="147" t="s">
        <v>66</v>
      </c>
      <c r="C25" s="4" t="s">
        <v>626</v>
      </c>
      <c r="D25" s="4" t="s">
        <v>1039</v>
      </c>
      <c r="E25" s="4" t="s">
        <v>1539</v>
      </c>
      <c r="F25" s="148">
        <v>339.5</v>
      </c>
      <c r="G25" s="148">
        <v>339.5</v>
      </c>
      <c r="H25" s="148">
        <v>0</v>
      </c>
      <c r="I25" s="4" t="s">
        <v>1540</v>
      </c>
      <c r="J25" s="5" t="s">
        <v>580</v>
      </c>
    </row>
    <row r="26" spans="1:10" x14ac:dyDescent="0.3">
      <c r="A26" s="1"/>
      <c r="B26" s="147" t="s">
        <v>66</v>
      </c>
      <c r="C26" s="4" t="s">
        <v>478</v>
      </c>
      <c r="D26" s="4" t="s">
        <v>1145</v>
      </c>
      <c r="E26" s="4" t="s">
        <v>1539</v>
      </c>
      <c r="F26" s="148">
        <v>13.51</v>
      </c>
      <c r="G26" s="148">
        <v>13.51</v>
      </c>
      <c r="H26" s="148">
        <v>0</v>
      </c>
      <c r="I26" s="4" t="s">
        <v>1540</v>
      </c>
      <c r="J26" s="5" t="s">
        <v>580</v>
      </c>
    </row>
    <row r="27" spans="1:10" x14ac:dyDescent="0.3">
      <c r="A27" s="1"/>
      <c r="B27" s="147" t="s">
        <v>66</v>
      </c>
      <c r="C27" s="4" t="s">
        <v>478</v>
      </c>
      <c r="D27" s="4" t="s">
        <v>1145</v>
      </c>
      <c r="E27" s="4" t="s">
        <v>1541</v>
      </c>
      <c r="F27" s="148">
        <v>482.13</v>
      </c>
      <c r="G27" s="148">
        <v>482.13</v>
      </c>
      <c r="H27" s="148">
        <v>0</v>
      </c>
      <c r="I27" s="4" t="s">
        <v>1540</v>
      </c>
      <c r="J27" s="5" t="s">
        <v>580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1549</v>
      </c>
      <c r="C5" s="1"/>
      <c r="D5" s="1"/>
      <c r="E5" s="1"/>
      <c r="F5" s="1"/>
      <c r="G5" s="1"/>
    </row>
    <row r="6" spans="1:7" ht="27" customHeight="1" x14ac:dyDescent="0.3">
      <c r="A6" s="1"/>
      <c r="B6" s="199" t="s">
        <v>1550</v>
      </c>
      <c r="C6" s="199"/>
      <c r="D6" s="199"/>
      <c r="E6" s="199"/>
      <c r="F6" s="199"/>
      <c r="G6" s="199"/>
    </row>
    <row r="7" spans="1:7" ht="27" customHeight="1" x14ac:dyDescent="0.3">
      <c r="A7" s="1"/>
      <c r="B7" s="3" t="s">
        <v>3</v>
      </c>
      <c r="C7" s="3" t="s">
        <v>41</v>
      </c>
      <c r="D7" s="3" t="s">
        <v>1551</v>
      </c>
      <c r="E7" s="3" t="s">
        <v>1534</v>
      </c>
      <c r="F7" s="3" t="s">
        <v>1071</v>
      </c>
      <c r="G7" s="3" t="s">
        <v>1552</v>
      </c>
    </row>
    <row r="8" spans="1:7" x14ac:dyDescent="0.3">
      <c r="A8" s="1"/>
      <c r="B8" s="87" t="s">
        <v>627</v>
      </c>
      <c r="C8" s="87" t="s">
        <v>1018</v>
      </c>
      <c r="D8" s="87" t="s">
        <v>1553</v>
      </c>
      <c r="E8" s="87" t="s">
        <v>1554</v>
      </c>
      <c r="F8" s="87" t="s">
        <v>1544</v>
      </c>
      <c r="G8" s="149">
        <v>1074</v>
      </c>
    </row>
    <row r="9" spans="1:7" x14ac:dyDescent="0.3">
      <c r="A9" s="1"/>
      <c r="B9" s="87" t="s">
        <v>177</v>
      </c>
      <c r="C9" s="87" t="s">
        <v>1075</v>
      </c>
      <c r="D9" s="87" t="s">
        <v>1075</v>
      </c>
      <c r="E9" s="87" t="s">
        <v>1554</v>
      </c>
      <c r="F9" s="87" t="s">
        <v>1544</v>
      </c>
      <c r="G9" s="149">
        <v>0</v>
      </c>
    </row>
    <row r="10" spans="1:7" x14ac:dyDescent="0.3">
      <c r="A10" s="1"/>
      <c r="B10" s="87" t="s">
        <v>189</v>
      </c>
      <c r="C10" s="87" t="s">
        <v>1077</v>
      </c>
      <c r="D10" s="87" t="s">
        <v>403</v>
      </c>
      <c r="E10" s="87" t="s">
        <v>1554</v>
      </c>
      <c r="F10" s="87" t="s">
        <v>1544</v>
      </c>
      <c r="G10" s="149">
        <v>0</v>
      </c>
    </row>
    <row r="11" spans="1:7" x14ac:dyDescent="0.3">
      <c r="A11" s="1"/>
      <c r="B11" s="87" t="s">
        <v>224</v>
      </c>
      <c r="C11" s="87" t="s">
        <v>1023</v>
      </c>
      <c r="D11" s="87" t="s">
        <v>1555</v>
      </c>
      <c r="E11" s="87" t="s">
        <v>1554</v>
      </c>
      <c r="F11" s="87" t="s">
        <v>1544</v>
      </c>
      <c r="G11" s="149">
        <v>0</v>
      </c>
    </row>
    <row r="12" spans="1:7" x14ac:dyDescent="0.3">
      <c r="A12" s="1"/>
      <c r="B12" s="87" t="s">
        <v>224</v>
      </c>
      <c r="C12" s="87" t="s">
        <v>1023</v>
      </c>
      <c r="D12" s="87" t="s">
        <v>1556</v>
      </c>
      <c r="E12" s="87" t="s">
        <v>1554</v>
      </c>
      <c r="F12" s="87" t="s">
        <v>1544</v>
      </c>
      <c r="G12" s="149">
        <v>0</v>
      </c>
    </row>
    <row r="13" spans="1:7" x14ac:dyDescent="0.3">
      <c r="A13" s="1"/>
      <c r="B13" s="87" t="s">
        <v>73</v>
      </c>
      <c r="C13" s="87" t="s">
        <v>1081</v>
      </c>
      <c r="D13" s="87" t="s">
        <v>1557</v>
      </c>
      <c r="E13" s="87" t="s">
        <v>1539</v>
      </c>
      <c r="F13" s="87" t="s">
        <v>1540</v>
      </c>
      <c r="G13" s="149">
        <v>0</v>
      </c>
    </row>
    <row r="14" spans="1:7" x14ac:dyDescent="0.3">
      <c r="A14" s="1"/>
      <c r="B14" s="87" t="s">
        <v>73</v>
      </c>
      <c r="C14" s="87" t="s">
        <v>1081</v>
      </c>
      <c r="D14" s="87" t="s">
        <v>1557</v>
      </c>
      <c r="E14" s="87" t="s">
        <v>1541</v>
      </c>
      <c r="F14" s="87" t="s">
        <v>1540</v>
      </c>
      <c r="G14" s="149">
        <v>0</v>
      </c>
    </row>
    <row r="15" spans="1:7" x14ac:dyDescent="0.3">
      <c r="A15" s="1"/>
      <c r="B15" s="87" t="s">
        <v>73</v>
      </c>
      <c r="C15" s="87" t="s">
        <v>1081</v>
      </c>
      <c r="D15" s="87" t="s">
        <v>1558</v>
      </c>
      <c r="E15" s="87" t="s">
        <v>1539</v>
      </c>
      <c r="F15" s="87" t="s">
        <v>1540</v>
      </c>
      <c r="G15" s="149">
        <v>0</v>
      </c>
    </row>
    <row r="16" spans="1:7" x14ac:dyDescent="0.3">
      <c r="A16" s="1"/>
      <c r="B16" s="87" t="s">
        <v>73</v>
      </c>
      <c r="C16" s="87" t="s">
        <v>1081</v>
      </c>
      <c r="D16" s="87" t="s">
        <v>1558</v>
      </c>
      <c r="E16" s="87" t="s">
        <v>1541</v>
      </c>
      <c r="F16" s="87" t="s">
        <v>1540</v>
      </c>
      <c r="G16" s="149">
        <v>0</v>
      </c>
    </row>
    <row r="17" spans="1:7" x14ac:dyDescent="0.3">
      <c r="A17" s="1"/>
      <c r="B17" s="87" t="s">
        <v>73</v>
      </c>
      <c r="C17" s="87" t="s">
        <v>1081</v>
      </c>
      <c r="D17" s="87" t="s">
        <v>1559</v>
      </c>
      <c r="E17" s="87" t="s">
        <v>1539</v>
      </c>
      <c r="F17" s="87" t="s">
        <v>1540</v>
      </c>
      <c r="G17" s="149">
        <v>0</v>
      </c>
    </row>
    <row r="18" spans="1:7" x14ac:dyDescent="0.3">
      <c r="A18" s="1"/>
      <c r="B18" s="87" t="s">
        <v>73</v>
      </c>
      <c r="C18" s="87" t="s">
        <v>1082</v>
      </c>
      <c r="D18" s="87" t="s">
        <v>1560</v>
      </c>
      <c r="E18" s="87" t="s">
        <v>1539</v>
      </c>
      <c r="F18" s="87" t="s">
        <v>1540</v>
      </c>
      <c r="G18" s="149">
        <v>0</v>
      </c>
    </row>
    <row r="19" spans="1:7" x14ac:dyDescent="0.3">
      <c r="A19" s="1"/>
      <c r="B19" s="87" t="s">
        <v>73</v>
      </c>
      <c r="C19" s="87" t="s">
        <v>1082</v>
      </c>
      <c r="D19" s="87" t="s">
        <v>1560</v>
      </c>
      <c r="E19" s="87" t="s">
        <v>1541</v>
      </c>
      <c r="F19" s="87" t="s">
        <v>1540</v>
      </c>
      <c r="G19" s="149">
        <v>0</v>
      </c>
    </row>
    <row r="20" spans="1:7" x14ac:dyDescent="0.3">
      <c r="A20" s="1"/>
      <c r="B20" s="87" t="s">
        <v>73</v>
      </c>
      <c r="C20" s="87" t="s">
        <v>1082</v>
      </c>
      <c r="D20" s="87" t="s">
        <v>1561</v>
      </c>
      <c r="E20" s="87" t="s">
        <v>1539</v>
      </c>
      <c r="F20" s="87" t="s">
        <v>1540</v>
      </c>
      <c r="G20" s="149">
        <v>0</v>
      </c>
    </row>
    <row r="21" spans="1:7" x14ac:dyDescent="0.3">
      <c r="A21" s="1"/>
      <c r="B21" s="87" t="s">
        <v>73</v>
      </c>
      <c r="C21" s="87" t="s">
        <v>1082</v>
      </c>
      <c r="D21" s="87" t="s">
        <v>1561</v>
      </c>
      <c r="E21" s="87" t="s">
        <v>1541</v>
      </c>
      <c r="F21" s="87" t="s">
        <v>1540</v>
      </c>
      <c r="G21" s="149">
        <v>0</v>
      </c>
    </row>
    <row r="22" spans="1:7" x14ac:dyDescent="0.3">
      <c r="A22" s="1"/>
      <c r="B22" s="87" t="s">
        <v>73</v>
      </c>
      <c r="C22" s="87" t="s">
        <v>1082</v>
      </c>
      <c r="D22" s="87" t="s">
        <v>1562</v>
      </c>
      <c r="E22" s="87" t="s">
        <v>1539</v>
      </c>
      <c r="F22" s="87" t="s">
        <v>1540</v>
      </c>
      <c r="G22" s="149">
        <v>0</v>
      </c>
    </row>
    <row r="23" spans="1:7" x14ac:dyDescent="0.3">
      <c r="A23" s="1"/>
      <c r="B23" s="87" t="s">
        <v>73</v>
      </c>
      <c r="C23" s="87" t="s">
        <v>1082</v>
      </c>
      <c r="D23" s="87" t="s">
        <v>1562</v>
      </c>
      <c r="E23" s="87" t="s">
        <v>1541</v>
      </c>
      <c r="F23" s="87" t="s">
        <v>1540</v>
      </c>
      <c r="G23" s="149">
        <v>0</v>
      </c>
    </row>
    <row r="24" spans="1:7" x14ac:dyDescent="0.3">
      <c r="A24" s="1"/>
      <c r="B24" s="87" t="s">
        <v>258</v>
      </c>
      <c r="C24" s="87" t="s">
        <v>1083</v>
      </c>
      <c r="D24" s="87" t="s">
        <v>1563</v>
      </c>
      <c r="E24" s="87" t="s">
        <v>1564</v>
      </c>
      <c r="F24" s="87" t="s">
        <v>1540</v>
      </c>
      <c r="G24" s="149">
        <v>0</v>
      </c>
    </row>
    <row r="25" spans="1:7" x14ac:dyDescent="0.3">
      <c r="A25" s="1"/>
      <c r="B25" s="87" t="s">
        <v>258</v>
      </c>
      <c r="C25" s="87" t="s">
        <v>1083</v>
      </c>
      <c r="D25" s="87" t="s">
        <v>1565</v>
      </c>
      <c r="E25" s="87" t="s">
        <v>1564</v>
      </c>
      <c r="F25" s="87" t="s">
        <v>1540</v>
      </c>
      <c r="G25" s="149">
        <v>0</v>
      </c>
    </row>
    <row r="26" spans="1:7" x14ac:dyDescent="0.3">
      <c r="A26" s="1"/>
      <c r="B26" s="87" t="s">
        <v>258</v>
      </c>
      <c r="C26" s="87" t="s">
        <v>1083</v>
      </c>
      <c r="D26" s="87" t="s">
        <v>1566</v>
      </c>
      <c r="E26" s="87" t="s">
        <v>1564</v>
      </c>
      <c r="F26" s="87" t="s">
        <v>1540</v>
      </c>
      <c r="G26" s="149">
        <v>0</v>
      </c>
    </row>
    <row r="27" spans="1:7" x14ac:dyDescent="0.3">
      <c r="A27" s="1"/>
      <c r="B27" s="87" t="s">
        <v>258</v>
      </c>
      <c r="C27" s="87" t="s">
        <v>1083</v>
      </c>
      <c r="D27" s="87" t="s">
        <v>1567</v>
      </c>
      <c r="E27" s="87" t="s">
        <v>1564</v>
      </c>
      <c r="F27" s="87" t="s">
        <v>1540</v>
      </c>
      <c r="G27" s="149">
        <v>0</v>
      </c>
    </row>
    <row r="28" spans="1:7" x14ac:dyDescent="0.3">
      <c r="A28" s="1"/>
      <c r="B28" s="87" t="s">
        <v>262</v>
      </c>
      <c r="C28" s="87" t="s">
        <v>1085</v>
      </c>
      <c r="D28" s="87" t="s">
        <v>1086</v>
      </c>
      <c r="E28" s="87" t="s">
        <v>1539</v>
      </c>
      <c r="F28" s="87" t="s">
        <v>1540</v>
      </c>
      <c r="G28" s="149">
        <v>0</v>
      </c>
    </row>
    <row r="29" spans="1:7" x14ac:dyDescent="0.3">
      <c r="A29" s="1"/>
      <c r="B29" s="87" t="s">
        <v>262</v>
      </c>
      <c r="C29" s="87" t="s">
        <v>1085</v>
      </c>
      <c r="D29" s="87" t="s">
        <v>1087</v>
      </c>
      <c r="E29" s="87" t="s">
        <v>1539</v>
      </c>
      <c r="F29" s="87" t="s">
        <v>1540</v>
      </c>
      <c r="G29" s="149">
        <v>0</v>
      </c>
    </row>
    <row r="30" spans="1:7" x14ac:dyDescent="0.3">
      <c r="A30" s="1"/>
      <c r="B30" s="87" t="s">
        <v>82</v>
      </c>
      <c r="C30" s="87" t="s">
        <v>1088</v>
      </c>
      <c r="D30" s="87" t="s">
        <v>1089</v>
      </c>
      <c r="E30" s="87" t="s">
        <v>1564</v>
      </c>
      <c r="F30" s="87" t="s">
        <v>1540</v>
      </c>
      <c r="G30" s="149">
        <v>171070.53</v>
      </c>
    </row>
    <row r="31" spans="1:7" x14ac:dyDescent="0.3">
      <c r="A31" s="1"/>
      <c r="B31" s="87" t="s">
        <v>82</v>
      </c>
      <c r="C31" s="87" t="s">
        <v>1090</v>
      </c>
      <c r="D31" s="87" t="s">
        <v>1568</v>
      </c>
      <c r="E31" s="87" t="s">
        <v>1564</v>
      </c>
      <c r="F31" s="87" t="s">
        <v>1540</v>
      </c>
      <c r="G31" s="149">
        <v>0</v>
      </c>
    </row>
    <row r="32" spans="1:7" x14ac:dyDescent="0.3">
      <c r="A32" s="1"/>
      <c r="B32" s="87" t="s">
        <v>82</v>
      </c>
      <c r="C32" s="87" t="s">
        <v>1091</v>
      </c>
      <c r="D32" s="87" t="s">
        <v>1569</v>
      </c>
      <c r="E32" s="87" t="s">
        <v>1539</v>
      </c>
      <c r="F32" s="87" t="s">
        <v>1540</v>
      </c>
      <c r="G32" s="149">
        <v>0</v>
      </c>
    </row>
    <row r="33" spans="1:7" x14ac:dyDescent="0.3">
      <c r="A33" s="1"/>
      <c r="B33" s="87" t="s">
        <v>82</v>
      </c>
      <c r="C33" s="87" t="s">
        <v>1091</v>
      </c>
      <c r="D33" s="87" t="s">
        <v>1569</v>
      </c>
      <c r="E33" s="87" t="s">
        <v>1564</v>
      </c>
      <c r="F33" s="87" t="s">
        <v>1540</v>
      </c>
      <c r="G33" s="149">
        <v>0</v>
      </c>
    </row>
    <row r="34" spans="1:7" x14ac:dyDescent="0.3">
      <c r="A34" s="1"/>
      <c r="B34" s="87" t="s">
        <v>86</v>
      </c>
      <c r="C34" s="87" t="s">
        <v>95</v>
      </c>
      <c r="D34" s="87" t="s">
        <v>1570</v>
      </c>
      <c r="E34" s="87" t="s">
        <v>1564</v>
      </c>
      <c r="F34" s="87" t="s">
        <v>1540</v>
      </c>
      <c r="G34" s="149">
        <v>932403</v>
      </c>
    </row>
    <row r="35" spans="1:7" x14ac:dyDescent="0.3">
      <c r="A35" s="1"/>
      <c r="B35" s="87" t="s">
        <v>86</v>
      </c>
      <c r="C35" s="87" t="s">
        <v>95</v>
      </c>
      <c r="D35" s="87" t="s">
        <v>1571</v>
      </c>
      <c r="E35" s="87" t="s">
        <v>1564</v>
      </c>
      <c r="F35" s="87" t="s">
        <v>1540</v>
      </c>
      <c r="G35" s="149">
        <v>0</v>
      </c>
    </row>
    <row r="36" spans="1:7" x14ac:dyDescent="0.3">
      <c r="A36" s="1"/>
      <c r="B36" s="87" t="s">
        <v>86</v>
      </c>
      <c r="C36" s="87" t="s">
        <v>95</v>
      </c>
      <c r="D36" s="87" t="s">
        <v>1572</v>
      </c>
      <c r="E36" s="87" t="s">
        <v>1564</v>
      </c>
      <c r="F36" s="87" t="s">
        <v>1540</v>
      </c>
      <c r="G36" s="149">
        <v>1011717</v>
      </c>
    </row>
    <row r="37" spans="1:7" x14ac:dyDescent="0.3">
      <c r="A37" s="1"/>
      <c r="B37" s="87" t="s">
        <v>86</v>
      </c>
      <c r="C37" s="87" t="s">
        <v>98</v>
      </c>
      <c r="D37" s="87" t="s">
        <v>1573</v>
      </c>
      <c r="E37" s="87" t="s">
        <v>1564</v>
      </c>
      <c r="F37" s="87" t="s">
        <v>1540</v>
      </c>
      <c r="G37" s="149">
        <v>0</v>
      </c>
    </row>
    <row r="38" spans="1:7" x14ac:dyDescent="0.3">
      <c r="A38" s="1"/>
      <c r="B38" s="87" t="s">
        <v>86</v>
      </c>
      <c r="C38" s="87" t="s">
        <v>1542</v>
      </c>
      <c r="D38" s="87" t="s">
        <v>1574</v>
      </c>
      <c r="E38" s="87" t="s">
        <v>1543</v>
      </c>
      <c r="F38" s="87" t="s">
        <v>1544</v>
      </c>
      <c r="G38" s="149">
        <v>0</v>
      </c>
    </row>
    <row r="39" spans="1:7" x14ac:dyDescent="0.3">
      <c r="A39" s="1"/>
      <c r="B39" s="87" t="s">
        <v>86</v>
      </c>
      <c r="C39" s="87" t="s">
        <v>1542</v>
      </c>
      <c r="D39" s="87" t="s">
        <v>1574</v>
      </c>
      <c r="E39" s="87" t="s">
        <v>1539</v>
      </c>
      <c r="F39" s="87" t="s">
        <v>1540</v>
      </c>
      <c r="G39" s="149">
        <v>0</v>
      </c>
    </row>
    <row r="40" spans="1:7" x14ac:dyDescent="0.3">
      <c r="A40" s="1"/>
      <c r="B40" s="87" t="s">
        <v>86</v>
      </c>
      <c r="C40" s="87" t="s">
        <v>1105</v>
      </c>
      <c r="D40" s="87" t="s">
        <v>1575</v>
      </c>
      <c r="E40" s="87" t="s">
        <v>1539</v>
      </c>
      <c r="F40" s="87" t="s">
        <v>1540</v>
      </c>
      <c r="G40" s="149">
        <v>0</v>
      </c>
    </row>
    <row r="41" spans="1:7" x14ac:dyDescent="0.3">
      <c r="A41" s="1"/>
      <c r="B41" s="87" t="s">
        <v>86</v>
      </c>
      <c r="C41" s="87" t="s">
        <v>1105</v>
      </c>
      <c r="D41" s="87" t="s">
        <v>1576</v>
      </c>
      <c r="E41" s="87" t="s">
        <v>1539</v>
      </c>
      <c r="F41" s="87" t="s">
        <v>1540</v>
      </c>
      <c r="G41" s="149">
        <v>0</v>
      </c>
    </row>
    <row r="42" spans="1:7" x14ac:dyDescent="0.3">
      <c r="A42" s="1"/>
      <c r="B42" s="87" t="s">
        <v>86</v>
      </c>
      <c r="C42" s="87" t="s">
        <v>1105</v>
      </c>
      <c r="D42" s="87" t="s">
        <v>1577</v>
      </c>
      <c r="E42" s="87" t="s">
        <v>1539</v>
      </c>
      <c r="F42" s="87" t="s">
        <v>1540</v>
      </c>
      <c r="G42" s="149">
        <v>0</v>
      </c>
    </row>
    <row r="43" spans="1:7" x14ac:dyDescent="0.3">
      <c r="A43" s="1"/>
      <c r="B43" s="87" t="s">
        <v>86</v>
      </c>
      <c r="C43" s="87" t="s">
        <v>1108</v>
      </c>
      <c r="D43" s="87" t="s">
        <v>1578</v>
      </c>
      <c r="E43" s="87" t="s">
        <v>1539</v>
      </c>
      <c r="F43" s="87" t="s">
        <v>1540</v>
      </c>
      <c r="G43" s="149">
        <v>0</v>
      </c>
    </row>
    <row r="44" spans="1:7" x14ac:dyDescent="0.3">
      <c r="A44" s="1"/>
      <c r="B44" s="87" t="s">
        <v>86</v>
      </c>
      <c r="C44" s="87" t="s">
        <v>1108</v>
      </c>
      <c r="D44" s="87" t="s">
        <v>1579</v>
      </c>
      <c r="E44" s="87" t="s">
        <v>1539</v>
      </c>
      <c r="F44" s="87" t="s">
        <v>1540</v>
      </c>
      <c r="G44" s="149">
        <v>0</v>
      </c>
    </row>
    <row r="45" spans="1:7" x14ac:dyDescent="0.3">
      <c r="A45" s="1"/>
      <c r="B45" s="87" t="s">
        <v>86</v>
      </c>
      <c r="C45" s="87" t="s">
        <v>1108</v>
      </c>
      <c r="D45" s="87" t="s">
        <v>1580</v>
      </c>
      <c r="E45" s="87" t="s">
        <v>1539</v>
      </c>
      <c r="F45" s="87" t="s">
        <v>1540</v>
      </c>
      <c r="G45" s="149">
        <v>0</v>
      </c>
    </row>
    <row r="46" spans="1:7" x14ac:dyDescent="0.3">
      <c r="A46" s="1"/>
      <c r="B46" s="87" t="s">
        <v>100</v>
      </c>
      <c r="C46" s="87" t="s">
        <v>101</v>
      </c>
      <c r="D46" s="87" t="s">
        <v>1581</v>
      </c>
      <c r="E46" s="87" t="s">
        <v>1539</v>
      </c>
      <c r="F46" s="87" t="s">
        <v>1540</v>
      </c>
      <c r="G46" s="149">
        <v>0</v>
      </c>
    </row>
    <row r="47" spans="1:7" x14ac:dyDescent="0.3">
      <c r="A47" s="1"/>
      <c r="B47" s="87" t="s">
        <v>100</v>
      </c>
      <c r="C47" s="87" t="s">
        <v>101</v>
      </c>
      <c r="D47" s="87" t="s">
        <v>1581</v>
      </c>
      <c r="E47" s="87" t="s">
        <v>1564</v>
      </c>
      <c r="F47" s="87" t="s">
        <v>1540</v>
      </c>
      <c r="G47" s="149">
        <v>0</v>
      </c>
    </row>
    <row r="48" spans="1:7" x14ac:dyDescent="0.3">
      <c r="A48" s="1"/>
      <c r="B48" s="87" t="s">
        <v>100</v>
      </c>
      <c r="C48" s="87" t="s">
        <v>101</v>
      </c>
      <c r="D48" s="87" t="s">
        <v>1582</v>
      </c>
      <c r="E48" s="87" t="s">
        <v>1539</v>
      </c>
      <c r="F48" s="87" t="s">
        <v>1540</v>
      </c>
      <c r="G48" s="149">
        <v>0</v>
      </c>
    </row>
    <row r="49" spans="1:7" x14ac:dyDescent="0.3">
      <c r="A49" s="1"/>
      <c r="B49" s="87" t="s">
        <v>100</v>
      </c>
      <c r="C49" s="87" t="s">
        <v>101</v>
      </c>
      <c r="D49" s="87" t="s">
        <v>1582</v>
      </c>
      <c r="E49" s="87" t="s">
        <v>1564</v>
      </c>
      <c r="F49" s="87" t="s">
        <v>1540</v>
      </c>
      <c r="G49" s="149">
        <v>0</v>
      </c>
    </row>
    <row r="50" spans="1:7" x14ac:dyDescent="0.3">
      <c r="A50" s="1"/>
      <c r="B50" s="87" t="s">
        <v>625</v>
      </c>
      <c r="C50" s="87" t="s">
        <v>1111</v>
      </c>
      <c r="D50" s="87" t="s">
        <v>1583</v>
      </c>
      <c r="E50" s="87" t="s">
        <v>1584</v>
      </c>
      <c r="F50" s="87" t="s">
        <v>1540</v>
      </c>
      <c r="G50" s="149">
        <v>0</v>
      </c>
    </row>
    <row r="51" spans="1:7" x14ac:dyDescent="0.3">
      <c r="A51" s="1"/>
      <c r="B51" s="87" t="s">
        <v>625</v>
      </c>
      <c r="C51" s="87" t="s">
        <v>1111</v>
      </c>
      <c r="D51" s="87" t="s">
        <v>1583</v>
      </c>
      <c r="E51" s="87" t="s">
        <v>1585</v>
      </c>
      <c r="F51" s="87" t="s">
        <v>1540</v>
      </c>
      <c r="G51" s="149">
        <v>487440</v>
      </c>
    </row>
    <row r="52" spans="1:7" x14ac:dyDescent="0.3">
      <c r="A52" s="1"/>
      <c r="B52" s="87" t="s">
        <v>625</v>
      </c>
      <c r="C52" s="87" t="s">
        <v>1111</v>
      </c>
      <c r="D52" s="87" t="s">
        <v>1583</v>
      </c>
      <c r="E52" s="87" t="s">
        <v>1586</v>
      </c>
      <c r="F52" s="87" t="s">
        <v>1540</v>
      </c>
      <c r="G52" s="149">
        <v>189.32</v>
      </c>
    </row>
    <row r="53" spans="1:7" x14ac:dyDescent="0.3">
      <c r="A53" s="1"/>
      <c r="B53" s="87" t="s">
        <v>625</v>
      </c>
      <c r="C53" s="87" t="s">
        <v>1111</v>
      </c>
      <c r="D53" s="87" t="s">
        <v>1587</v>
      </c>
      <c r="E53" s="87" t="s">
        <v>1584</v>
      </c>
      <c r="F53" s="87" t="s">
        <v>1540</v>
      </c>
      <c r="G53" s="149">
        <v>0</v>
      </c>
    </row>
    <row r="54" spans="1:7" x14ac:dyDescent="0.3">
      <c r="A54" s="1"/>
      <c r="B54" s="87" t="s">
        <v>625</v>
      </c>
      <c r="C54" s="87" t="s">
        <v>1111</v>
      </c>
      <c r="D54" s="87" t="s">
        <v>1587</v>
      </c>
      <c r="E54" s="87" t="s">
        <v>1585</v>
      </c>
      <c r="F54" s="87" t="s">
        <v>1540</v>
      </c>
      <c r="G54" s="149">
        <v>0</v>
      </c>
    </row>
    <row r="55" spans="1:7" x14ac:dyDescent="0.3">
      <c r="A55" s="1"/>
      <c r="B55" s="87" t="s">
        <v>625</v>
      </c>
      <c r="C55" s="87" t="s">
        <v>1111</v>
      </c>
      <c r="D55" s="87" t="s">
        <v>1587</v>
      </c>
      <c r="E55" s="87" t="s">
        <v>1586</v>
      </c>
      <c r="F55" s="87" t="s">
        <v>1540</v>
      </c>
      <c r="G55" s="149">
        <v>0</v>
      </c>
    </row>
    <row r="56" spans="1:7" x14ac:dyDescent="0.3">
      <c r="A56" s="1"/>
      <c r="B56" s="87" t="s">
        <v>595</v>
      </c>
      <c r="C56" s="87" t="s">
        <v>1117</v>
      </c>
      <c r="D56" s="87" t="s">
        <v>1117</v>
      </c>
      <c r="E56" s="87" t="s">
        <v>1539</v>
      </c>
      <c r="F56" s="87" t="s">
        <v>1540</v>
      </c>
      <c r="G56" s="149">
        <v>9.4969999999999999</v>
      </c>
    </row>
    <row r="57" spans="1:7" x14ac:dyDescent="0.3">
      <c r="A57" s="1"/>
      <c r="B57" s="87" t="s">
        <v>595</v>
      </c>
      <c r="C57" s="87" t="s">
        <v>1118</v>
      </c>
      <c r="D57" s="87" t="s">
        <v>1118</v>
      </c>
      <c r="E57" s="87" t="s">
        <v>1539</v>
      </c>
      <c r="F57" s="87" t="s">
        <v>1540</v>
      </c>
      <c r="G57" s="149">
        <v>0</v>
      </c>
    </row>
    <row r="58" spans="1:7" x14ac:dyDescent="0.3">
      <c r="A58" s="1"/>
      <c r="B58" s="87" t="s">
        <v>38</v>
      </c>
      <c r="C58" s="87" t="s">
        <v>105</v>
      </c>
      <c r="D58" s="87" t="s">
        <v>1588</v>
      </c>
      <c r="E58" s="87" t="s">
        <v>1564</v>
      </c>
      <c r="F58" s="87" t="s">
        <v>1540</v>
      </c>
      <c r="G58" s="149">
        <v>866217.54500000004</v>
      </c>
    </row>
    <row r="59" spans="1:7" x14ac:dyDescent="0.3">
      <c r="A59" s="1"/>
      <c r="B59" s="87" t="s">
        <v>38</v>
      </c>
      <c r="C59" s="87" t="s">
        <v>105</v>
      </c>
      <c r="D59" s="87" t="s">
        <v>1589</v>
      </c>
      <c r="E59" s="87" t="s">
        <v>1564</v>
      </c>
      <c r="F59" s="87" t="s">
        <v>1540</v>
      </c>
      <c r="G59" s="149">
        <v>844654.20400000003</v>
      </c>
    </row>
    <row r="60" spans="1:7" x14ac:dyDescent="0.3">
      <c r="A60" s="1"/>
      <c r="B60" s="87" t="s">
        <v>38</v>
      </c>
      <c r="C60" s="87" t="s">
        <v>105</v>
      </c>
      <c r="D60" s="87" t="s">
        <v>1590</v>
      </c>
      <c r="E60" s="87" t="s">
        <v>1564</v>
      </c>
      <c r="F60" s="87" t="s">
        <v>1540</v>
      </c>
      <c r="G60" s="149">
        <v>842041.86499999999</v>
      </c>
    </row>
    <row r="61" spans="1:7" x14ac:dyDescent="0.3">
      <c r="A61" s="1"/>
      <c r="B61" s="87" t="s">
        <v>38</v>
      </c>
      <c r="C61" s="87" t="s">
        <v>111</v>
      </c>
      <c r="D61" s="87" t="s">
        <v>1591</v>
      </c>
      <c r="E61" s="87" t="s">
        <v>1564</v>
      </c>
      <c r="F61" s="87" t="s">
        <v>1540</v>
      </c>
      <c r="G61" s="149">
        <v>977452.88500000001</v>
      </c>
    </row>
    <row r="62" spans="1:7" x14ac:dyDescent="0.3">
      <c r="A62" s="1"/>
      <c r="B62" s="87" t="s">
        <v>371</v>
      </c>
      <c r="C62" s="87" t="s">
        <v>1122</v>
      </c>
      <c r="D62" s="87" t="s">
        <v>1592</v>
      </c>
      <c r="E62" s="87" t="s">
        <v>1539</v>
      </c>
      <c r="F62" s="87" t="s">
        <v>1540</v>
      </c>
      <c r="G62" s="149">
        <v>0</v>
      </c>
    </row>
    <row r="63" spans="1:7" x14ac:dyDescent="0.3">
      <c r="A63" s="1"/>
      <c r="B63" s="87" t="s">
        <v>121</v>
      </c>
      <c r="C63" s="87" t="s">
        <v>1129</v>
      </c>
      <c r="D63" s="87" t="s">
        <v>1593</v>
      </c>
      <c r="E63" s="87" t="s">
        <v>1539</v>
      </c>
      <c r="F63" s="87" t="s">
        <v>1540</v>
      </c>
      <c r="G63" s="149">
        <v>0</v>
      </c>
    </row>
    <row r="64" spans="1:7" x14ac:dyDescent="0.3">
      <c r="A64" s="1"/>
      <c r="B64" s="87" t="s">
        <v>121</v>
      </c>
      <c r="C64" s="87" t="s">
        <v>1129</v>
      </c>
      <c r="D64" s="87" t="s">
        <v>1593</v>
      </c>
      <c r="E64" s="87" t="s">
        <v>1564</v>
      </c>
      <c r="F64" s="87" t="s">
        <v>1540</v>
      </c>
      <c r="G64" s="149">
        <v>0</v>
      </c>
    </row>
    <row r="65" spans="1:7" x14ac:dyDescent="0.3">
      <c r="A65" s="1"/>
      <c r="B65" s="87" t="s">
        <v>121</v>
      </c>
      <c r="C65" s="87" t="s">
        <v>1129</v>
      </c>
      <c r="D65" s="87" t="s">
        <v>1130</v>
      </c>
      <c r="E65" s="87" t="s">
        <v>1539</v>
      </c>
      <c r="F65" s="87" t="s">
        <v>1540</v>
      </c>
      <c r="G65" s="149">
        <v>0</v>
      </c>
    </row>
    <row r="66" spans="1:7" x14ac:dyDescent="0.3">
      <c r="A66" s="1"/>
      <c r="B66" s="87" t="s">
        <v>121</v>
      </c>
      <c r="C66" s="87" t="s">
        <v>1129</v>
      </c>
      <c r="D66" s="87" t="s">
        <v>1130</v>
      </c>
      <c r="E66" s="87" t="s">
        <v>1564</v>
      </c>
      <c r="F66" s="87" t="s">
        <v>1540</v>
      </c>
      <c r="G66" s="149">
        <v>0</v>
      </c>
    </row>
    <row r="67" spans="1:7" x14ac:dyDescent="0.3">
      <c r="A67" s="1"/>
      <c r="B67" s="87" t="s">
        <v>121</v>
      </c>
      <c r="C67" s="87" t="s">
        <v>1129</v>
      </c>
      <c r="D67" s="87" t="s">
        <v>129</v>
      </c>
      <c r="E67" s="87" t="s">
        <v>1539</v>
      </c>
      <c r="F67" s="87" t="s">
        <v>1540</v>
      </c>
      <c r="G67" s="149">
        <v>0</v>
      </c>
    </row>
    <row r="68" spans="1:7" x14ac:dyDescent="0.3">
      <c r="A68" s="1"/>
      <c r="B68" s="87" t="s">
        <v>121</v>
      </c>
      <c r="C68" s="87" t="s">
        <v>1129</v>
      </c>
      <c r="D68" s="87" t="s">
        <v>129</v>
      </c>
      <c r="E68" s="87" t="s">
        <v>1564</v>
      </c>
      <c r="F68" s="87" t="s">
        <v>1540</v>
      </c>
      <c r="G68" s="149">
        <v>0</v>
      </c>
    </row>
    <row r="69" spans="1:7" x14ac:dyDescent="0.3">
      <c r="A69" s="1"/>
      <c r="B69" s="87" t="s">
        <v>121</v>
      </c>
      <c r="C69" s="87" t="s">
        <v>1131</v>
      </c>
      <c r="D69" s="87" t="s">
        <v>1594</v>
      </c>
      <c r="E69" s="87" t="s">
        <v>1564</v>
      </c>
      <c r="F69" s="87" t="s">
        <v>1540</v>
      </c>
      <c r="G69" s="149">
        <v>0</v>
      </c>
    </row>
    <row r="70" spans="1:7" x14ac:dyDescent="0.3">
      <c r="A70" s="1"/>
      <c r="B70" s="87" t="s">
        <v>121</v>
      </c>
      <c r="C70" s="87" t="s">
        <v>131</v>
      </c>
      <c r="D70" s="87" t="s">
        <v>131</v>
      </c>
      <c r="E70" s="87" t="s">
        <v>1564</v>
      </c>
      <c r="F70" s="87" t="s">
        <v>1540</v>
      </c>
      <c r="G70" s="149">
        <v>1576698</v>
      </c>
    </row>
    <row r="71" spans="1:7" x14ac:dyDescent="0.3">
      <c r="A71" s="1"/>
      <c r="B71" s="87" t="s">
        <v>121</v>
      </c>
      <c r="C71" s="87" t="s">
        <v>131</v>
      </c>
      <c r="D71" s="87" t="s">
        <v>1595</v>
      </c>
      <c r="E71" s="87" t="s">
        <v>1539</v>
      </c>
      <c r="F71" s="87" t="s">
        <v>1540</v>
      </c>
      <c r="G71" s="149">
        <v>0</v>
      </c>
    </row>
    <row r="72" spans="1:7" x14ac:dyDescent="0.3">
      <c r="A72" s="1"/>
      <c r="B72" s="87" t="s">
        <v>121</v>
      </c>
      <c r="C72" s="87" t="s">
        <v>131</v>
      </c>
      <c r="D72" s="87" t="s">
        <v>1596</v>
      </c>
      <c r="E72" s="87" t="s">
        <v>1539</v>
      </c>
      <c r="F72" s="87" t="s">
        <v>1540</v>
      </c>
      <c r="G72" s="149">
        <v>0</v>
      </c>
    </row>
    <row r="73" spans="1:7" x14ac:dyDescent="0.3">
      <c r="A73" s="1"/>
      <c r="B73" s="87" t="s">
        <v>611</v>
      </c>
      <c r="C73" s="87" t="s">
        <v>1035</v>
      </c>
      <c r="D73" s="87" t="s">
        <v>1597</v>
      </c>
      <c r="E73" s="87" t="s">
        <v>1598</v>
      </c>
      <c r="F73" s="87" t="s">
        <v>1540</v>
      </c>
      <c r="G73" s="149">
        <v>21892.28</v>
      </c>
    </row>
    <row r="74" spans="1:7" x14ac:dyDescent="0.3">
      <c r="A74" s="1"/>
      <c r="B74" s="87" t="s">
        <v>611</v>
      </c>
      <c r="C74" s="87" t="s">
        <v>1035</v>
      </c>
      <c r="D74" s="87" t="s">
        <v>1599</v>
      </c>
      <c r="E74" s="87" t="s">
        <v>1598</v>
      </c>
      <c r="F74" s="87" t="s">
        <v>1540</v>
      </c>
      <c r="G74" s="149">
        <v>22084.29</v>
      </c>
    </row>
    <row r="75" spans="1:7" x14ac:dyDescent="0.3">
      <c r="A75" s="1"/>
      <c r="B75" s="87" t="s">
        <v>611</v>
      </c>
      <c r="C75" s="87" t="s">
        <v>1035</v>
      </c>
      <c r="D75" s="87" t="s">
        <v>1600</v>
      </c>
      <c r="E75" s="87" t="s">
        <v>1598</v>
      </c>
      <c r="F75" s="87" t="s">
        <v>1540</v>
      </c>
      <c r="G75" s="149">
        <v>21597.87</v>
      </c>
    </row>
    <row r="76" spans="1:7" x14ac:dyDescent="0.3">
      <c r="A76" s="1"/>
      <c r="B76" s="87" t="s">
        <v>611</v>
      </c>
      <c r="C76" s="87" t="s">
        <v>1138</v>
      </c>
      <c r="D76" s="87" t="s">
        <v>1601</v>
      </c>
      <c r="E76" s="87" t="s">
        <v>1598</v>
      </c>
      <c r="F76" s="87" t="s">
        <v>1540</v>
      </c>
      <c r="G76" s="149">
        <v>0</v>
      </c>
    </row>
    <row r="77" spans="1:7" x14ac:dyDescent="0.3">
      <c r="A77" s="1"/>
      <c r="B77" s="87" t="s">
        <v>611</v>
      </c>
      <c r="C77" s="87" t="s">
        <v>1138</v>
      </c>
      <c r="D77" s="87" t="s">
        <v>1602</v>
      </c>
      <c r="E77" s="87" t="s">
        <v>1598</v>
      </c>
      <c r="F77" s="87" t="s">
        <v>1540</v>
      </c>
      <c r="G77" s="149">
        <v>0</v>
      </c>
    </row>
    <row r="78" spans="1:7" x14ac:dyDescent="0.3">
      <c r="A78" s="1"/>
      <c r="B78" s="87" t="s">
        <v>611</v>
      </c>
      <c r="C78" s="87" t="s">
        <v>1139</v>
      </c>
      <c r="D78" s="87" t="s">
        <v>1603</v>
      </c>
      <c r="E78" s="87" t="s">
        <v>1598</v>
      </c>
      <c r="F78" s="87" t="s">
        <v>1540</v>
      </c>
      <c r="G78" s="149">
        <v>18432.91</v>
      </c>
    </row>
    <row r="79" spans="1:7" x14ac:dyDescent="0.3">
      <c r="A79" s="1"/>
      <c r="B79" s="87" t="s">
        <v>611</v>
      </c>
      <c r="C79" s="87" t="s">
        <v>1139</v>
      </c>
      <c r="D79" s="87" t="s">
        <v>1604</v>
      </c>
      <c r="E79" s="87" t="s">
        <v>1598</v>
      </c>
      <c r="F79" s="87" t="s">
        <v>1540</v>
      </c>
      <c r="G79" s="149">
        <v>18432.91</v>
      </c>
    </row>
    <row r="80" spans="1:7" x14ac:dyDescent="0.3">
      <c r="A80" s="1"/>
      <c r="B80" s="87" t="s">
        <v>611</v>
      </c>
      <c r="C80" s="87" t="s">
        <v>1140</v>
      </c>
      <c r="D80" s="87" t="s">
        <v>398</v>
      </c>
      <c r="E80" s="87" t="s">
        <v>1598</v>
      </c>
      <c r="F80" s="87" t="s">
        <v>1540</v>
      </c>
      <c r="G80" s="149">
        <v>6847.71</v>
      </c>
    </row>
    <row r="81" spans="1:7" x14ac:dyDescent="0.3">
      <c r="A81" s="1"/>
      <c r="B81" s="87" t="s">
        <v>611</v>
      </c>
      <c r="C81" s="87" t="s">
        <v>1140</v>
      </c>
      <c r="D81" s="87" t="s">
        <v>1605</v>
      </c>
      <c r="E81" s="87" t="s">
        <v>1598</v>
      </c>
      <c r="F81" s="87" t="s">
        <v>1540</v>
      </c>
      <c r="G81" s="149">
        <v>13622.31</v>
      </c>
    </row>
    <row r="82" spans="1:7" ht="26.4" x14ac:dyDescent="0.3">
      <c r="A82" s="1"/>
      <c r="B82" s="87" t="s">
        <v>405</v>
      </c>
      <c r="C82" s="87" t="s">
        <v>1141</v>
      </c>
      <c r="D82" s="87" t="s">
        <v>665</v>
      </c>
      <c r="E82" s="87" t="s">
        <v>1539</v>
      </c>
      <c r="F82" s="87" t="s">
        <v>1540</v>
      </c>
      <c r="G82" s="149">
        <v>0</v>
      </c>
    </row>
    <row r="83" spans="1:7" ht="26.4" x14ac:dyDescent="0.3">
      <c r="A83" s="1"/>
      <c r="B83" s="87" t="s">
        <v>405</v>
      </c>
      <c r="C83" s="87" t="s">
        <v>1141</v>
      </c>
      <c r="D83" s="87" t="s">
        <v>666</v>
      </c>
      <c r="E83" s="87" t="s">
        <v>1539</v>
      </c>
      <c r="F83" s="87" t="s">
        <v>1540</v>
      </c>
      <c r="G83" s="149">
        <v>0.77944999999999998</v>
      </c>
    </row>
    <row r="84" spans="1:7" x14ac:dyDescent="0.3">
      <c r="A84" s="1"/>
      <c r="B84" s="87" t="s">
        <v>145</v>
      </c>
      <c r="C84" s="87" t="s">
        <v>146</v>
      </c>
      <c r="D84" s="87" t="s">
        <v>1606</v>
      </c>
      <c r="E84" s="87" t="s">
        <v>1539</v>
      </c>
      <c r="F84" s="87" t="s">
        <v>1540</v>
      </c>
      <c r="G84" s="149">
        <v>0</v>
      </c>
    </row>
    <row r="85" spans="1:7" x14ac:dyDescent="0.3">
      <c r="A85" s="1"/>
      <c r="B85" s="87" t="s">
        <v>145</v>
      </c>
      <c r="C85" s="87" t="s">
        <v>146</v>
      </c>
      <c r="D85" s="87" t="s">
        <v>1607</v>
      </c>
      <c r="E85" s="87" t="s">
        <v>1539</v>
      </c>
      <c r="F85" s="87" t="s">
        <v>1540</v>
      </c>
      <c r="G85" s="149">
        <v>0</v>
      </c>
    </row>
    <row r="86" spans="1:7" x14ac:dyDescent="0.3">
      <c r="A86" s="1"/>
      <c r="B86" s="87" t="s">
        <v>145</v>
      </c>
      <c r="C86" s="87" t="s">
        <v>146</v>
      </c>
      <c r="D86" s="87" t="s">
        <v>1608</v>
      </c>
      <c r="E86" s="87" t="s">
        <v>1539</v>
      </c>
      <c r="F86" s="87" t="s">
        <v>1540</v>
      </c>
      <c r="G86" s="149">
        <v>0</v>
      </c>
    </row>
    <row r="87" spans="1:7" x14ac:dyDescent="0.3">
      <c r="A87" s="1"/>
      <c r="B87" s="87" t="s">
        <v>145</v>
      </c>
      <c r="C87" s="87" t="s">
        <v>146</v>
      </c>
      <c r="D87" s="87" t="s">
        <v>1609</v>
      </c>
      <c r="E87" s="87" t="s">
        <v>1539</v>
      </c>
      <c r="F87" s="87" t="s">
        <v>1540</v>
      </c>
      <c r="G87" s="149">
        <v>0</v>
      </c>
    </row>
    <row r="88" spans="1:7" x14ac:dyDescent="0.3">
      <c r="A88" s="1"/>
      <c r="B88" s="87" t="s">
        <v>626</v>
      </c>
      <c r="C88" s="87" t="s">
        <v>1039</v>
      </c>
      <c r="D88" s="87" t="s">
        <v>1610</v>
      </c>
      <c r="E88" s="87" t="s">
        <v>1539</v>
      </c>
      <c r="F88" s="87" t="s">
        <v>1540</v>
      </c>
      <c r="G88" s="149">
        <v>0</v>
      </c>
    </row>
    <row r="89" spans="1:7" x14ac:dyDescent="0.3">
      <c r="A89" s="1"/>
      <c r="B89" s="87" t="s">
        <v>626</v>
      </c>
      <c r="C89" s="87" t="s">
        <v>1039</v>
      </c>
      <c r="D89" s="87" t="s">
        <v>1610</v>
      </c>
      <c r="E89" s="87" t="s">
        <v>1564</v>
      </c>
      <c r="F89" s="87" t="s">
        <v>1540</v>
      </c>
      <c r="G89" s="149">
        <v>197792.97099999999</v>
      </c>
    </row>
    <row r="90" spans="1:7" x14ac:dyDescent="0.3">
      <c r="A90" s="1"/>
      <c r="B90" s="87" t="s">
        <v>478</v>
      </c>
      <c r="C90" s="87" t="s">
        <v>1145</v>
      </c>
      <c r="D90" s="87" t="s">
        <v>1146</v>
      </c>
      <c r="E90" s="87" t="s">
        <v>1539</v>
      </c>
      <c r="F90" s="87" t="s">
        <v>1540</v>
      </c>
      <c r="G90" s="149">
        <v>0</v>
      </c>
    </row>
    <row r="91" spans="1:7" x14ac:dyDescent="0.3">
      <c r="A91" s="1"/>
      <c r="B91" s="87" t="s">
        <v>478</v>
      </c>
      <c r="C91" s="87" t="s">
        <v>1145</v>
      </c>
      <c r="D91" s="87" t="s">
        <v>1611</v>
      </c>
      <c r="E91" s="87" t="s">
        <v>1539</v>
      </c>
      <c r="F91" s="87" t="s">
        <v>1540</v>
      </c>
      <c r="G91" s="149">
        <v>0</v>
      </c>
    </row>
    <row r="92" spans="1:7" x14ac:dyDescent="0.3">
      <c r="A92" s="1"/>
      <c r="B92" s="87" t="s">
        <v>478</v>
      </c>
      <c r="C92" s="87" t="s">
        <v>1145</v>
      </c>
      <c r="D92" s="87" t="s">
        <v>1611</v>
      </c>
      <c r="E92" s="87" t="s">
        <v>1541</v>
      </c>
      <c r="F92" s="87" t="s">
        <v>1540</v>
      </c>
      <c r="G92" s="149">
        <v>0</v>
      </c>
    </row>
    <row r="93" spans="1:7" x14ac:dyDescent="0.3">
      <c r="A93" s="1"/>
      <c r="B93" s="87" t="s">
        <v>478</v>
      </c>
      <c r="C93" s="87" t="s">
        <v>1145</v>
      </c>
      <c r="D93" s="87" t="s">
        <v>1612</v>
      </c>
      <c r="E93" s="87" t="s">
        <v>1539</v>
      </c>
      <c r="F93" s="87" t="s">
        <v>1540</v>
      </c>
      <c r="G93" s="149">
        <v>0</v>
      </c>
    </row>
    <row r="94" spans="1:7" x14ac:dyDescent="0.3">
      <c r="A94" s="1"/>
      <c r="B94" s="87" t="s">
        <v>478</v>
      </c>
      <c r="C94" s="87" t="s">
        <v>1145</v>
      </c>
      <c r="D94" s="87" t="s">
        <v>1612</v>
      </c>
      <c r="E94" s="87" t="s">
        <v>1541</v>
      </c>
      <c r="F94" s="87" t="s">
        <v>1540</v>
      </c>
      <c r="G94" s="149">
        <v>0</v>
      </c>
    </row>
    <row r="95" spans="1:7" x14ac:dyDescent="0.3">
      <c r="A95" s="1"/>
      <c r="B95" s="87" t="s">
        <v>478</v>
      </c>
      <c r="C95" s="87" t="s">
        <v>1145</v>
      </c>
      <c r="D95" s="87" t="s">
        <v>1613</v>
      </c>
      <c r="E95" s="87" t="s">
        <v>1539</v>
      </c>
      <c r="F95" s="87" t="s">
        <v>1540</v>
      </c>
      <c r="G95" s="149">
        <v>0</v>
      </c>
    </row>
    <row r="96" spans="1:7" x14ac:dyDescent="0.3">
      <c r="A96" s="1"/>
      <c r="B96" s="87" t="s">
        <v>478</v>
      </c>
      <c r="C96" s="87" t="s">
        <v>1145</v>
      </c>
      <c r="D96" s="87" t="s">
        <v>1613</v>
      </c>
      <c r="E96" s="87" t="s">
        <v>1541</v>
      </c>
      <c r="F96" s="87" t="s">
        <v>1540</v>
      </c>
      <c r="G96" s="149">
        <v>0</v>
      </c>
    </row>
    <row r="97" spans="1:7" x14ac:dyDescent="0.3">
      <c r="A97" s="1"/>
      <c r="B97" s="87" t="s">
        <v>152</v>
      </c>
      <c r="C97" s="87" t="s">
        <v>1151</v>
      </c>
      <c r="D97" s="87" t="s">
        <v>720</v>
      </c>
      <c r="E97" s="87" t="s">
        <v>1564</v>
      </c>
      <c r="F97" s="87" t="s">
        <v>1540</v>
      </c>
      <c r="G97" s="149">
        <v>138857</v>
      </c>
    </row>
    <row r="98" spans="1:7" x14ac:dyDescent="0.3">
      <c r="A98" s="1"/>
      <c r="B98" s="87" t="s">
        <v>156</v>
      </c>
      <c r="C98" s="87" t="s">
        <v>1152</v>
      </c>
      <c r="D98" s="87" t="s">
        <v>1614</v>
      </c>
      <c r="E98" s="87" t="s">
        <v>1564</v>
      </c>
      <c r="F98" s="87" t="s">
        <v>1540</v>
      </c>
      <c r="G98" s="149">
        <v>210863.71298000001</v>
      </c>
    </row>
    <row r="99" spans="1:7" x14ac:dyDescent="0.3">
      <c r="A99" s="1"/>
      <c r="B99" s="87" t="s">
        <v>156</v>
      </c>
      <c r="C99" s="87" t="s">
        <v>1152</v>
      </c>
      <c r="D99" s="87" t="s">
        <v>1615</v>
      </c>
      <c r="E99" s="87" t="s">
        <v>1564</v>
      </c>
      <c r="F99" s="87" t="s">
        <v>1540</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574</v>
      </c>
      <c r="C6" s="199" t="s">
        <v>1616</v>
      </c>
      <c r="D6" s="199"/>
      <c r="E6" s="199"/>
      <c r="F6" s="199"/>
      <c r="G6" s="199"/>
      <c r="H6" s="199"/>
      <c r="I6" s="199"/>
      <c r="J6" s="199"/>
      <c r="K6" s="199"/>
      <c r="L6" s="199"/>
      <c r="M6" s="199"/>
      <c r="N6" s="199"/>
      <c r="O6" s="199"/>
      <c r="P6" s="199"/>
      <c r="Q6" s="199"/>
    </row>
    <row r="7" spans="1:17" ht="40.049999999999997" customHeight="1" x14ac:dyDescent="0.3">
      <c r="A7" s="1"/>
      <c r="B7" s="199"/>
      <c r="C7" s="3" t="s">
        <v>258</v>
      </c>
      <c r="D7" s="3" t="s">
        <v>82</v>
      </c>
      <c r="E7" s="3" t="s">
        <v>86</v>
      </c>
      <c r="F7" s="3" t="s">
        <v>86</v>
      </c>
      <c r="G7" s="3" t="s">
        <v>100</v>
      </c>
      <c r="H7" s="3" t="s">
        <v>625</v>
      </c>
      <c r="I7" s="3" t="s">
        <v>38</v>
      </c>
      <c r="J7" s="3" t="s">
        <v>38</v>
      </c>
      <c r="K7" s="3" t="s">
        <v>121</v>
      </c>
      <c r="L7" s="3" t="s">
        <v>121</v>
      </c>
      <c r="M7" s="3" t="s">
        <v>121</v>
      </c>
      <c r="N7" s="3" t="s">
        <v>121</v>
      </c>
      <c r="O7" s="3" t="s">
        <v>626</v>
      </c>
      <c r="P7" s="3" t="s">
        <v>152</v>
      </c>
      <c r="Q7" s="3" t="s">
        <v>156</v>
      </c>
    </row>
    <row r="8" spans="1:17" ht="40.049999999999997" customHeight="1" x14ac:dyDescent="0.3">
      <c r="A8" s="1"/>
      <c r="B8" s="199"/>
      <c r="C8" s="3" t="s">
        <v>41</v>
      </c>
      <c r="D8" s="3" t="s">
        <v>137</v>
      </c>
      <c r="E8" s="3" t="s">
        <v>1617</v>
      </c>
      <c r="F8" s="3" t="s">
        <v>1618</v>
      </c>
      <c r="G8" s="3" t="s">
        <v>1619</v>
      </c>
      <c r="H8" s="3" t="s">
        <v>1620</v>
      </c>
      <c r="I8" s="3" t="s">
        <v>105</v>
      </c>
      <c r="J8" s="3" t="s">
        <v>111</v>
      </c>
      <c r="K8" s="3" t="s">
        <v>1621</v>
      </c>
      <c r="L8" s="3" t="s">
        <v>1622</v>
      </c>
      <c r="M8" s="3" t="s">
        <v>126</v>
      </c>
      <c r="N8" s="3" t="s">
        <v>1623</v>
      </c>
      <c r="O8" s="3" t="s">
        <v>1109</v>
      </c>
      <c r="P8" s="3" t="s">
        <v>1109</v>
      </c>
      <c r="Q8" s="3" t="s">
        <v>1624</v>
      </c>
    </row>
    <row r="9" spans="1:17" x14ac:dyDescent="0.3">
      <c r="A9" s="1"/>
      <c r="B9" s="150" t="s">
        <v>179</v>
      </c>
      <c r="C9" s="148">
        <v>868.6</v>
      </c>
      <c r="D9" s="148">
        <v>2729.78</v>
      </c>
      <c r="E9" s="148">
        <v>88.18</v>
      </c>
      <c r="F9" s="148">
        <v>88.18</v>
      </c>
      <c r="G9" s="148">
        <v>4502.3</v>
      </c>
      <c r="H9" s="148">
        <v>504.06</v>
      </c>
      <c r="I9" s="148">
        <v>10156</v>
      </c>
      <c r="J9" s="148">
        <v>23235</v>
      </c>
      <c r="K9" s="148">
        <v>4180.0445600000003</v>
      </c>
      <c r="L9" s="148">
        <v>4456.5666199999996</v>
      </c>
      <c r="M9" s="148">
        <v>4451.3496400000004</v>
      </c>
      <c r="N9" s="148">
        <v>4458.34656</v>
      </c>
      <c r="O9" s="148">
        <v>2690</v>
      </c>
      <c r="P9" s="148">
        <v>6796</v>
      </c>
      <c r="Q9" s="148">
        <v>7059.4</v>
      </c>
    </row>
    <row r="10" spans="1:17" x14ac:dyDescent="0.3">
      <c r="A10" s="1"/>
      <c r="B10" s="150" t="s">
        <v>1625</v>
      </c>
      <c r="C10" s="148">
        <v>867</v>
      </c>
      <c r="D10" s="148">
        <v>2730.72</v>
      </c>
      <c r="E10" s="148">
        <v>90.73</v>
      </c>
      <c r="F10" s="148">
        <v>90.73</v>
      </c>
      <c r="G10" s="148">
        <v>4502.3</v>
      </c>
      <c r="H10" s="148">
        <v>504.06</v>
      </c>
      <c r="I10" s="148">
        <v>10290</v>
      </c>
      <c r="J10" s="148">
        <v>23241</v>
      </c>
      <c r="K10" s="148">
        <v>4283.0978400000004</v>
      </c>
      <c r="L10" s="148">
        <v>4501.3210300000001</v>
      </c>
      <c r="M10" s="148">
        <v>4496.2242100000003</v>
      </c>
      <c r="N10" s="148">
        <v>4503.5720799999999</v>
      </c>
      <c r="O10" s="148">
        <v>2700</v>
      </c>
      <c r="P10" s="148">
        <v>6803</v>
      </c>
      <c r="Q10" s="148">
        <v>7059.1</v>
      </c>
    </row>
    <row r="11" spans="1:17" x14ac:dyDescent="0.3">
      <c r="A11" s="1"/>
      <c r="B11" s="150" t="s">
        <v>1626</v>
      </c>
      <c r="C11" s="148">
        <v>867</v>
      </c>
      <c r="D11" s="148">
        <v>0</v>
      </c>
      <c r="E11" s="148">
        <v>93.27</v>
      </c>
      <c r="F11" s="148">
        <v>93.27</v>
      </c>
      <c r="G11" s="148">
        <v>4502.3</v>
      </c>
      <c r="H11" s="148">
        <v>509.95</v>
      </c>
      <c r="I11" s="148">
        <v>10391</v>
      </c>
      <c r="J11" s="148">
        <v>23368</v>
      </c>
      <c r="K11" s="148">
        <v>4318.1945800000003</v>
      </c>
      <c r="L11" s="148">
        <v>4515.0611900000004</v>
      </c>
      <c r="M11" s="148">
        <v>4509.84879</v>
      </c>
      <c r="N11" s="148">
        <v>4517.2340400000003</v>
      </c>
      <c r="O11" s="148">
        <v>2700</v>
      </c>
      <c r="P11" s="148">
        <v>6753</v>
      </c>
      <c r="Q11" s="148">
        <v>7058.8</v>
      </c>
    </row>
    <row r="12" spans="1:17" x14ac:dyDescent="0.3">
      <c r="A12" s="1"/>
      <c r="B12" s="150" t="s">
        <v>1627</v>
      </c>
      <c r="C12" s="148">
        <v>866.9</v>
      </c>
      <c r="D12" s="148">
        <v>0</v>
      </c>
      <c r="E12" s="148">
        <v>95.53</v>
      </c>
      <c r="F12" s="148">
        <v>95.53</v>
      </c>
      <c r="G12" s="148">
        <v>4502.3</v>
      </c>
      <c r="H12" s="148">
        <v>505.04</v>
      </c>
      <c r="I12" s="148">
        <v>10415</v>
      </c>
      <c r="J12" s="148">
        <v>23320</v>
      </c>
      <c r="K12" s="148">
        <v>4328.2051099999999</v>
      </c>
      <c r="L12" s="148">
        <v>4525.6610899999996</v>
      </c>
      <c r="M12" s="148">
        <v>4521.3111900000004</v>
      </c>
      <c r="N12" s="148">
        <v>4528.0693099999999</v>
      </c>
      <c r="O12" s="148">
        <v>2700</v>
      </c>
      <c r="P12" s="148">
        <v>6810</v>
      </c>
      <c r="Q12" s="148">
        <v>7058.6</v>
      </c>
    </row>
    <row r="13" spans="1:17" x14ac:dyDescent="0.3">
      <c r="A13" s="1"/>
      <c r="B13" s="150" t="s">
        <v>1628</v>
      </c>
      <c r="C13" s="148">
        <v>867.2</v>
      </c>
      <c r="D13" s="148">
        <v>0</v>
      </c>
      <c r="E13" s="148">
        <v>96.94</v>
      </c>
      <c r="F13" s="148">
        <v>96.94</v>
      </c>
      <c r="G13" s="148">
        <v>4502.3</v>
      </c>
      <c r="H13" s="148">
        <v>507.98</v>
      </c>
      <c r="I13" s="148">
        <v>10421</v>
      </c>
      <c r="J13" s="148">
        <v>23110</v>
      </c>
      <c r="K13" s="148">
        <v>4310.5392499999998</v>
      </c>
      <c r="L13" s="148">
        <v>4516.8277699999999</v>
      </c>
      <c r="M13" s="148">
        <v>4512.0117200000004</v>
      </c>
      <c r="N13" s="148">
        <v>4519.0006299999995</v>
      </c>
      <c r="O13" s="148">
        <v>2700</v>
      </c>
      <c r="P13" s="148">
        <v>6805</v>
      </c>
      <c r="Q13" s="148">
        <v>7058.5</v>
      </c>
    </row>
    <row r="14" spans="1:17" x14ac:dyDescent="0.3">
      <c r="A14" s="1"/>
      <c r="B14" s="150" t="s">
        <v>1629</v>
      </c>
      <c r="C14" s="148">
        <v>869.1</v>
      </c>
      <c r="D14" s="148">
        <v>0</v>
      </c>
      <c r="E14" s="148">
        <v>97.74</v>
      </c>
      <c r="F14" s="148">
        <v>97.74</v>
      </c>
      <c r="G14" s="148">
        <v>4502.3</v>
      </c>
      <c r="H14" s="148">
        <v>505.04</v>
      </c>
      <c r="I14" s="148">
        <v>10427</v>
      </c>
      <c r="J14" s="148">
        <v>23235</v>
      </c>
      <c r="K14" s="148">
        <v>4250.2384199999997</v>
      </c>
      <c r="L14" s="148">
        <v>4490.3285999999998</v>
      </c>
      <c r="M14" s="148">
        <v>4485.0868200000004</v>
      </c>
      <c r="N14" s="148">
        <v>4492.0303299999996</v>
      </c>
      <c r="O14" s="148">
        <v>2680</v>
      </c>
      <c r="P14" s="148">
        <v>6796</v>
      </c>
      <c r="Q14" s="148">
        <v>7058.3</v>
      </c>
    </row>
    <row r="15" spans="1:17" x14ac:dyDescent="0.3">
      <c r="A15" s="1"/>
      <c r="B15" s="150" t="s">
        <v>1630</v>
      </c>
      <c r="C15" s="148">
        <v>869.7</v>
      </c>
      <c r="D15" s="148">
        <v>0</v>
      </c>
      <c r="E15" s="148">
        <v>97.31</v>
      </c>
      <c r="F15" s="148">
        <v>97.31</v>
      </c>
      <c r="G15" s="148">
        <v>4492.3999999999996</v>
      </c>
      <c r="H15" s="148">
        <v>507</v>
      </c>
      <c r="I15" s="148">
        <v>10297</v>
      </c>
      <c r="J15" s="148">
        <v>23209</v>
      </c>
      <c r="K15" s="148">
        <v>4106.7886399999998</v>
      </c>
      <c r="L15" s="148">
        <v>4412.5972700000002</v>
      </c>
      <c r="M15" s="148">
        <v>4407.0156100000004</v>
      </c>
      <c r="N15" s="148">
        <v>4414.1807600000002</v>
      </c>
      <c r="O15" s="148">
        <v>2650</v>
      </c>
      <c r="P15" s="148">
        <v>6801</v>
      </c>
      <c r="Q15" s="148">
        <v>7058</v>
      </c>
    </row>
    <row r="16" spans="1:17" x14ac:dyDescent="0.3">
      <c r="A16" s="1"/>
      <c r="B16" s="150" t="s">
        <v>331</v>
      </c>
      <c r="C16" s="148">
        <v>870.9</v>
      </c>
      <c r="D16" s="148">
        <v>0</v>
      </c>
      <c r="E16" s="148">
        <v>96.13</v>
      </c>
      <c r="F16" s="148">
        <v>96.13</v>
      </c>
      <c r="G16" s="148">
        <v>0</v>
      </c>
      <c r="H16" s="148">
        <v>504.06</v>
      </c>
      <c r="I16" s="148">
        <v>10167</v>
      </c>
      <c r="J16" s="148">
        <v>23268</v>
      </c>
      <c r="K16" s="148">
        <v>3982.7716799999998</v>
      </c>
      <c r="L16" s="148">
        <v>4337.0250699999997</v>
      </c>
      <c r="M16" s="148">
        <v>4331.4315800000004</v>
      </c>
      <c r="N16" s="148">
        <v>4338.2164000000002</v>
      </c>
      <c r="O16" s="148">
        <v>2650</v>
      </c>
      <c r="P16" s="148">
        <v>6790</v>
      </c>
      <c r="Q16" s="148">
        <v>7058</v>
      </c>
    </row>
    <row r="17" spans="1:17" x14ac:dyDescent="0.3">
      <c r="A17" s="1"/>
      <c r="B17" s="150" t="s">
        <v>415</v>
      </c>
      <c r="C17" s="148">
        <v>868.7</v>
      </c>
      <c r="D17" s="148">
        <v>2740.67</v>
      </c>
      <c r="E17" s="148">
        <v>95.97</v>
      </c>
      <c r="F17" s="148">
        <v>95.97</v>
      </c>
      <c r="G17" s="148">
        <v>0</v>
      </c>
      <c r="H17" s="148">
        <v>501.12</v>
      </c>
      <c r="I17" s="148">
        <v>10081</v>
      </c>
      <c r="J17" s="148">
        <v>23154</v>
      </c>
      <c r="K17" s="148">
        <v>3992.9000900000001</v>
      </c>
      <c r="L17" s="148">
        <v>4334.2769600000001</v>
      </c>
      <c r="M17" s="148">
        <v>4330.13382</v>
      </c>
      <c r="N17" s="148">
        <v>4336.4494299999997</v>
      </c>
      <c r="O17" s="148">
        <v>2640</v>
      </c>
      <c r="P17" s="148">
        <v>6807</v>
      </c>
      <c r="Q17" s="148">
        <v>6951.8</v>
      </c>
    </row>
    <row r="18" spans="1:17" x14ac:dyDescent="0.3">
      <c r="A18" s="1"/>
      <c r="B18" s="150" t="s">
        <v>1631</v>
      </c>
      <c r="C18" s="148">
        <v>866.8</v>
      </c>
      <c r="D18" s="148">
        <v>2984.87</v>
      </c>
      <c r="E18" s="148">
        <v>95.03</v>
      </c>
      <c r="F18" s="148">
        <v>95.03</v>
      </c>
      <c r="G18" s="148">
        <v>0</v>
      </c>
      <c r="H18" s="148">
        <v>504.06</v>
      </c>
      <c r="I18" s="148">
        <v>10130</v>
      </c>
      <c r="J18" s="148">
        <v>22958</v>
      </c>
      <c r="K18" s="148">
        <v>3935.0730899999999</v>
      </c>
      <c r="L18" s="148">
        <v>4292.6631900000002</v>
      </c>
      <c r="M18" s="148">
        <v>4290.4495200000001</v>
      </c>
      <c r="N18" s="148">
        <v>4294.8749500000004</v>
      </c>
      <c r="O18" s="148">
        <v>2590</v>
      </c>
      <c r="P18" s="148">
        <v>6826</v>
      </c>
      <c r="Q18" s="148">
        <v>6901.1</v>
      </c>
    </row>
    <row r="19" spans="1:17" x14ac:dyDescent="0.3">
      <c r="A19" s="1"/>
      <c r="B19" s="150" t="s">
        <v>349</v>
      </c>
      <c r="C19" s="148">
        <v>863.9</v>
      </c>
      <c r="D19" s="148">
        <v>2986.5</v>
      </c>
      <c r="E19" s="148">
        <v>93.83</v>
      </c>
      <c r="F19" s="148">
        <v>93.83</v>
      </c>
      <c r="G19" s="148">
        <v>0</v>
      </c>
      <c r="H19" s="148">
        <v>505.04</v>
      </c>
      <c r="I19" s="148">
        <v>10042</v>
      </c>
      <c r="J19" s="148">
        <v>22807</v>
      </c>
      <c r="K19" s="148">
        <v>3831.9023099999999</v>
      </c>
      <c r="L19" s="148">
        <v>4267.9305999999997</v>
      </c>
      <c r="M19" s="148">
        <v>4271.2020899999998</v>
      </c>
      <c r="N19" s="148">
        <v>4271.5557099999996</v>
      </c>
      <c r="O19" s="148">
        <v>2590</v>
      </c>
      <c r="P19" s="148">
        <v>6842</v>
      </c>
      <c r="Q19" s="148">
        <v>6902</v>
      </c>
    </row>
    <row r="20" spans="1:17" x14ac:dyDescent="0.3">
      <c r="A20" s="1"/>
      <c r="B20" s="150" t="s">
        <v>1632</v>
      </c>
      <c r="C20" s="148">
        <v>859.5</v>
      </c>
      <c r="D20" s="148">
        <v>2986.03</v>
      </c>
      <c r="E20" s="148">
        <v>92.22</v>
      </c>
      <c r="F20" s="148">
        <v>92.22</v>
      </c>
      <c r="G20" s="148">
        <v>0</v>
      </c>
      <c r="H20" s="148">
        <v>509.95</v>
      </c>
      <c r="I20" s="148">
        <v>9954</v>
      </c>
      <c r="J20" s="148">
        <v>22594</v>
      </c>
      <c r="K20" s="148">
        <v>3669.6083100000001</v>
      </c>
      <c r="L20" s="148">
        <v>4199.4247400000004</v>
      </c>
      <c r="M20" s="148">
        <v>4205.0254800000002</v>
      </c>
      <c r="N20" s="148">
        <v>4203.3638000000001</v>
      </c>
      <c r="O20" s="148">
        <v>2620</v>
      </c>
      <c r="P20" s="148">
        <v>6814</v>
      </c>
      <c r="Q20" s="148">
        <v>6899.1</v>
      </c>
    </row>
    <row r="21" spans="1:17" x14ac:dyDescent="0.3">
      <c r="A21" s="1"/>
      <c r="B21" s="150" t="s">
        <v>1633</v>
      </c>
      <c r="C21" s="148">
        <v>857.1</v>
      </c>
      <c r="D21" s="148">
        <v>2984.87</v>
      </c>
      <c r="E21" s="148">
        <v>90.34</v>
      </c>
      <c r="F21" s="148">
        <v>90.34</v>
      </c>
      <c r="G21" s="148">
        <v>0</v>
      </c>
      <c r="H21" s="148">
        <v>506.02</v>
      </c>
      <c r="I21" s="148">
        <v>9880</v>
      </c>
      <c r="J21" s="148">
        <v>22701</v>
      </c>
      <c r="K21" s="148">
        <v>3642.0490300000001</v>
      </c>
      <c r="L21" s="148">
        <v>4204.7245000000003</v>
      </c>
      <c r="M21" s="148">
        <v>4211.8377700000001</v>
      </c>
      <c r="N21" s="148">
        <v>4209.2529299999997</v>
      </c>
      <c r="O21" s="148">
        <v>2620</v>
      </c>
      <c r="P21" s="148">
        <v>6819</v>
      </c>
      <c r="Q21" s="148">
        <v>6897.9</v>
      </c>
    </row>
    <row r="22" spans="1:17" x14ac:dyDescent="0.3">
      <c r="A22" s="1"/>
      <c r="B22" s="150" t="s">
        <v>1634</v>
      </c>
      <c r="C22" s="148">
        <v>856.6</v>
      </c>
      <c r="D22" s="148">
        <v>2985.81</v>
      </c>
      <c r="E22" s="148">
        <v>88.46</v>
      </c>
      <c r="F22" s="148">
        <v>88.46</v>
      </c>
      <c r="G22" s="148">
        <v>0</v>
      </c>
      <c r="H22" s="148">
        <v>503.08</v>
      </c>
      <c r="I22" s="148">
        <v>9850</v>
      </c>
      <c r="J22" s="148">
        <v>23055</v>
      </c>
      <c r="K22" s="148">
        <v>3840.6173699999999</v>
      </c>
      <c r="L22" s="148">
        <v>4264.3970499999996</v>
      </c>
      <c r="M22" s="148">
        <v>4272.2831699999997</v>
      </c>
      <c r="N22" s="148">
        <v>4268.9643900000001</v>
      </c>
      <c r="O22" s="148">
        <v>2680</v>
      </c>
      <c r="P22" s="148">
        <v>6841</v>
      </c>
      <c r="Q22" s="148">
        <v>6891.8</v>
      </c>
    </row>
    <row r="23" spans="1:17" x14ac:dyDescent="0.3">
      <c r="A23" s="1"/>
      <c r="B23" s="150" t="s">
        <v>332</v>
      </c>
      <c r="C23" s="148">
        <v>855</v>
      </c>
      <c r="D23" s="148">
        <v>2986.5</v>
      </c>
      <c r="E23" s="148">
        <v>88.78</v>
      </c>
      <c r="F23" s="148">
        <v>88.78</v>
      </c>
      <c r="G23" s="148">
        <v>0</v>
      </c>
      <c r="H23" s="148">
        <v>509.95</v>
      </c>
      <c r="I23" s="148">
        <v>9938</v>
      </c>
      <c r="J23" s="148">
        <v>23232</v>
      </c>
      <c r="K23" s="148">
        <v>4000.4379300000001</v>
      </c>
      <c r="L23" s="148">
        <v>4327.6031499999999</v>
      </c>
      <c r="M23" s="148">
        <v>4335.9729799999996</v>
      </c>
      <c r="N23" s="148">
        <v>4332.5630199999996</v>
      </c>
      <c r="O23" s="148">
        <v>2680</v>
      </c>
      <c r="P23" s="148">
        <v>6828</v>
      </c>
      <c r="Q23" s="148">
        <v>6891.1</v>
      </c>
    </row>
    <row r="24" spans="1:17" x14ac:dyDescent="0.3">
      <c r="A24" s="1"/>
      <c r="B24" s="150" t="s">
        <v>1635</v>
      </c>
      <c r="C24" s="148">
        <v>854.8</v>
      </c>
      <c r="D24" s="148">
        <v>2986.72</v>
      </c>
      <c r="E24" s="148">
        <v>89</v>
      </c>
      <c r="F24" s="148">
        <v>89</v>
      </c>
      <c r="G24" s="148">
        <v>0</v>
      </c>
      <c r="H24" s="148">
        <v>512.89</v>
      </c>
      <c r="I24" s="148">
        <v>10006</v>
      </c>
      <c r="J24" s="148">
        <v>23205</v>
      </c>
      <c r="K24" s="148">
        <v>4025.8773799999999</v>
      </c>
      <c r="L24" s="148">
        <v>4342.1287499999999</v>
      </c>
      <c r="M24" s="148">
        <v>4350.1380900000004</v>
      </c>
      <c r="N24" s="148">
        <v>4347.1672099999996</v>
      </c>
      <c r="O24" s="148">
        <v>2680</v>
      </c>
      <c r="P24" s="148">
        <v>6829</v>
      </c>
      <c r="Q24" s="148">
        <v>6888.4</v>
      </c>
    </row>
    <row r="25" spans="1:17" x14ac:dyDescent="0.3">
      <c r="A25" s="1"/>
      <c r="B25" s="150" t="s">
        <v>416</v>
      </c>
      <c r="C25" s="148">
        <v>854.8</v>
      </c>
      <c r="D25" s="148">
        <v>2984.19</v>
      </c>
      <c r="E25" s="148">
        <v>89.16</v>
      </c>
      <c r="F25" s="148">
        <v>89.16</v>
      </c>
      <c r="G25" s="148">
        <v>0</v>
      </c>
      <c r="H25" s="148">
        <v>508.97</v>
      </c>
      <c r="I25" s="148">
        <v>10027</v>
      </c>
      <c r="J25" s="148">
        <v>23326</v>
      </c>
      <c r="K25" s="148">
        <v>4072.1626299999998</v>
      </c>
      <c r="L25" s="148">
        <v>4364.5057699999998</v>
      </c>
      <c r="M25" s="148">
        <v>4372.1969600000002</v>
      </c>
      <c r="N25" s="148">
        <v>4369.1909800000003</v>
      </c>
      <c r="O25" s="148">
        <v>2680</v>
      </c>
      <c r="P25" s="148">
        <v>6844</v>
      </c>
      <c r="Q25" s="148">
        <v>6884.8</v>
      </c>
    </row>
    <row r="26" spans="1:17" x14ac:dyDescent="0.3">
      <c r="A26" s="1"/>
      <c r="B26" s="150" t="s">
        <v>1636</v>
      </c>
      <c r="C26" s="148">
        <v>857.1</v>
      </c>
      <c r="D26" s="148">
        <v>2986.03</v>
      </c>
      <c r="E26" s="148">
        <v>88.68</v>
      </c>
      <c r="F26" s="148">
        <v>88.68</v>
      </c>
      <c r="G26" s="148">
        <v>0</v>
      </c>
      <c r="H26" s="148">
        <v>508.97</v>
      </c>
      <c r="I26" s="148">
        <v>10048</v>
      </c>
      <c r="J26" s="148">
        <v>23153</v>
      </c>
      <c r="K26" s="148">
        <v>4053.4366599999998</v>
      </c>
      <c r="L26" s="148">
        <v>4353.90625</v>
      </c>
      <c r="M26" s="148">
        <v>4358.68073</v>
      </c>
      <c r="N26" s="148">
        <v>4357.4134800000002</v>
      </c>
      <c r="O26" s="148">
        <v>2680</v>
      </c>
      <c r="P26" s="148">
        <v>6828</v>
      </c>
      <c r="Q26" s="148">
        <v>6875.9</v>
      </c>
    </row>
    <row r="27" spans="1:17" x14ac:dyDescent="0.3">
      <c r="A27" s="1"/>
      <c r="B27" s="150" t="s">
        <v>315</v>
      </c>
      <c r="C27" s="148">
        <v>860</v>
      </c>
      <c r="D27" s="148">
        <v>2984.87</v>
      </c>
      <c r="E27" s="148">
        <v>88.64</v>
      </c>
      <c r="F27" s="148">
        <v>88.64</v>
      </c>
      <c r="G27" s="148">
        <v>0</v>
      </c>
      <c r="H27" s="148">
        <v>507</v>
      </c>
      <c r="I27" s="148">
        <v>10038</v>
      </c>
      <c r="J27" s="148">
        <v>22714</v>
      </c>
      <c r="K27" s="148">
        <v>4029.76379</v>
      </c>
      <c r="L27" s="148">
        <v>4342.7173599999996</v>
      </c>
      <c r="M27" s="148">
        <v>4341.2712099999999</v>
      </c>
      <c r="N27" s="148">
        <v>4344.9295000000002</v>
      </c>
      <c r="O27" s="148">
        <v>2680</v>
      </c>
      <c r="P27" s="148">
        <v>6675</v>
      </c>
      <c r="Q27" s="148">
        <v>6865.6</v>
      </c>
    </row>
    <row r="28" spans="1:17" x14ac:dyDescent="0.3">
      <c r="A28" s="1"/>
      <c r="B28" s="150" t="s">
        <v>342</v>
      </c>
      <c r="C28" s="148">
        <v>864.1</v>
      </c>
      <c r="D28" s="148">
        <v>2984.87</v>
      </c>
      <c r="E28" s="148">
        <v>88.23</v>
      </c>
      <c r="F28" s="148">
        <v>88.23</v>
      </c>
      <c r="G28" s="148">
        <v>0</v>
      </c>
      <c r="H28" s="148">
        <v>494.26</v>
      </c>
      <c r="I28" s="148">
        <v>9952</v>
      </c>
      <c r="J28" s="148">
        <v>22731</v>
      </c>
      <c r="K28" s="148">
        <v>3850.39291</v>
      </c>
      <c r="L28" s="148">
        <v>4295.6073800000004</v>
      </c>
      <c r="M28" s="148">
        <v>4292.1794900000004</v>
      </c>
      <c r="N28" s="148">
        <v>4297.3483999999999</v>
      </c>
      <c r="O28" s="148">
        <v>2660</v>
      </c>
      <c r="P28" s="148">
        <v>6659</v>
      </c>
      <c r="Q28" s="148">
        <v>6855.3</v>
      </c>
    </row>
    <row r="29" spans="1:17" x14ac:dyDescent="0.3">
      <c r="A29" s="1"/>
      <c r="B29" s="150" t="s">
        <v>393</v>
      </c>
      <c r="C29" s="148">
        <v>866.3</v>
      </c>
      <c r="D29" s="148">
        <v>2984.19</v>
      </c>
      <c r="E29" s="148">
        <v>87.75</v>
      </c>
      <c r="F29" s="148">
        <v>87.75</v>
      </c>
      <c r="G29" s="148">
        <v>0</v>
      </c>
      <c r="H29" s="148">
        <v>506.02</v>
      </c>
      <c r="I29" s="148">
        <v>9866</v>
      </c>
      <c r="J29" s="148">
        <v>22827</v>
      </c>
      <c r="K29" s="148">
        <v>3900.6828300000002</v>
      </c>
      <c r="L29" s="148">
        <v>4271.0712400000002</v>
      </c>
      <c r="M29" s="148">
        <v>4266.76865</v>
      </c>
      <c r="N29" s="148">
        <v>4272.7333099999996</v>
      </c>
      <c r="O29" s="148">
        <v>2660</v>
      </c>
      <c r="P29" s="148">
        <v>6670</v>
      </c>
      <c r="Q29" s="148">
        <v>6845.9</v>
      </c>
    </row>
    <row r="30" spans="1:17" x14ac:dyDescent="0.3">
      <c r="A30" s="1"/>
      <c r="B30" s="150" t="s">
        <v>1637</v>
      </c>
      <c r="C30" s="148">
        <v>866.6</v>
      </c>
      <c r="D30" s="148">
        <v>2985.56</v>
      </c>
      <c r="E30" s="148">
        <v>88.27</v>
      </c>
      <c r="F30" s="148">
        <v>88.27</v>
      </c>
      <c r="G30" s="148">
        <v>0</v>
      </c>
      <c r="H30" s="148">
        <v>511.91</v>
      </c>
      <c r="I30" s="148">
        <v>9779</v>
      </c>
      <c r="J30" s="148">
        <v>22856</v>
      </c>
      <c r="K30" s="148">
        <v>3940.6082200000001</v>
      </c>
      <c r="L30" s="148">
        <v>4295.0187699999997</v>
      </c>
      <c r="M30" s="148">
        <v>4290.3411900000001</v>
      </c>
      <c r="N30" s="148">
        <v>4296.52405</v>
      </c>
      <c r="O30" s="148">
        <v>2670</v>
      </c>
      <c r="P30" s="148">
        <v>6669</v>
      </c>
      <c r="Q30" s="148">
        <v>6837.8</v>
      </c>
    </row>
    <row r="31" spans="1:17" x14ac:dyDescent="0.3">
      <c r="A31" s="1"/>
      <c r="B31" s="150" t="s">
        <v>1638</v>
      </c>
      <c r="C31" s="148">
        <v>867.3</v>
      </c>
      <c r="D31" s="148">
        <v>2985.35</v>
      </c>
      <c r="E31" s="148">
        <v>89.45</v>
      </c>
      <c r="F31" s="148">
        <v>89.45</v>
      </c>
      <c r="G31" s="148">
        <v>0</v>
      </c>
      <c r="H31" s="148">
        <v>509.95</v>
      </c>
      <c r="I31" s="148">
        <v>9813</v>
      </c>
      <c r="J31" s="148">
        <v>23207</v>
      </c>
      <c r="K31" s="148">
        <v>4001.61591</v>
      </c>
      <c r="L31" s="148">
        <v>4339.3806500000001</v>
      </c>
      <c r="M31" s="148">
        <v>4335.1077999999998</v>
      </c>
      <c r="N31" s="148">
        <v>4341.1605799999998</v>
      </c>
      <c r="O31" s="148">
        <v>2680</v>
      </c>
      <c r="P31" s="148">
        <v>6670</v>
      </c>
      <c r="Q31" s="148">
        <v>6827.1</v>
      </c>
    </row>
    <row r="32" spans="1:17" x14ac:dyDescent="0.3">
      <c r="A32" s="1"/>
      <c r="B32" s="150" t="s">
        <v>503</v>
      </c>
      <c r="C32" s="148">
        <v>867.5</v>
      </c>
      <c r="D32" s="148">
        <v>3061.73</v>
      </c>
      <c r="E32" s="148">
        <v>91.59</v>
      </c>
      <c r="F32" s="148">
        <v>91.59</v>
      </c>
      <c r="G32" s="148">
        <v>0</v>
      </c>
      <c r="H32" s="148">
        <v>503.08</v>
      </c>
      <c r="I32" s="148">
        <v>9906</v>
      </c>
      <c r="J32" s="148">
        <v>23206</v>
      </c>
      <c r="K32" s="148">
        <v>4107.1418800000001</v>
      </c>
      <c r="L32" s="148">
        <v>4398.6606599999996</v>
      </c>
      <c r="M32" s="148">
        <v>4393.9315800000004</v>
      </c>
      <c r="N32" s="148">
        <v>4400.4013100000002</v>
      </c>
      <c r="O32" s="148">
        <v>2690</v>
      </c>
      <c r="P32" s="148">
        <v>6669</v>
      </c>
      <c r="Q32" s="148">
        <v>6824.3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574</v>
      </c>
      <c r="C6" s="199" t="s">
        <v>1639</v>
      </c>
      <c r="D6" s="199"/>
      <c r="E6" s="199"/>
      <c r="F6" s="199"/>
      <c r="G6" s="199"/>
      <c r="H6" s="199"/>
      <c r="I6" s="199"/>
      <c r="J6" s="199"/>
      <c r="K6" s="199"/>
      <c r="L6" s="199"/>
      <c r="M6" s="199"/>
      <c r="N6" s="199"/>
      <c r="O6" s="199"/>
      <c r="P6" s="199"/>
      <c r="Q6" s="199"/>
      <c r="R6" s="199"/>
    </row>
    <row r="7" spans="1:18" ht="40.049999999999997" customHeight="1" x14ac:dyDescent="0.3">
      <c r="A7" s="1"/>
      <c r="B7" s="199"/>
      <c r="C7" s="3" t="s">
        <v>258</v>
      </c>
      <c r="D7" s="3" t="s">
        <v>82</v>
      </c>
      <c r="E7" s="3" t="s">
        <v>82</v>
      </c>
      <c r="F7" s="3" t="s">
        <v>86</v>
      </c>
      <c r="G7" s="3" t="s">
        <v>86</v>
      </c>
      <c r="H7" s="3" t="s">
        <v>86</v>
      </c>
      <c r="I7" s="3" t="s">
        <v>86</v>
      </c>
      <c r="J7" s="3" t="s">
        <v>100</v>
      </c>
      <c r="K7" s="3" t="s">
        <v>625</v>
      </c>
      <c r="L7" s="3" t="s">
        <v>38</v>
      </c>
      <c r="M7" s="3" t="s">
        <v>38</v>
      </c>
      <c r="N7" s="3" t="s">
        <v>121</v>
      </c>
      <c r="O7" s="3" t="s">
        <v>121</v>
      </c>
      <c r="P7" s="3" t="s">
        <v>626</v>
      </c>
      <c r="Q7" s="3" t="s">
        <v>152</v>
      </c>
      <c r="R7" s="3" t="s">
        <v>156</v>
      </c>
    </row>
    <row r="8" spans="1:18" ht="40.049999999999997" customHeight="1" x14ac:dyDescent="0.3">
      <c r="A8" s="1"/>
      <c r="B8" s="199"/>
      <c r="C8" s="3" t="s">
        <v>1083</v>
      </c>
      <c r="D8" s="3" t="s">
        <v>1090</v>
      </c>
      <c r="E8" s="3" t="s">
        <v>1091</v>
      </c>
      <c r="F8" s="3" t="s">
        <v>95</v>
      </c>
      <c r="G8" s="3" t="s">
        <v>98</v>
      </c>
      <c r="H8" s="3" t="s">
        <v>1542</v>
      </c>
      <c r="I8" s="3" t="s">
        <v>1108</v>
      </c>
      <c r="J8" s="3" t="s">
        <v>101</v>
      </c>
      <c r="K8" s="3" t="s">
        <v>1111</v>
      </c>
      <c r="L8" s="3" t="s">
        <v>105</v>
      </c>
      <c r="M8" s="3" t="s">
        <v>111</v>
      </c>
      <c r="N8" s="3" t="s">
        <v>1129</v>
      </c>
      <c r="O8" s="3" t="s">
        <v>131</v>
      </c>
      <c r="P8" s="3" t="s">
        <v>1039</v>
      </c>
      <c r="Q8" s="3" t="s">
        <v>1151</v>
      </c>
      <c r="R8" s="3" t="s">
        <v>1152</v>
      </c>
    </row>
    <row r="9" spans="1:18" x14ac:dyDescent="0.3">
      <c r="A9" s="1"/>
      <c r="B9" s="150" t="s">
        <v>179</v>
      </c>
      <c r="C9" s="148">
        <v>22.1</v>
      </c>
      <c r="D9" s="148">
        <v>28.85</v>
      </c>
      <c r="E9" s="148">
        <v>28.85</v>
      </c>
      <c r="F9" s="148">
        <v>20.8</v>
      </c>
      <c r="G9" s="148">
        <v>20.8</v>
      </c>
      <c r="H9" s="148">
        <v>22.38</v>
      </c>
      <c r="I9" s="148">
        <v>22.38</v>
      </c>
      <c r="J9" s="148">
        <v>19.2</v>
      </c>
      <c r="K9" s="148">
        <v>37</v>
      </c>
      <c r="L9" s="148">
        <v>20.3</v>
      </c>
      <c r="M9" s="148">
        <v>22</v>
      </c>
      <c r="N9" s="148">
        <v>26.39</v>
      </c>
      <c r="O9" s="148">
        <v>21.1</v>
      </c>
      <c r="P9" s="148">
        <v>20.5</v>
      </c>
      <c r="Q9" s="148">
        <v>22.03</v>
      </c>
      <c r="R9" s="148">
        <v>24.43</v>
      </c>
    </row>
    <row r="10" spans="1:18" x14ac:dyDescent="0.3">
      <c r="A10" s="1"/>
      <c r="B10" s="150" t="s">
        <v>1625</v>
      </c>
      <c r="C10" s="148">
        <v>22.4</v>
      </c>
      <c r="D10" s="148">
        <v>28.66</v>
      </c>
      <c r="E10" s="148">
        <v>28.66</v>
      </c>
      <c r="F10" s="148">
        <v>20.7</v>
      </c>
      <c r="G10" s="148">
        <v>20.7</v>
      </c>
      <c r="H10" s="148">
        <v>22.34</v>
      </c>
      <c r="I10" s="148">
        <v>22.34</v>
      </c>
      <c r="J10" s="148">
        <v>18.899999999999999</v>
      </c>
      <c r="K10" s="148">
        <v>36.97</v>
      </c>
      <c r="L10" s="148">
        <v>20.100000000000001</v>
      </c>
      <c r="M10" s="148">
        <v>22.7</v>
      </c>
      <c r="N10" s="148">
        <v>26.12</v>
      </c>
      <c r="O10" s="148">
        <v>20.8</v>
      </c>
      <c r="P10" s="148">
        <v>20.399999999999999</v>
      </c>
      <c r="Q10" s="148">
        <v>22.04</v>
      </c>
      <c r="R10" s="148">
        <v>24.39</v>
      </c>
    </row>
    <row r="11" spans="1:18" x14ac:dyDescent="0.3">
      <c r="A11" s="1"/>
      <c r="B11" s="150" t="s">
        <v>1626</v>
      </c>
      <c r="C11" s="148">
        <v>21.5</v>
      </c>
      <c r="D11" s="148">
        <v>28.49</v>
      </c>
      <c r="E11" s="148">
        <v>28.49</v>
      </c>
      <c r="F11" s="148">
        <v>20.7</v>
      </c>
      <c r="G11" s="148">
        <v>20.7</v>
      </c>
      <c r="H11" s="148">
        <v>22.34</v>
      </c>
      <c r="I11" s="148">
        <v>22.34</v>
      </c>
      <c r="J11" s="148">
        <v>18.899999999999999</v>
      </c>
      <c r="K11" s="148">
        <v>37.03</v>
      </c>
      <c r="L11" s="148">
        <v>20.100000000000001</v>
      </c>
      <c r="M11" s="148">
        <v>22.5</v>
      </c>
      <c r="N11" s="148">
        <v>26.01</v>
      </c>
      <c r="O11" s="148">
        <v>20.6</v>
      </c>
      <c r="P11" s="148">
        <v>20.399999999999999</v>
      </c>
      <c r="Q11" s="148">
        <v>21.9</v>
      </c>
      <c r="R11" s="148">
        <v>23.74</v>
      </c>
    </row>
    <row r="12" spans="1:18" x14ac:dyDescent="0.3">
      <c r="A12" s="1"/>
      <c r="B12" s="150" t="s">
        <v>1627</v>
      </c>
      <c r="C12" s="148">
        <v>20.9</v>
      </c>
      <c r="D12" s="148">
        <v>28.4</v>
      </c>
      <c r="E12" s="148">
        <v>28.4</v>
      </c>
      <c r="F12" s="148">
        <v>20.7</v>
      </c>
      <c r="G12" s="148">
        <v>20.7</v>
      </c>
      <c r="H12" s="148">
        <v>22.07</v>
      </c>
      <c r="I12" s="148">
        <v>22.07</v>
      </c>
      <c r="J12" s="148">
        <v>18.7</v>
      </c>
      <c r="K12" s="148">
        <v>35.869999999999997</v>
      </c>
      <c r="L12" s="148">
        <v>20.2</v>
      </c>
      <c r="M12" s="148">
        <v>22.6</v>
      </c>
      <c r="N12" s="148">
        <v>25.95</v>
      </c>
      <c r="O12" s="148">
        <v>20.236000000000001</v>
      </c>
      <c r="P12" s="148">
        <v>20.3</v>
      </c>
      <c r="Q12" s="148">
        <v>21.98</v>
      </c>
      <c r="R12" s="148">
        <v>23.78</v>
      </c>
    </row>
    <row r="13" spans="1:18" x14ac:dyDescent="0.3">
      <c r="A13" s="1"/>
      <c r="B13" s="150" t="s">
        <v>1628</v>
      </c>
      <c r="C13" s="148">
        <v>20.100000000000001</v>
      </c>
      <c r="D13" s="148">
        <v>28.23</v>
      </c>
      <c r="E13" s="148">
        <v>28.23</v>
      </c>
      <c r="F13" s="148">
        <v>20.7</v>
      </c>
      <c r="G13" s="148">
        <v>20.7</v>
      </c>
      <c r="H13" s="148">
        <v>21.92</v>
      </c>
      <c r="I13" s="148">
        <v>21.92</v>
      </c>
      <c r="J13" s="148">
        <v>18.8</v>
      </c>
      <c r="K13" s="148">
        <v>35.43</v>
      </c>
      <c r="L13" s="148">
        <v>20.2</v>
      </c>
      <c r="M13" s="148">
        <v>22.5</v>
      </c>
      <c r="N13" s="148">
        <v>25.78</v>
      </c>
      <c r="O13" s="148">
        <v>20.2</v>
      </c>
      <c r="P13" s="148">
        <v>20.399999999999999</v>
      </c>
      <c r="Q13" s="148">
        <v>21.99</v>
      </c>
      <c r="R13" s="148">
        <v>23.76</v>
      </c>
    </row>
    <row r="14" spans="1:18" x14ac:dyDescent="0.3">
      <c r="A14" s="1"/>
      <c r="B14" s="150" t="s">
        <v>1629</v>
      </c>
      <c r="C14" s="148">
        <v>19</v>
      </c>
      <c r="D14" s="148">
        <v>27.91</v>
      </c>
      <c r="E14" s="148">
        <v>27.91</v>
      </c>
      <c r="F14" s="148">
        <v>20.5</v>
      </c>
      <c r="G14" s="148">
        <v>20.5</v>
      </c>
      <c r="H14" s="148">
        <v>21.65</v>
      </c>
      <c r="I14" s="148">
        <v>21.65</v>
      </c>
      <c r="J14" s="148">
        <v>18.8</v>
      </c>
      <c r="K14" s="148">
        <v>35.28</v>
      </c>
      <c r="L14" s="148">
        <v>20</v>
      </c>
      <c r="M14" s="148">
        <v>22.6</v>
      </c>
      <c r="N14" s="148">
        <v>25.58</v>
      </c>
      <c r="O14" s="148">
        <v>20.3</v>
      </c>
      <c r="P14" s="148">
        <v>20.2</v>
      </c>
      <c r="Q14" s="148">
        <v>21.95</v>
      </c>
      <c r="R14" s="148">
        <v>23.4</v>
      </c>
    </row>
    <row r="15" spans="1:18" x14ac:dyDescent="0.3">
      <c r="A15" s="1"/>
      <c r="B15" s="150" t="s">
        <v>1630</v>
      </c>
      <c r="C15" s="148">
        <v>18.8</v>
      </c>
      <c r="D15" s="148">
        <v>27.66</v>
      </c>
      <c r="E15" s="148">
        <v>27.66</v>
      </c>
      <c r="F15" s="148">
        <v>20.3</v>
      </c>
      <c r="G15" s="148">
        <v>20.3</v>
      </c>
      <c r="H15" s="148">
        <v>21.42</v>
      </c>
      <c r="I15" s="148">
        <v>21.42</v>
      </c>
      <c r="J15" s="148">
        <v>18.8</v>
      </c>
      <c r="K15" s="148">
        <v>34.57</v>
      </c>
      <c r="L15" s="148">
        <v>19.899999999999999</v>
      </c>
      <c r="M15" s="148">
        <v>22.7</v>
      </c>
      <c r="N15" s="148">
        <v>25.4</v>
      </c>
      <c r="O15" s="148">
        <v>20.149999999999999</v>
      </c>
      <c r="P15" s="148">
        <v>20.2</v>
      </c>
      <c r="Q15" s="148">
        <v>21.89</v>
      </c>
      <c r="R15" s="148">
        <v>22.8</v>
      </c>
    </row>
    <row r="16" spans="1:18" x14ac:dyDescent="0.3">
      <c r="A16" s="1"/>
      <c r="B16" s="150" t="s">
        <v>331</v>
      </c>
      <c r="C16" s="148">
        <v>20.7</v>
      </c>
      <c r="D16" s="148">
        <v>27.29</v>
      </c>
      <c r="E16" s="148">
        <v>27.29</v>
      </c>
      <c r="F16" s="148">
        <v>20.6</v>
      </c>
      <c r="G16" s="148">
        <v>20.6</v>
      </c>
      <c r="H16" s="148">
        <v>21.58</v>
      </c>
      <c r="I16" s="148">
        <v>21.58</v>
      </c>
      <c r="J16" s="148">
        <v>20.3</v>
      </c>
      <c r="K16" s="148">
        <v>34.119999999999997</v>
      </c>
      <c r="L16" s="148">
        <v>20.3</v>
      </c>
      <c r="M16" s="148">
        <v>23</v>
      </c>
      <c r="N16" s="148">
        <v>25.3</v>
      </c>
      <c r="O16" s="148">
        <v>20</v>
      </c>
      <c r="P16" s="148">
        <v>20.100000000000001</v>
      </c>
      <c r="Q16" s="148">
        <v>21.84</v>
      </c>
      <c r="R16" s="148">
        <v>23.61</v>
      </c>
    </row>
    <row r="17" spans="1:18" x14ac:dyDescent="0.3">
      <c r="A17" s="1"/>
      <c r="B17" s="150" t="s">
        <v>415</v>
      </c>
      <c r="C17" s="148">
        <v>22.4</v>
      </c>
      <c r="D17" s="148">
        <v>27.22</v>
      </c>
      <c r="E17" s="148">
        <v>27.22</v>
      </c>
      <c r="F17" s="148">
        <v>21.4</v>
      </c>
      <c r="G17" s="148">
        <v>21.4</v>
      </c>
      <c r="H17" s="148">
        <v>22.52</v>
      </c>
      <c r="I17" s="148">
        <v>22.52</v>
      </c>
      <c r="J17" s="148">
        <v>21.1</v>
      </c>
      <c r="K17" s="148">
        <v>35.76</v>
      </c>
      <c r="L17" s="148">
        <v>21.2</v>
      </c>
      <c r="M17" s="148">
        <v>23.6</v>
      </c>
      <c r="N17" s="148">
        <v>25.49</v>
      </c>
      <c r="O17" s="148">
        <v>20.25</v>
      </c>
      <c r="P17" s="148">
        <v>20.6</v>
      </c>
      <c r="Q17" s="148">
        <v>22.28</v>
      </c>
      <c r="R17" s="148">
        <v>28.25</v>
      </c>
    </row>
    <row r="18" spans="1:18" x14ac:dyDescent="0.3">
      <c r="A18" s="1"/>
      <c r="B18" s="150" t="s">
        <v>1631</v>
      </c>
      <c r="C18" s="148">
        <v>26</v>
      </c>
      <c r="D18" s="148">
        <v>27.43</v>
      </c>
      <c r="E18" s="148">
        <v>27.43</v>
      </c>
      <c r="F18" s="148">
        <v>22.7</v>
      </c>
      <c r="G18" s="148">
        <v>22.7</v>
      </c>
      <c r="H18" s="148">
        <v>23.26</v>
      </c>
      <c r="I18" s="148">
        <v>23.26</v>
      </c>
      <c r="J18" s="148">
        <v>21.1</v>
      </c>
      <c r="K18" s="148">
        <v>37.15</v>
      </c>
      <c r="L18" s="148">
        <v>23.1</v>
      </c>
      <c r="M18" s="148">
        <v>25.7</v>
      </c>
      <c r="N18" s="148">
        <v>26.07</v>
      </c>
      <c r="O18" s="148">
        <v>21.05</v>
      </c>
      <c r="P18" s="148">
        <v>21.9</v>
      </c>
      <c r="Q18" s="148">
        <v>23.51</v>
      </c>
      <c r="R18" s="148">
        <v>31.1</v>
      </c>
    </row>
    <row r="19" spans="1:18" x14ac:dyDescent="0.3">
      <c r="A19" s="1"/>
      <c r="B19" s="150" t="s">
        <v>349</v>
      </c>
      <c r="C19" s="148">
        <v>28.6</v>
      </c>
      <c r="D19" s="148">
        <v>27.75</v>
      </c>
      <c r="E19" s="148">
        <v>27.75</v>
      </c>
      <c r="F19" s="148">
        <v>24.6</v>
      </c>
      <c r="G19" s="148">
        <v>24.6</v>
      </c>
      <c r="H19" s="148">
        <v>23.7</v>
      </c>
      <c r="I19" s="148">
        <v>23.7</v>
      </c>
      <c r="J19" s="148">
        <v>21.2</v>
      </c>
      <c r="K19" s="148">
        <v>38.4</v>
      </c>
      <c r="L19" s="148">
        <v>24.6</v>
      </c>
      <c r="M19" s="148">
        <v>25.9</v>
      </c>
      <c r="N19" s="148">
        <v>27.01</v>
      </c>
      <c r="O19" s="148">
        <v>21.15</v>
      </c>
      <c r="P19" s="148">
        <v>23.4</v>
      </c>
      <c r="Q19" s="148">
        <v>24.78</v>
      </c>
      <c r="R19" s="148">
        <v>31.83</v>
      </c>
    </row>
    <row r="20" spans="1:18" x14ac:dyDescent="0.3">
      <c r="A20" s="1"/>
      <c r="B20" s="150" t="s">
        <v>1632</v>
      </c>
      <c r="C20" s="148">
        <v>30.8</v>
      </c>
      <c r="D20" s="148">
        <v>28.25</v>
      </c>
      <c r="E20" s="148">
        <v>28.25</v>
      </c>
      <c r="F20" s="148">
        <v>25.9</v>
      </c>
      <c r="G20" s="148">
        <v>25.9</v>
      </c>
      <c r="H20" s="148">
        <v>23.81</v>
      </c>
      <c r="I20" s="148">
        <v>23.81</v>
      </c>
      <c r="J20" s="148">
        <v>21.4</v>
      </c>
      <c r="K20" s="148">
        <v>38.340000000000003</v>
      </c>
      <c r="L20" s="148">
        <v>24.8</v>
      </c>
      <c r="M20" s="148">
        <v>26.4</v>
      </c>
      <c r="N20" s="148">
        <v>27.95</v>
      </c>
      <c r="O20" s="148">
        <v>21.35</v>
      </c>
      <c r="P20" s="148">
        <v>24.1</v>
      </c>
      <c r="Q20" s="148">
        <v>25.56</v>
      </c>
      <c r="R20" s="148">
        <v>30.93</v>
      </c>
    </row>
    <row r="21" spans="1:18" x14ac:dyDescent="0.3">
      <c r="A21" s="1"/>
      <c r="B21" s="150" t="s">
        <v>1633</v>
      </c>
      <c r="C21" s="148">
        <v>32.299999999999997</v>
      </c>
      <c r="D21" s="148">
        <v>28.78</v>
      </c>
      <c r="E21" s="148">
        <v>28.78</v>
      </c>
      <c r="F21" s="148">
        <v>25.2</v>
      </c>
      <c r="G21" s="148">
        <v>25.2</v>
      </c>
      <c r="H21" s="148">
        <v>24.66</v>
      </c>
      <c r="I21" s="148">
        <v>24.66</v>
      </c>
      <c r="J21" s="148">
        <v>21.7</v>
      </c>
      <c r="K21" s="148">
        <v>38.6</v>
      </c>
      <c r="L21" s="148">
        <v>25.3</v>
      </c>
      <c r="M21" s="148">
        <v>26.6</v>
      </c>
      <c r="N21" s="148">
        <v>28.73</v>
      </c>
      <c r="O21" s="148">
        <v>22.3</v>
      </c>
      <c r="P21" s="148">
        <v>24.6</v>
      </c>
      <c r="Q21" s="148">
        <v>26.17</v>
      </c>
      <c r="R21" s="148">
        <v>31.61</v>
      </c>
    </row>
    <row r="22" spans="1:18" x14ac:dyDescent="0.3">
      <c r="A22" s="1"/>
      <c r="B22" s="150" t="s">
        <v>1634</v>
      </c>
      <c r="C22" s="148">
        <v>31.7</v>
      </c>
      <c r="D22" s="148">
        <v>29.27</v>
      </c>
      <c r="E22" s="148">
        <v>29.27</v>
      </c>
      <c r="F22" s="148">
        <v>23.6</v>
      </c>
      <c r="G22" s="148">
        <v>23.6</v>
      </c>
      <c r="H22" s="148">
        <v>25.37</v>
      </c>
      <c r="I22" s="148">
        <v>25.37</v>
      </c>
      <c r="J22" s="148">
        <v>21.3</v>
      </c>
      <c r="K22" s="148">
        <v>37.04</v>
      </c>
      <c r="L22" s="148">
        <v>24.7</v>
      </c>
      <c r="M22" s="148">
        <v>26.4</v>
      </c>
      <c r="N22" s="148">
        <v>28.98</v>
      </c>
      <c r="O22" s="148">
        <v>22.75</v>
      </c>
      <c r="P22" s="148">
        <v>24.6</v>
      </c>
      <c r="Q22" s="148">
        <v>25.74</v>
      </c>
      <c r="R22" s="148">
        <v>32.49</v>
      </c>
    </row>
    <row r="23" spans="1:18" x14ac:dyDescent="0.3">
      <c r="A23" s="1"/>
      <c r="B23" s="150" t="s">
        <v>332</v>
      </c>
      <c r="C23" s="148">
        <v>30.7</v>
      </c>
      <c r="D23" s="148">
        <v>29.68</v>
      </c>
      <c r="E23" s="148">
        <v>29.68</v>
      </c>
      <c r="F23" s="148">
        <v>23.8</v>
      </c>
      <c r="G23" s="148">
        <v>23.8</v>
      </c>
      <c r="H23" s="148">
        <v>25.73</v>
      </c>
      <c r="I23" s="148">
        <v>25.73</v>
      </c>
      <c r="J23" s="148">
        <v>21.8</v>
      </c>
      <c r="K23" s="148">
        <v>37.840000000000003</v>
      </c>
      <c r="L23" s="148">
        <v>24.3</v>
      </c>
      <c r="M23" s="148">
        <v>27</v>
      </c>
      <c r="N23" s="148">
        <v>29.65</v>
      </c>
      <c r="O23" s="148">
        <v>23.35</v>
      </c>
      <c r="P23" s="148">
        <v>24.8</v>
      </c>
      <c r="Q23" s="148">
        <v>26.27</v>
      </c>
      <c r="R23" s="148">
        <v>31.52</v>
      </c>
    </row>
    <row r="24" spans="1:18" x14ac:dyDescent="0.3">
      <c r="A24" s="1"/>
      <c r="B24" s="150" t="s">
        <v>1635</v>
      </c>
      <c r="C24" s="148">
        <v>29.5</v>
      </c>
      <c r="D24" s="148">
        <v>30.11</v>
      </c>
      <c r="E24" s="148">
        <v>30.11</v>
      </c>
      <c r="F24" s="148">
        <v>24</v>
      </c>
      <c r="G24" s="148">
        <v>24</v>
      </c>
      <c r="H24" s="148">
        <v>25.84</v>
      </c>
      <c r="I24" s="148">
        <v>25.84</v>
      </c>
      <c r="J24" s="148">
        <v>22.1</v>
      </c>
      <c r="K24" s="148">
        <v>37.549999999999997</v>
      </c>
      <c r="L24" s="148">
        <v>24.1</v>
      </c>
      <c r="M24" s="148">
        <v>27.1</v>
      </c>
      <c r="N24" s="148">
        <v>29.57</v>
      </c>
      <c r="O24" s="148">
        <v>23.15</v>
      </c>
      <c r="P24" s="148">
        <v>24.6</v>
      </c>
      <c r="Q24" s="148">
        <v>26.87</v>
      </c>
      <c r="R24" s="148">
        <v>31.46</v>
      </c>
    </row>
    <row r="25" spans="1:18" x14ac:dyDescent="0.3">
      <c r="A25" s="1"/>
      <c r="B25" s="150" t="s">
        <v>416</v>
      </c>
      <c r="C25" s="148">
        <v>28</v>
      </c>
      <c r="D25" s="148">
        <v>30.2</v>
      </c>
      <c r="E25" s="148">
        <v>30.2</v>
      </c>
      <c r="F25" s="148">
        <v>23.7</v>
      </c>
      <c r="G25" s="148">
        <v>23.7</v>
      </c>
      <c r="H25" s="148">
        <v>25.76</v>
      </c>
      <c r="I25" s="148">
        <v>25.76</v>
      </c>
      <c r="J25" s="148">
        <v>21.2</v>
      </c>
      <c r="K25" s="148">
        <v>36.619999999999997</v>
      </c>
      <c r="L25" s="148">
        <v>24.1</v>
      </c>
      <c r="M25" s="148">
        <v>24.7</v>
      </c>
      <c r="N25" s="148">
        <v>29.79</v>
      </c>
      <c r="O25" s="148">
        <v>24.364000000000001</v>
      </c>
      <c r="P25" s="148">
        <v>23.9</v>
      </c>
      <c r="Q25" s="148">
        <v>27.4</v>
      </c>
      <c r="R25" s="148">
        <v>31.29</v>
      </c>
    </row>
    <row r="26" spans="1:18" x14ac:dyDescent="0.3">
      <c r="A26" s="1"/>
      <c r="B26" s="150" t="s">
        <v>1636</v>
      </c>
      <c r="C26" s="148">
        <v>26.6</v>
      </c>
      <c r="D26" s="148">
        <v>30.27</v>
      </c>
      <c r="E26" s="148">
        <v>30.27</v>
      </c>
      <c r="F26" s="148">
        <v>24</v>
      </c>
      <c r="G26" s="148">
        <v>24</v>
      </c>
      <c r="H26" s="148">
        <v>26.06</v>
      </c>
      <c r="I26" s="148">
        <v>26.06</v>
      </c>
      <c r="J26" s="148">
        <v>20.7</v>
      </c>
      <c r="K26" s="148">
        <v>36.49</v>
      </c>
      <c r="L26" s="148">
        <v>23.3</v>
      </c>
      <c r="M26" s="148">
        <v>23.2</v>
      </c>
      <c r="N26" s="148">
        <v>30.21</v>
      </c>
      <c r="O26" s="148">
        <v>23.75</v>
      </c>
      <c r="P26" s="148">
        <v>23</v>
      </c>
      <c r="Q26" s="148">
        <v>28.03</v>
      </c>
      <c r="R26" s="148">
        <v>30.98</v>
      </c>
    </row>
    <row r="27" spans="1:18" x14ac:dyDescent="0.3">
      <c r="A27" s="1"/>
      <c r="B27" s="150" t="s">
        <v>315</v>
      </c>
      <c r="C27" s="148">
        <v>24.6</v>
      </c>
      <c r="D27" s="148">
        <v>30.08</v>
      </c>
      <c r="E27" s="148">
        <v>30.08</v>
      </c>
      <c r="F27" s="148">
        <v>22.3</v>
      </c>
      <c r="G27" s="148">
        <v>22.3</v>
      </c>
      <c r="H27" s="148">
        <v>25.88</v>
      </c>
      <c r="I27" s="148">
        <v>25.88</v>
      </c>
      <c r="J27" s="148">
        <v>20.2</v>
      </c>
      <c r="K27" s="148">
        <v>36.07</v>
      </c>
      <c r="L27" s="148">
        <v>22.1</v>
      </c>
      <c r="M27" s="148">
        <v>22.1</v>
      </c>
      <c r="N27" s="148">
        <v>29.93</v>
      </c>
      <c r="O27" s="148">
        <v>23.1</v>
      </c>
      <c r="P27" s="148">
        <v>22.3</v>
      </c>
      <c r="Q27" s="148">
        <v>22.68</v>
      </c>
      <c r="R27" s="148">
        <v>27.9</v>
      </c>
    </row>
    <row r="28" spans="1:18" x14ac:dyDescent="0.3">
      <c r="A28" s="1"/>
      <c r="B28" s="150" t="s">
        <v>342</v>
      </c>
      <c r="C28" s="148">
        <v>23.1</v>
      </c>
      <c r="D28" s="148">
        <v>29.71</v>
      </c>
      <c r="E28" s="148">
        <v>29.71</v>
      </c>
      <c r="F28" s="148">
        <v>21.5</v>
      </c>
      <c r="G28" s="148">
        <v>21.5</v>
      </c>
      <c r="H28" s="148">
        <v>25.16</v>
      </c>
      <c r="I28" s="148">
        <v>25.16</v>
      </c>
      <c r="J28" s="148">
        <v>20.2</v>
      </c>
      <c r="K28" s="148">
        <v>35.71</v>
      </c>
      <c r="L28" s="148">
        <v>20.8</v>
      </c>
      <c r="M28" s="148">
        <v>21.7</v>
      </c>
      <c r="N28" s="148">
        <v>28.95</v>
      </c>
      <c r="O28" s="148">
        <v>21.6</v>
      </c>
      <c r="P28" s="148">
        <v>21.1</v>
      </c>
      <c r="Q28" s="148">
        <v>20.96</v>
      </c>
      <c r="R28" s="148">
        <v>26.24</v>
      </c>
    </row>
    <row r="29" spans="1:18" x14ac:dyDescent="0.3">
      <c r="A29" s="1"/>
      <c r="B29" s="150" t="s">
        <v>393</v>
      </c>
      <c r="C29" s="148">
        <v>22.7</v>
      </c>
      <c r="D29" s="148">
        <v>29.13</v>
      </c>
      <c r="E29" s="148">
        <v>29.13</v>
      </c>
      <c r="F29" s="148">
        <v>21.4</v>
      </c>
      <c r="G29" s="148">
        <v>21.4</v>
      </c>
      <c r="H29" s="148">
        <v>24.49</v>
      </c>
      <c r="I29" s="148">
        <v>24.49</v>
      </c>
      <c r="J29" s="148">
        <v>20.2</v>
      </c>
      <c r="K29" s="148">
        <v>35.409999999999997</v>
      </c>
      <c r="L29" s="148">
        <v>21.1</v>
      </c>
      <c r="M29" s="148">
        <v>21.4</v>
      </c>
      <c r="N29" s="148">
        <v>28.08</v>
      </c>
      <c r="O29" s="148">
        <v>21.65</v>
      </c>
      <c r="P29" s="148">
        <v>21.2</v>
      </c>
      <c r="Q29" s="148">
        <v>21.33</v>
      </c>
      <c r="R29" s="148">
        <v>25.68</v>
      </c>
    </row>
    <row r="30" spans="1:18" x14ac:dyDescent="0.3">
      <c r="A30" s="1"/>
      <c r="B30" s="150" t="s">
        <v>1637</v>
      </c>
      <c r="C30" s="148">
        <v>22.1</v>
      </c>
      <c r="D30" s="148">
        <v>28.89</v>
      </c>
      <c r="E30" s="148">
        <v>28.89</v>
      </c>
      <c r="F30" s="148">
        <v>21.5</v>
      </c>
      <c r="G30" s="148">
        <v>21.5</v>
      </c>
      <c r="H30" s="148">
        <v>23.86</v>
      </c>
      <c r="I30" s="148">
        <v>23.86</v>
      </c>
      <c r="J30" s="148">
        <v>20.2</v>
      </c>
      <c r="K30" s="148">
        <v>35.53</v>
      </c>
      <c r="L30" s="148">
        <v>21.2</v>
      </c>
      <c r="M30" s="148">
        <v>21.4</v>
      </c>
      <c r="N30" s="148">
        <v>27.44</v>
      </c>
      <c r="O30" s="148">
        <v>21.8</v>
      </c>
      <c r="P30" s="148">
        <v>21.3</v>
      </c>
      <c r="Q30" s="148">
        <v>20.93</v>
      </c>
      <c r="R30" s="148">
        <v>25.14</v>
      </c>
    </row>
    <row r="31" spans="1:18" x14ac:dyDescent="0.3">
      <c r="A31" s="1"/>
      <c r="B31" s="150" t="s">
        <v>1638</v>
      </c>
      <c r="C31" s="148">
        <v>22.4</v>
      </c>
      <c r="D31" s="148">
        <v>28.47</v>
      </c>
      <c r="E31" s="148">
        <v>28.47</v>
      </c>
      <c r="F31" s="148">
        <v>21.2</v>
      </c>
      <c r="G31" s="148">
        <v>21.2</v>
      </c>
      <c r="H31" s="148">
        <v>23.5</v>
      </c>
      <c r="I31" s="148">
        <v>23.5</v>
      </c>
      <c r="J31" s="148">
        <v>21</v>
      </c>
      <c r="K31" s="148">
        <v>35.56</v>
      </c>
      <c r="L31" s="148">
        <v>20.6</v>
      </c>
      <c r="M31" s="148">
        <v>20.7</v>
      </c>
      <c r="N31" s="148">
        <v>26.97</v>
      </c>
      <c r="O31" s="148">
        <v>21.5</v>
      </c>
      <c r="P31" s="148">
        <v>21</v>
      </c>
      <c r="Q31" s="148">
        <v>20.9</v>
      </c>
      <c r="R31" s="148">
        <v>24.7</v>
      </c>
    </row>
    <row r="32" spans="1:18" x14ac:dyDescent="0.3">
      <c r="A32" s="1"/>
      <c r="B32" s="150" t="s">
        <v>503</v>
      </c>
      <c r="C32" s="148">
        <v>22.1</v>
      </c>
      <c r="D32" s="148">
        <v>28.34</v>
      </c>
      <c r="E32" s="148">
        <v>28.34</v>
      </c>
      <c r="F32" s="148">
        <v>21.2</v>
      </c>
      <c r="G32" s="148">
        <v>21.2</v>
      </c>
      <c r="H32" s="148">
        <v>23.31</v>
      </c>
      <c r="I32" s="148">
        <v>23.31</v>
      </c>
      <c r="J32" s="148">
        <v>21.2</v>
      </c>
      <c r="K32" s="148">
        <v>35.79</v>
      </c>
      <c r="L32" s="148">
        <v>20.5</v>
      </c>
      <c r="M32" s="148">
        <v>20.6</v>
      </c>
      <c r="N32" s="148">
        <v>26.56</v>
      </c>
      <c r="O32" s="148">
        <v>21.35</v>
      </c>
      <c r="P32" s="148">
        <v>20.9</v>
      </c>
      <c r="Q32" s="148">
        <v>20.23</v>
      </c>
      <c r="R32" s="148">
        <v>24.41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1640</v>
      </c>
      <c r="C5" s="1"/>
      <c r="D5" s="1"/>
      <c r="E5" s="1"/>
      <c r="F5" s="1"/>
      <c r="G5" s="1"/>
      <c r="H5" s="1"/>
    </row>
    <row r="6" spans="1:8" x14ac:dyDescent="0.3">
      <c r="A6" s="1"/>
      <c r="B6" s="1"/>
      <c r="C6" s="1"/>
      <c r="D6" s="1"/>
      <c r="E6" s="1"/>
      <c r="F6" s="1"/>
      <c r="G6" s="1"/>
      <c r="H6" s="1"/>
    </row>
    <row r="7" spans="1:8" ht="45" customHeight="1" x14ac:dyDescent="0.3">
      <c r="A7" s="1"/>
      <c r="B7" s="3" t="s">
        <v>62</v>
      </c>
      <c r="C7" s="3" t="s">
        <v>3</v>
      </c>
      <c r="D7" s="3" t="s">
        <v>1641</v>
      </c>
      <c r="E7" s="3" t="s">
        <v>1642</v>
      </c>
      <c r="F7" s="3" t="s">
        <v>1643</v>
      </c>
      <c r="G7" s="3" t="s">
        <v>8</v>
      </c>
      <c r="H7" s="3" t="s">
        <v>1538</v>
      </c>
    </row>
    <row r="8" spans="1:8" x14ac:dyDescent="0.3">
      <c r="A8" s="1"/>
      <c r="B8" s="4" t="s">
        <v>66</v>
      </c>
      <c r="C8" s="151" t="s">
        <v>258</v>
      </c>
      <c r="D8" s="151" t="s">
        <v>1644</v>
      </c>
      <c r="E8" s="148">
        <v>130</v>
      </c>
      <c r="F8" s="4" t="s">
        <v>1630</v>
      </c>
      <c r="G8" s="4" t="s">
        <v>1645</v>
      </c>
      <c r="H8" s="152"/>
    </row>
    <row r="9" spans="1:8" x14ac:dyDescent="0.3">
      <c r="A9" s="1"/>
      <c r="B9" s="4" t="s">
        <v>66</v>
      </c>
      <c r="C9" s="151" t="s">
        <v>82</v>
      </c>
      <c r="D9" s="151" t="s">
        <v>1646</v>
      </c>
      <c r="E9" s="148">
        <v>396.5</v>
      </c>
      <c r="F9" s="4" t="s">
        <v>1630</v>
      </c>
      <c r="G9" s="4" t="s">
        <v>1645</v>
      </c>
      <c r="H9" s="152"/>
    </row>
    <row r="10" spans="1:8" x14ac:dyDescent="0.3">
      <c r="A10" s="1"/>
      <c r="B10" s="4" t="s">
        <v>66</v>
      </c>
      <c r="C10" s="151" t="s">
        <v>86</v>
      </c>
      <c r="D10" s="151" t="s">
        <v>1647</v>
      </c>
      <c r="E10" s="148">
        <v>3942.3150000000001</v>
      </c>
      <c r="F10" s="4" t="s">
        <v>1630</v>
      </c>
      <c r="G10" s="4" t="s">
        <v>1645</v>
      </c>
      <c r="H10" s="152"/>
    </row>
    <row r="11" spans="1:8" x14ac:dyDescent="0.3">
      <c r="A11" s="1"/>
      <c r="B11" s="4" t="s">
        <v>66</v>
      </c>
      <c r="C11" s="151" t="s">
        <v>100</v>
      </c>
      <c r="D11" s="151" t="s">
        <v>1648</v>
      </c>
      <c r="E11" s="148">
        <v>2380</v>
      </c>
      <c r="F11" s="4" t="s">
        <v>1630</v>
      </c>
      <c r="G11" s="4" t="s">
        <v>1645</v>
      </c>
      <c r="H11" s="152"/>
    </row>
    <row r="12" spans="1:8" x14ac:dyDescent="0.3">
      <c r="A12" s="1"/>
      <c r="B12" s="4" t="s">
        <v>66</v>
      </c>
      <c r="C12" s="151" t="s">
        <v>38</v>
      </c>
      <c r="D12" s="151" t="s">
        <v>1649</v>
      </c>
      <c r="E12" s="148">
        <v>3737</v>
      </c>
      <c r="F12" s="4" t="s">
        <v>1630</v>
      </c>
      <c r="G12" s="4" t="s">
        <v>1645</v>
      </c>
      <c r="H12" s="152"/>
    </row>
    <row r="13" spans="1:8" x14ac:dyDescent="0.3">
      <c r="A13" s="1"/>
      <c r="B13" s="4" t="s">
        <v>66</v>
      </c>
      <c r="C13" s="151" t="s">
        <v>38</v>
      </c>
      <c r="D13" s="151" t="s">
        <v>1650</v>
      </c>
      <c r="E13" s="148">
        <v>1337</v>
      </c>
      <c r="F13" s="4" t="s">
        <v>1630</v>
      </c>
      <c r="G13" s="4" t="s">
        <v>1645</v>
      </c>
      <c r="H13" s="152"/>
    </row>
    <row r="14" spans="1:8" x14ac:dyDescent="0.3">
      <c r="A14" s="1"/>
      <c r="B14" s="4" t="s">
        <v>66</v>
      </c>
      <c r="C14" s="151" t="s">
        <v>121</v>
      </c>
      <c r="D14" s="151" t="s">
        <v>1651</v>
      </c>
      <c r="E14" s="148">
        <v>1649.32</v>
      </c>
      <c r="F14" s="4" t="s">
        <v>1630</v>
      </c>
      <c r="G14" s="4" t="s">
        <v>1645</v>
      </c>
      <c r="H14" s="152"/>
    </row>
    <row r="15" spans="1:8" x14ac:dyDescent="0.3">
      <c r="A15" s="1"/>
      <c r="B15" s="4" t="s">
        <v>66</v>
      </c>
      <c r="C15" s="151" t="s">
        <v>626</v>
      </c>
      <c r="D15" s="151" t="s">
        <v>1652</v>
      </c>
      <c r="E15" s="148">
        <v>200</v>
      </c>
      <c r="F15" s="4" t="s">
        <v>1630</v>
      </c>
      <c r="G15" s="4" t="s">
        <v>1645</v>
      </c>
      <c r="H15" s="152"/>
    </row>
    <row r="16" spans="1:8" x14ac:dyDescent="0.3">
      <c r="A16" s="1"/>
      <c r="B16" s="4" t="s">
        <v>66</v>
      </c>
      <c r="C16" s="151" t="s">
        <v>152</v>
      </c>
      <c r="D16" s="151" t="s">
        <v>1653</v>
      </c>
      <c r="E16" s="148">
        <v>1275</v>
      </c>
      <c r="F16" s="4" t="s">
        <v>1630</v>
      </c>
      <c r="G16" s="4" t="s">
        <v>1645</v>
      </c>
      <c r="H16" s="152"/>
    </row>
    <row r="17" spans="1:8" x14ac:dyDescent="0.3">
      <c r="A17" s="1"/>
      <c r="B17" s="4" t="s">
        <v>66</v>
      </c>
      <c r="C17" s="151" t="s">
        <v>156</v>
      </c>
      <c r="D17" s="151" t="s">
        <v>1654</v>
      </c>
      <c r="E17" s="148">
        <v>538.02</v>
      </c>
      <c r="F17" s="4" t="s">
        <v>1630</v>
      </c>
      <c r="G17" s="4" t="s">
        <v>1645</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9" t="s">
        <v>1655</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2.05" hidden="1" customHeight="1" x14ac:dyDescent="0.3">
      <c r="A5" s="199" t="s">
        <v>62</v>
      </c>
      <c r="B5" s="199" t="s">
        <v>574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9"/>
      <c r="B6" s="199"/>
      <c r="C6" s="228" t="s">
        <v>627</v>
      </c>
      <c r="D6" s="228" t="s">
        <v>177</v>
      </c>
      <c r="E6" s="228" t="s">
        <v>189</v>
      </c>
      <c r="F6" s="228" t="s">
        <v>224</v>
      </c>
      <c r="G6" s="228" t="s">
        <v>597</v>
      </c>
      <c r="H6" s="228" t="s">
        <v>618</v>
      </c>
      <c r="I6" s="228"/>
      <c r="J6" s="228" t="s">
        <v>598</v>
      </c>
      <c r="K6" s="228" t="s">
        <v>86</v>
      </c>
      <c r="L6" s="228"/>
      <c r="M6" s="228"/>
      <c r="N6" s="228"/>
      <c r="O6" s="228"/>
      <c r="P6" s="228" t="s">
        <v>312</v>
      </c>
      <c r="Q6" s="228" t="s">
        <v>621</v>
      </c>
      <c r="R6" s="228" t="s">
        <v>599</v>
      </c>
      <c r="S6" s="228" t="s">
        <v>600</v>
      </c>
      <c r="T6" s="228" t="s">
        <v>622</v>
      </c>
      <c r="U6" s="228" t="s">
        <v>607</v>
      </c>
      <c r="V6" s="228" t="s">
        <v>121</v>
      </c>
      <c r="W6" s="228"/>
      <c r="X6" s="228"/>
      <c r="Y6" s="228"/>
      <c r="Z6" s="228" t="s">
        <v>608</v>
      </c>
      <c r="AA6" s="228" t="s">
        <v>609</v>
      </c>
      <c r="AB6" s="228" t="s">
        <v>610</v>
      </c>
      <c r="AC6" s="228" t="s">
        <v>611</v>
      </c>
      <c r="AD6" s="228"/>
      <c r="AE6" s="228"/>
      <c r="AF6" s="228"/>
      <c r="AG6" s="228"/>
      <c r="AH6" s="228"/>
      <c r="AI6" s="228"/>
      <c r="AJ6" s="228"/>
      <c r="AK6" s="228"/>
      <c r="AL6" s="228" t="s">
        <v>623</v>
      </c>
      <c r="AM6" s="228" t="s">
        <v>612</v>
      </c>
    </row>
    <row r="7" spans="1:39" ht="57" customHeight="1" x14ac:dyDescent="0.3">
      <c r="A7" s="199"/>
      <c r="B7" s="199"/>
      <c r="C7" s="9" t="s">
        <v>1656</v>
      </c>
      <c r="D7" s="9" t="s">
        <v>1657</v>
      </c>
      <c r="E7" s="9" t="s">
        <v>1658</v>
      </c>
      <c r="F7" s="9" t="s">
        <v>1659</v>
      </c>
      <c r="G7" s="9" t="s">
        <v>1660</v>
      </c>
      <c r="H7" s="9" t="s">
        <v>1661</v>
      </c>
      <c r="I7" s="9" t="s">
        <v>1662</v>
      </c>
      <c r="J7" s="9" t="s">
        <v>1663</v>
      </c>
      <c r="K7" s="9" t="s">
        <v>1664</v>
      </c>
      <c r="L7" s="9" t="s">
        <v>1665</v>
      </c>
      <c r="M7" s="9" t="s">
        <v>1666</v>
      </c>
      <c r="N7" s="9" t="s">
        <v>1667</v>
      </c>
      <c r="O7" s="9" t="s">
        <v>1668</v>
      </c>
      <c r="P7" s="9" t="s">
        <v>1669</v>
      </c>
      <c r="Q7" s="9" t="s">
        <v>1670</v>
      </c>
      <c r="R7" s="9" t="s">
        <v>1671</v>
      </c>
      <c r="S7" s="9" t="s">
        <v>1672</v>
      </c>
      <c r="T7" s="9" t="s">
        <v>1673</v>
      </c>
      <c r="U7" s="9" t="s">
        <v>1674</v>
      </c>
      <c r="V7" s="9" t="s">
        <v>1675</v>
      </c>
      <c r="W7" s="9" t="s">
        <v>1676</v>
      </c>
      <c r="X7" s="9" t="s">
        <v>1677</v>
      </c>
      <c r="Y7" s="9" t="s">
        <v>1678</v>
      </c>
      <c r="Z7" s="9" t="s">
        <v>1679</v>
      </c>
      <c r="AA7" s="9" t="s">
        <v>1680</v>
      </c>
      <c r="AB7" s="9" t="s">
        <v>1681</v>
      </c>
      <c r="AC7" s="9" t="s">
        <v>1682</v>
      </c>
      <c r="AD7" s="9" t="s">
        <v>1683</v>
      </c>
      <c r="AE7" s="9" t="s">
        <v>1684</v>
      </c>
      <c r="AF7" s="9" t="s">
        <v>1685</v>
      </c>
      <c r="AG7" s="9" t="s">
        <v>1686</v>
      </c>
      <c r="AH7" s="9" t="s">
        <v>1687</v>
      </c>
      <c r="AI7" s="9" t="s">
        <v>1688</v>
      </c>
      <c r="AJ7" s="9" t="s">
        <v>1689</v>
      </c>
      <c r="AK7" s="9" t="s">
        <v>1690</v>
      </c>
      <c r="AL7" s="9" t="s">
        <v>1691</v>
      </c>
      <c r="AM7" s="9" t="s">
        <v>1692</v>
      </c>
    </row>
    <row r="8" spans="1:39" ht="24" customHeight="1" x14ac:dyDescent="0.3">
      <c r="A8" s="13" t="s">
        <v>66</v>
      </c>
      <c r="B8" s="13" t="s">
        <v>794</v>
      </c>
      <c r="C8" s="153">
        <v>23</v>
      </c>
      <c r="D8" s="153">
        <v>0</v>
      </c>
      <c r="E8" s="153">
        <v>0</v>
      </c>
      <c r="F8" s="153">
        <v>0</v>
      </c>
      <c r="G8" s="153"/>
      <c r="H8" s="153">
        <v>6.58</v>
      </c>
      <c r="I8" s="153">
        <v>4.34</v>
      </c>
      <c r="J8" s="153">
        <v>8.2070000000000007</v>
      </c>
      <c r="K8" s="153">
        <v>7.7</v>
      </c>
      <c r="L8" s="153">
        <v>7.7</v>
      </c>
      <c r="M8" s="153">
        <v>7.7</v>
      </c>
      <c r="N8" s="153">
        <v>7.7</v>
      </c>
      <c r="O8" s="153"/>
      <c r="P8" s="153"/>
      <c r="Q8" s="153">
        <v>7</v>
      </c>
      <c r="R8" s="153">
        <v>8</v>
      </c>
      <c r="S8" s="153"/>
      <c r="T8" s="153"/>
      <c r="U8" s="153"/>
      <c r="V8" s="153">
        <v>9.8660499999999995</v>
      </c>
      <c r="W8" s="153">
        <v>5.7646699999999997</v>
      </c>
      <c r="X8" s="153"/>
      <c r="Y8" s="153"/>
      <c r="Z8" s="153"/>
      <c r="AA8" s="153">
        <v>11.792</v>
      </c>
      <c r="AB8" s="153">
        <v>12.1</v>
      </c>
      <c r="AC8" s="153">
        <v>470.42320000000001</v>
      </c>
      <c r="AD8" s="153">
        <v>486.42399</v>
      </c>
      <c r="AE8" s="153">
        <v>460.82272999999998</v>
      </c>
      <c r="AF8" s="153">
        <v>0</v>
      </c>
      <c r="AG8" s="153">
        <v>0</v>
      </c>
      <c r="AH8" s="153">
        <v>248.56459000000001</v>
      </c>
      <c r="AI8" s="153">
        <v>292.42892999999998</v>
      </c>
      <c r="AJ8" s="153">
        <v>384.01893999999999</v>
      </c>
      <c r="AK8" s="153">
        <v>384.01893999999999</v>
      </c>
      <c r="AL8" s="153"/>
      <c r="AM8" s="153"/>
    </row>
    <row r="9" spans="1:39" ht="24" customHeight="1" x14ac:dyDescent="0.3">
      <c r="A9" s="16" t="s">
        <v>66</v>
      </c>
      <c r="B9" s="16" t="s">
        <v>795</v>
      </c>
      <c r="C9" s="154">
        <v>23</v>
      </c>
      <c r="D9" s="154">
        <v>0</v>
      </c>
      <c r="E9" s="154">
        <v>0</v>
      </c>
      <c r="F9" s="154">
        <v>0</v>
      </c>
      <c r="G9" s="154"/>
      <c r="H9" s="154">
        <v>6.53</v>
      </c>
      <c r="I9" s="154">
        <v>4.22</v>
      </c>
      <c r="J9" s="154">
        <v>9.4359999999999999</v>
      </c>
      <c r="K9" s="154">
        <v>5.7</v>
      </c>
      <c r="L9" s="154">
        <v>5.7</v>
      </c>
      <c r="M9" s="154">
        <v>5.7</v>
      </c>
      <c r="N9" s="154">
        <v>5.7</v>
      </c>
      <c r="O9" s="154"/>
      <c r="P9" s="154"/>
      <c r="Q9" s="154">
        <v>7</v>
      </c>
      <c r="R9" s="154">
        <v>8</v>
      </c>
      <c r="S9" s="154"/>
      <c r="T9" s="154"/>
      <c r="U9" s="154"/>
      <c r="V9" s="154">
        <v>9.8554499999999994</v>
      </c>
      <c r="W9" s="154">
        <v>6.76478</v>
      </c>
      <c r="X9" s="154"/>
      <c r="Y9" s="154"/>
      <c r="Z9" s="154"/>
      <c r="AA9" s="154">
        <v>12.576000000000001</v>
      </c>
      <c r="AB9" s="154">
        <v>12.94</v>
      </c>
      <c r="AC9" s="154">
        <v>470.42320000000001</v>
      </c>
      <c r="AD9" s="154">
        <v>486.42399</v>
      </c>
      <c r="AE9" s="154">
        <v>460.82272999999998</v>
      </c>
      <c r="AF9" s="154">
        <v>0</v>
      </c>
      <c r="AG9" s="154">
        <v>0</v>
      </c>
      <c r="AH9" s="154">
        <v>248.56459000000001</v>
      </c>
      <c r="AI9" s="154">
        <v>292.42892999999998</v>
      </c>
      <c r="AJ9" s="154">
        <v>384.01893999999999</v>
      </c>
      <c r="AK9" s="154">
        <v>384.01893999999999</v>
      </c>
      <c r="AL9" s="154"/>
      <c r="AM9" s="154"/>
    </row>
    <row r="10" spans="1:39" ht="24" customHeight="1" x14ac:dyDescent="0.3">
      <c r="A10" s="16" t="s">
        <v>66</v>
      </c>
      <c r="B10" s="16" t="s">
        <v>796</v>
      </c>
      <c r="C10" s="154">
        <v>22</v>
      </c>
      <c r="D10" s="154">
        <v>0</v>
      </c>
      <c r="E10" s="154">
        <v>0</v>
      </c>
      <c r="F10" s="154">
        <v>0</v>
      </c>
      <c r="G10" s="154"/>
      <c r="H10" s="154">
        <v>5.63</v>
      </c>
      <c r="I10" s="154">
        <v>4.72</v>
      </c>
      <c r="J10" s="154">
        <v>9.0039999999999996</v>
      </c>
      <c r="K10" s="154">
        <v>6</v>
      </c>
      <c r="L10" s="154">
        <v>6</v>
      </c>
      <c r="M10" s="154">
        <v>6</v>
      </c>
      <c r="N10" s="154">
        <v>6</v>
      </c>
      <c r="O10" s="154"/>
      <c r="P10" s="154"/>
      <c r="Q10" s="154">
        <v>6</v>
      </c>
      <c r="R10" s="154">
        <v>7</v>
      </c>
      <c r="S10" s="154"/>
      <c r="T10" s="154"/>
      <c r="U10" s="154"/>
      <c r="V10" s="154">
        <v>9.8448399999999996</v>
      </c>
      <c r="W10" s="154">
        <v>7.8155000000000001</v>
      </c>
      <c r="X10" s="154"/>
      <c r="Y10" s="154"/>
      <c r="Z10" s="154"/>
      <c r="AA10" s="154">
        <v>12.677</v>
      </c>
      <c r="AB10" s="154">
        <v>12.94</v>
      </c>
      <c r="AC10" s="154">
        <v>476.82351999999997</v>
      </c>
      <c r="AD10" s="154">
        <v>486.42399</v>
      </c>
      <c r="AE10" s="154">
        <v>460.82272999999998</v>
      </c>
      <c r="AF10" s="154">
        <v>0</v>
      </c>
      <c r="AG10" s="154">
        <v>0</v>
      </c>
      <c r="AH10" s="154">
        <v>221.75861</v>
      </c>
      <c r="AI10" s="154">
        <v>292.42892999999998</v>
      </c>
      <c r="AJ10" s="154">
        <v>384.01893999999999</v>
      </c>
      <c r="AK10" s="154">
        <v>384.01893999999999</v>
      </c>
      <c r="AL10" s="154"/>
      <c r="AM10" s="154"/>
    </row>
    <row r="11" spans="1:39" ht="24" customHeight="1" x14ac:dyDescent="0.3">
      <c r="A11" s="16" t="s">
        <v>66</v>
      </c>
      <c r="B11" s="16" t="s">
        <v>797</v>
      </c>
      <c r="C11" s="154">
        <v>22</v>
      </c>
      <c r="D11" s="154">
        <v>0</v>
      </c>
      <c r="E11" s="154">
        <v>0</v>
      </c>
      <c r="F11" s="154">
        <v>0</v>
      </c>
      <c r="G11" s="154"/>
      <c r="H11" s="154">
        <v>5.68</v>
      </c>
      <c r="I11" s="154">
        <v>5.39</v>
      </c>
      <c r="J11" s="154">
        <v>9.2629999999999999</v>
      </c>
      <c r="K11" s="154">
        <v>6.4</v>
      </c>
      <c r="L11" s="154">
        <v>6.4</v>
      </c>
      <c r="M11" s="154">
        <v>6.4</v>
      </c>
      <c r="N11" s="154">
        <v>6.4</v>
      </c>
      <c r="O11" s="154"/>
      <c r="P11" s="154"/>
      <c r="Q11" s="154">
        <v>6</v>
      </c>
      <c r="R11" s="154">
        <v>8</v>
      </c>
      <c r="S11" s="154"/>
      <c r="T11" s="154"/>
      <c r="U11" s="154"/>
      <c r="V11" s="154">
        <v>9.8342399999999994</v>
      </c>
      <c r="W11" s="154">
        <v>10.22734</v>
      </c>
      <c r="X11" s="154"/>
      <c r="Y11" s="154"/>
      <c r="Z11" s="154"/>
      <c r="AA11" s="154">
        <v>12.24</v>
      </c>
      <c r="AB11" s="154">
        <v>13.8</v>
      </c>
      <c r="AC11" s="154">
        <v>470.42320000000001</v>
      </c>
      <c r="AD11" s="154">
        <v>486.42399</v>
      </c>
      <c r="AE11" s="154">
        <v>460.82272999999998</v>
      </c>
      <c r="AF11" s="154">
        <v>0</v>
      </c>
      <c r="AG11" s="154">
        <v>0</v>
      </c>
      <c r="AH11" s="154">
        <v>248.56459000000001</v>
      </c>
      <c r="AI11" s="154">
        <v>292.42892999999998</v>
      </c>
      <c r="AJ11" s="154">
        <v>384.01893999999999</v>
      </c>
      <c r="AK11" s="154">
        <v>384.01893999999999</v>
      </c>
      <c r="AL11" s="154"/>
      <c r="AM11" s="154"/>
    </row>
    <row r="12" spans="1:39" ht="24" customHeight="1" x14ac:dyDescent="0.3">
      <c r="A12" s="16" t="s">
        <v>66</v>
      </c>
      <c r="B12" s="16" t="s">
        <v>798</v>
      </c>
      <c r="C12" s="154">
        <v>23</v>
      </c>
      <c r="D12" s="154">
        <v>0</v>
      </c>
      <c r="E12" s="154">
        <v>0</v>
      </c>
      <c r="F12" s="154">
        <v>0</v>
      </c>
      <c r="G12" s="154"/>
      <c r="H12" s="154">
        <v>5</v>
      </c>
      <c r="I12" s="154">
        <v>4.99</v>
      </c>
      <c r="J12" s="154">
        <v>10.250999999999999</v>
      </c>
      <c r="K12" s="154">
        <v>6.5</v>
      </c>
      <c r="L12" s="154">
        <v>6.5</v>
      </c>
      <c r="M12" s="154">
        <v>6.5</v>
      </c>
      <c r="N12" s="154">
        <v>6.5</v>
      </c>
      <c r="O12" s="154"/>
      <c r="P12" s="154"/>
      <c r="Q12" s="154">
        <v>6</v>
      </c>
      <c r="R12" s="154">
        <v>8</v>
      </c>
      <c r="S12" s="154"/>
      <c r="T12" s="154"/>
      <c r="U12" s="154"/>
      <c r="V12" s="154">
        <v>9.8236399999999993</v>
      </c>
      <c r="W12" s="154">
        <v>8.8445199999999993</v>
      </c>
      <c r="X12" s="154"/>
      <c r="Y12" s="154"/>
      <c r="Z12" s="154"/>
      <c r="AA12" s="154">
        <v>12.606999999999999</v>
      </c>
      <c r="AB12" s="154">
        <v>13</v>
      </c>
      <c r="AC12" s="154">
        <v>470.42320000000001</v>
      </c>
      <c r="AD12" s="154">
        <v>486.42399</v>
      </c>
      <c r="AE12" s="154">
        <v>460.82272999999998</v>
      </c>
      <c r="AF12" s="154">
        <v>0</v>
      </c>
      <c r="AG12" s="154">
        <v>0</v>
      </c>
      <c r="AH12" s="154">
        <v>199.82643999999999</v>
      </c>
      <c r="AI12" s="154">
        <v>204.70025000000001</v>
      </c>
      <c r="AJ12" s="154">
        <v>384.01893999999999</v>
      </c>
      <c r="AK12" s="154">
        <v>384.01893999999999</v>
      </c>
      <c r="AL12" s="154"/>
      <c r="AM12" s="154"/>
    </row>
    <row r="13" spans="1:39" ht="24" customHeight="1" x14ac:dyDescent="0.3">
      <c r="A13" s="16" t="s">
        <v>66</v>
      </c>
      <c r="B13" s="16" t="s">
        <v>799</v>
      </c>
      <c r="C13" s="154">
        <v>23</v>
      </c>
      <c r="D13" s="154">
        <v>0</v>
      </c>
      <c r="E13" s="154">
        <v>0</v>
      </c>
      <c r="F13" s="154">
        <v>0</v>
      </c>
      <c r="G13" s="154"/>
      <c r="H13" s="154">
        <v>5.43</v>
      </c>
      <c r="I13" s="154">
        <v>5.38</v>
      </c>
      <c r="J13" s="154">
        <v>10.113</v>
      </c>
      <c r="K13" s="154">
        <v>6.2</v>
      </c>
      <c r="L13" s="154">
        <v>6.2</v>
      </c>
      <c r="M13" s="154">
        <v>6.2</v>
      </c>
      <c r="N13" s="154">
        <v>6.2</v>
      </c>
      <c r="O13" s="154"/>
      <c r="P13" s="154"/>
      <c r="Q13" s="154">
        <v>6</v>
      </c>
      <c r="R13" s="154">
        <v>7</v>
      </c>
      <c r="S13" s="154"/>
      <c r="T13" s="154"/>
      <c r="U13" s="154"/>
      <c r="V13" s="154">
        <v>9.8130299999999995</v>
      </c>
      <c r="W13" s="154">
        <v>8.5106400000000004</v>
      </c>
      <c r="X13" s="154"/>
      <c r="Y13" s="154"/>
      <c r="Z13" s="154"/>
      <c r="AA13" s="154">
        <v>12.657</v>
      </c>
      <c r="AB13" s="154">
        <v>13.42</v>
      </c>
      <c r="AC13" s="154">
        <v>470.42320000000001</v>
      </c>
      <c r="AD13" s="154">
        <v>486.42399</v>
      </c>
      <c r="AE13" s="154">
        <v>460.82272999999998</v>
      </c>
      <c r="AF13" s="154">
        <v>0</v>
      </c>
      <c r="AG13" s="154">
        <v>0</v>
      </c>
      <c r="AH13" s="154">
        <v>272.93367000000001</v>
      </c>
      <c r="AI13" s="154">
        <v>292.42892999999998</v>
      </c>
      <c r="AJ13" s="154">
        <v>384.01893999999999</v>
      </c>
      <c r="AK13" s="154">
        <v>384.01893999999999</v>
      </c>
      <c r="AL13" s="154"/>
      <c r="AM13" s="154"/>
    </row>
    <row r="14" spans="1:39" ht="24" customHeight="1" x14ac:dyDescent="0.3">
      <c r="A14" s="16" t="s">
        <v>66</v>
      </c>
      <c r="B14" s="16" t="s">
        <v>800</v>
      </c>
      <c r="C14" s="154">
        <v>23</v>
      </c>
      <c r="D14" s="154">
        <v>0</v>
      </c>
      <c r="E14" s="154">
        <v>0</v>
      </c>
      <c r="F14" s="154">
        <v>0</v>
      </c>
      <c r="G14" s="154"/>
      <c r="H14" s="154">
        <v>6.27</v>
      </c>
      <c r="I14" s="154">
        <v>6</v>
      </c>
      <c r="J14" s="154">
        <v>10.148999999999999</v>
      </c>
      <c r="K14" s="154">
        <v>5.4</v>
      </c>
      <c r="L14" s="154">
        <v>5.4</v>
      </c>
      <c r="M14" s="154">
        <v>5.4</v>
      </c>
      <c r="N14" s="154">
        <v>5.4</v>
      </c>
      <c r="O14" s="154"/>
      <c r="P14" s="154"/>
      <c r="Q14" s="154">
        <v>5</v>
      </c>
      <c r="R14" s="154">
        <v>6</v>
      </c>
      <c r="S14" s="154"/>
      <c r="T14" s="154"/>
      <c r="U14" s="154"/>
      <c r="V14" s="154">
        <v>9.8024299999999993</v>
      </c>
      <c r="W14" s="154">
        <v>9.2886000000000006</v>
      </c>
      <c r="X14" s="154"/>
      <c r="Y14" s="154"/>
      <c r="Z14" s="154"/>
      <c r="AA14" s="154">
        <v>11.747</v>
      </c>
      <c r="AB14" s="154">
        <v>12.34</v>
      </c>
      <c r="AC14" s="154">
        <v>470.42320000000001</v>
      </c>
      <c r="AD14" s="154">
        <v>486.42399</v>
      </c>
      <c r="AE14" s="154">
        <v>460.82272999999998</v>
      </c>
      <c r="AF14" s="154">
        <v>0</v>
      </c>
      <c r="AG14" s="154">
        <v>0</v>
      </c>
      <c r="AH14" s="154">
        <v>212.01097999999999</v>
      </c>
      <c r="AI14" s="154">
        <v>216.88479000000001</v>
      </c>
      <c r="AJ14" s="154">
        <v>384.01893999999999</v>
      </c>
      <c r="AK14" s="154">
        <v>384.01893999999999</v>
      </c>
      <c r="AL14" s="154"/>
      <c r="AM14" s="154"/>
    </row>
    <row r="15" spans="1:39" ht="24" customHeight="1" x14ac:dyDescent="0.3">
      <c r="A15" s="18" t="s">
        <v>66</v>
      </c>
      <c r="B15" s="18" t="s">
        <v>801</v>
      </c>
      <c r="C15" s="155">
        <v>23</v>
      </c>
      <c r="D15" s="155">
        <v>0</v>
      </c>
      <c r="E15" s="155">
        <v>0</v>
      </c>
      <c r="F15" s="155">
        <v>0</v>
      </c>
      <c r="G15" s="155"/>
      <c r="H15" s="155">
        <v>5.0199999999999996</v>
      </c>
      <c r="I15" s="155">
        <v>7.13</v>
      </c>
      <c r="J15" s="155">
        <v>10.439</v>
      </c>
      <c r="K15" s="155">
        <v>4.9000000000000004</v>
      </c>
      <c r="L15" s="155">
        <v>4.9000000000000004</v>
      </c>
      <c r="M15" s="155">
        <v>4.9000000000000004</v>
      </c>
      <c r="N15" s="155">
        <v>4.9000000000000004</v>
      </c>
      <c r="O15" s="155"/>
      <c r="P15" s="155"/>
      <c r="Q15" s="155">
        <v>6</v>
      </c>
      <c r="R15" s="155">
        <v>7</v>
      </c>
      <c r="S15" s="155"/>
      <c r="T15" s="155"/>
      <c r="U15" s="155"/>
      <c r="V15" s="155">
        <v>9.7918299999999991</v>
      </c>
      <c r="W15" s="155">
        <v>9.5798299999999994</v>
      </c>
      <c r="X15" s="155"/>
      <c r="Y15" s="155"/>
      <c r="Z15" s="155"/>
      <c r="AA15" s="155">
        <v>11.87</v>
      </c>
      <c r="AB15" s="155">
        <v>12.35</v>
      </c>
      <c r="AC15" s="155">
        <v>470.42320000000001</v>
      </c>
      <c r="AD15" s="155">
        <v>486.42399</v>
      </c>
      <c r="AE15" s="155">
        <v>460.82272999999998</v>
      </c>
      <c r="AF15" s="155">
        <v>0</v>
      </c>
      <c r="AG15" s="155">
        <v>0</v>
      </c>
      <c r="AH15" s="155">
        <v>255.87531999999999</v>
      </c>
      <c r="AI15" s="155">
        <v>260.74912999999998</v>
      </c>
      <c r="AJ15" s="155">
        <v>384.01893999999999</v>
      </c>
      <c r="AK15" s="155">
        <v>384.01893999999999</v>
      </c>
      <c r="AL15" s="155"/>
      <c r="AM15" s="155"/>
    </row>
    <row r="16" spans="1:39" ht="24" customHeight="1" x14ac:dyDescent="0.3">
      <c r="A16" s="13" t="s">
        <v>66</v>
      </c>
      <c r="B16" s="13" t="s">
        <v>802</v>
      </c>
      <c r="C16" s="153">
        <v>23</v>
      </c>
      <c r="D16" s="153">
        <v>0</v>
      </c>
      <c r="E16" s="153">
        <v>0</v>
      </c>
      <c r="F16" s="153">
        <v>0</v>
      </c>
      <c r="G16" s="153"/>
      <c r="H16" s="153">
        <v>4.75</v>
      </c>
      <c r="I16" s="153">
        <v>6.29</v>
      </c>
      <c r="J16" s="153">
        <v>11.417</v>
      </c>
      <c r="K16" s="153">
        <v>4.8</v>
      </c>
      <c r="L16" s="153">
        <v>4.8</v>
      </c>
      <c r="M16" s="153">
        <v>4.8</v>
      </c>
      <c r="N16" s="153">
        <v>4.8</v>
      </c>
      <c r="O16" s="153"/>
      <c r="P16" s="153"/>
      <c r="Q16" s="153">
        <v>7</v>
      </c>
      <c r="R16" s="153">
        <v>8</v>
      </c>
      <c r="S16" s="153"/>
      <c r="T16" s="153"/>
      <c r="U16" s="153"/>
      <c r="V16" s="153">
        <v>9.7812199999999994</v>
      </c>
      <c r="W16" s="153">
        <v>9.5909200000000006</v>
      </c>
      <c r="X16" s="153"/>
      <c r="Y16" s="153"/>
      <c r="Z16" s="153"/>
      <c r="AA16" s="153">
        <v>12.705</v>
      </c>
      <c r="AB16" s="153">
        <v>13.14</v>
      </c>
      <c r="AC16" s="153">
        <v>470.42320000000001</v>
      </c>
      <c r="AD16" s="153">
        <v>486.42399</v>
      </c>
      <c r="AE16" s="153">
        <v>460.82272999999998</v>
      </c>
      <c r="AF16" s="153">
        <v>0</v>
      </c>
      <c r="AG16" s="153">
        <v>0</v>
      </c>
      <c r="AH16" s="153">
        <v>260.74912999999998</v>
      </c>
      <c r="AI16" s="153">
        <v>292.42892999999998</v>
      </c>
      <c r="AJ16" s="153">
        <v>384.01893999999999</v>
      </c>
      <c r="AK16" s="153">
        <v>384.01893999999999</v>
      </c>
      <c r="AL16" s="153"/>
      <c r="AM16" s="153"/>
    </row>
    <row r="17" spans="1:39" ht="24" customHeight="1" x14ac:dyDescent="0.3">
      <c r="A17" s="16" t="s">
        <v>66</v>
      </c>
      <c r="B17" s="16" t="s">
        <v>803</v>
      </c>
      <c r="C17" s="154">
        <v>23</v>
      </c>
      <c r="D17" s="154">
        <v>0</v>
      </c>
      <c r="E17" s="154">
        <v>0</v>
      </c>
      <c r="F17" s="154">
        <v>0</v>
      </c>
      <c r="G17" s="154">
        <v>0</v>
      </c>
      <c r="H17" s="154">
        <v>4.82</v>
      </c>
      <c r="I17" s="154">
        <v>7.05</v>
      </c>
      <c r="J17" s="154">
        <v>11.268000000000001</v>
      </c>
      <c r="K17" s="154">
        <v>5.9</v>
      </c>
      <c r="L17" s="154">
        <v>5.9</v>
      </c>
      <c r="M17" s="154">
        <v>5.9</v>
      </c>
      <c r="N17" s="154">
        <v>5.9</v>
      </c>
      <c r="O17" s="154"/>
      <c r="P17" s="154">
        <v>0</v>
      </c>
      <c r="Q17" s="154">
        <v>7</v>
      </c>
      <c r="R17" s="154">
        <v>9</v>
      </c>
      <c r="S17" s="154">
        <v>0</v>
      </c>
      <c r="T17" s="154">
        <v>0</v>
      </c>
      <c r="U17" s="154">
        <v>0</v>
      </c>
      <c r="V17" s="154">
        <v>9.7706199999999992</v>
      </c>
      <c r="W17" s="154">
        <v>8.3092600000000001</v>
      </c>
      <c r="X17" s="154">
        <v>0</v>
      </c>
      <c r="Y17" s="154">
        <v>0</v>
      </c>
      <c r="Z17" s="154">
        <v>0</v>
      </c>
      <c r="AA17" s="154">
        <v>11.647</v>
      </c>
      <c r="AB17" s="154">
        <v>12.38</v>
      </c>
      <c r="AC17" s="154">
        <v>470.42320000000001</v>
      </c>
      <c r="AD17" s="154">
        <v>483.22383000000002</v>
      </c>
      <c r="AE17" s="154">
        <v>460.82272999999998</v>
      </c>
      <c r="AF17" s="154">
        <v>0</v>
      </c>
      <c r="AG17" s="154">
        <v>0</v>
      </c>
      <c r="AH17" s="154">
        <v>268.05986000000001</v>
      </c>
      <c r="AI17" s="154">
        <v>292.42892999999998</v>
      </c>
      <c r="AJ17" s="154">
        <v>384.01893999999999</v>
      </c>
      <c r="AK17" s="154">
        <v>384.01893999999999</v>
      </c>
      <c r="AL17" s="154">
        <v>0</v>
      </c>
      <c r="AM17" s="154">
        <v>1.022</v>
      </c>
    </row>
    <row r="18" spans="1:39" ht="24" customHeight="1" x14ac:dyDescent="0.3">
      <c r="A18" s="16" t="s">
        <v>66</v>
      </c>
      <c r="B18" s="16" t="s">
        <v>804</v>
      </c>
      <c r="C18" s="154">
        <v>22</v>
      </c>
      <c r="D18" s="154">
        <v>0</v>
      </c>
      <c r="E18" s="154">
        <v>0</v>
      </c>
      <c r="F18" s="154">
        <v>0</v>
      </c>
      <c r="G18" s="154">
        <v>0</v>
      </c>
      <c r="H18" s="154">
        <v>5.2</v>
      </c>
      <c r="I18" s="154">
        <v>8.36</v>
      </c>
      <c r="J18" s="154">
        <v>10.510999999999999</v>
      </c>
      <c r="K18" s="154">
        <v>7.1</v>
      </c>
      <c r="L18" s="154">
        <v>7.1</v>
      </c>
      <c r="M18" s="154">
        <v>7.1</v>
      </c>
      <c r="N18" s="154">
        <v>7.1</v>
      </c>
      <c r="O18" s="154">
        <v>8.1</v>
      </c>
      <c r="P18" s="154">
        <v>0</v>
      </c>
      <c r="Q18" s="154">
        <v>7</v>
      </c>
      <c r="R18" s="154">
        <v>8</v>
      </c>
      <c r="S18" s="154">
        <v>0</v>
      </c>
      <c r="T18" s="154">
        <v>0</v>
      </c>
      <c r="U18" s="154">
        <v>2.2999999999999998</v>
      </c>
      <c r="V18" s="154">
        <v>9.7600200000000008</v>
      </c>
      <c r="W18" s="154">
        <v>8.3776399999999995</v>
      </c>
      <c r="X18" s="154">
        <v>0</v>
      </c>
      <c r="Y18" s="154">
        <v>0</v>
      </c>
      <c r="Z18" s="154">
        <v>2.2999999999999998</v>
      </c>
      <c r="AA18" s="154">
        <v>11.1</v>
      </c>
      <c r="AB18" s="154">
        <v>12.12</v>
      </c>
      <c r="AC18" s="154">
        <v>470.42320000000001</v>
      </c>
      <c r="AD18" s="154">
        <v>486.42399</v>
      </c>
      <c r="AE18" s="154">
        <v>460.82272999999998</v>
      </c>
      <c r="AF18" s="154">
        <v>0</v>
      </c>
      <c r="AG18" s="154">
        <v>0</v>
      </c>
      <c r="AH18" s="154">
        <v>243.69077999999999</v>
      </c>
      <c r="AI18" s="154">
        <v>292.42892999999998</v>
      </c>
      <c r="AJ18" s="154">
        <v>384.01893999999999</v>
      </c>
      <c r="AK18" s="154">
        <v>384.01893999999999</v>
      </c>
      <c r="AL18" s="154">
        <v>0</v>
      </c>
      <c r="AM18" s="154">
        <v>3.76</v>
      </c>
    </row>
    <row r="19" spans="1:39" ht="24" customHeight="1" x14ac:dyDescent="0.3">
      <c r="A19" s="16" t="s">
        <v>66</v>
      </c>
      <c r="B19" s="16" t="s">
        <v>805</v>
      </c>
      <c r="C19" s="154">
        <v>22</v>
      </c>
      <c r="D19" s="154">
        <v>0</v>
      </c>
      <c r="E19" s="154">
        <v>0</v>
      </c>
      <c r="F19" s="154">
        <v>0</v>
      </c>
      <c r="G19" s="154">
        <v>0</v>
      </c>
      <c r="H19" s="154">
        <v>5.36</v>
      </c>
      <c r="I19" s="154">
        <v>8.2799999999999994</v>
      </c>
      <c r="J19" s="154">
        <v>10.132999999999999</v>
      </c>
      <c r="K19" s="154">
        <v>8.3000000000000007</v>
      </c>
      <c r="L19" s="154">
        <v>8.3000000000000007</v>
      </c>
      <c r="M19" s="154">
        <v>8.3000000000000007</v>
      </c>
      <c r="N19" s="154">
        <v>8.3000000000000007</v>
      </c>
      <c r="O19" s="154">
        <v>155.6</v>
      </c>
      <c r="P19" s="154">
        <v>6.2</v>
      </c>
      <c r="Q19" s="154">
        <v>7</v>
      </c>
      <c r="R19" s="154">
        <v>9</v>
      </c>
      <c r="S19" s="154">
        <v>0</v>
      </c>
      <c r="T19" s="154">
        <v>5.46</v>
      </c>
      <c r="U19" s="154">
        <v>71.400000000000006</v>
      </c>
      <c r="V19" s="154">
        <v>9.7494099999999992</v>
      </c>
      <c r="W19" s="154">
        <v>7.3979699999999999</v>
      </c>
      <c r="X19" s="154">
        <v>4.48794</v>
      </c>
      <c r="Y19" s="154">
        <v>2.84613</v>
      </c>
      <c r="Z19" s="154">
        <v>71.400000000000006</v>
      </c>
      <c r="AA19" s="154">
        <v>11.257999999999999</v>
      </c>
      <c r="AB19" s="154">
        <v>11.95</v>
      </c>
      <c r="AC19" s="154">
        <v>470.42320000000001</v>
      </c>
      <c r="AD19" s="154">
        <v>486.42399</v>
      </c>
      <c r="AE19" s="154">
        <v>460.82272999999998</v>
      </c>
      <c r="AF19" s="154">
        <v>0</v>
      </c>
      <c r="AG19" s="154">
        <v>0</v>
      </c>
      <c r="AH19" s="154">
        <v>248.56459000000001</v>
      </c>
      <c r="AI19" s="154">
        <v>292.42892999999998</v>
      </c>
      <c r="AJ19" s="154">
        <v>384.01893999999999</v>
      </c>
      <c r="AK19" s="154">
        <v>384.01893999999999</v>
      </c>
      <c r="AL19" s="154">
        <v>7.09</v>
      </c>
      <c r="AM19" s="154">
        <v>28.728999999999999</v>
      </c>
    </row>
    <row r="20" spans="1:39" ht="24" customHeight="1" x14ac:dyDescent="0.3">
      <c r="A20" s="16" t="s">
        <v>66</v>
      </c>
      <c r="B20" s="16" t="s">
        <v>806</v>
      </c>
      <c r="C20" s="154">
        <v>24</v>
      </c>
      <c r="D20" s="154">
        <v>0</v>
      </c>
      <c r="E20" s="154">
        <v>0</v>
      </c>
      <c r="F20" s="154">
        <v>0</v>
      </c>
      <c r="G20" s="154">
        <v>12.497999999999999</v>
      </c>
      <c r="H20" s="154">
        <v>5.39</v>
      </c>
      <c r="I20" s="154">
        <v>7.65</v>
      </c>
      <c r="J20" s="154">
        <v>10.227</v>
      </c>
      <c r="K20" s="154">
        <v>9.4</v>
      </c>
      <c r="L20" s="154">
        <v>9.4</v>
      </c>
      <c r="M20" s="154">
        <v>9.4</v>
      </c>
      <c r="N20" s="154">
        <v>9.4</v>
      </c>
      <c r="O20" s="154">
        <v>400.3</v>
      </c>
      <c r="P20" s="154">
        <v>143</v>
      </c>
      <c r="Q20" s="154">
        <v>8</v>
      </c>
      <c r="R20" s="154">
        <v>9</v>
      </c>
      <c r="S20" s="154">
        <v>3.2608199999999998</v>
      </c>
      <c r="T20" s="154">
        <v>97.3</v>
      </c>
      <c r="U20" s="154">
        <v>382.9</v>
      </c>
      <c r="V20" s="154">
        <v>9.7388100000000009</v>
      </c>
      <c r="W20" s="154">
        <v>7.0570000000000004</v>
      </c>
      <c r="X20" s="154">
        <v>25.22045</v>
      </c>
      <c r="Y20" s="154">
        <v>83.568299999999994</v>
      </c>
      <c r="Z20" s="154">
        <v>382.9</v>
      </c>
      <c r="AA20" s="154">
        <v>11.281000000000001</v>
      </c>
      <c r="AB20" s="154">
        <v>10.92</v>
      </c>
      <c r="AC20" s="154">
        <v>470.42320000000001</v>
      </c>
      <c r="AD20" s="154">
        <v>486.42399</v>
      </c>
      <c r="AE20" s="154">
        <v>460.82272999999998</v>
      </c>
      <c r="AF20" s="154">
        <v>0</v>
      </c>
      <c r="AG20" s="154">
        <v>0</v>
      </c>
      <c r="AH20" s="154">
        <v>248.56459000000001</v>
      </c>
      <c r="AI20" s="154">
        <v>292.42892999999998</v>
      </c>
      <c r="AJ20" s="154">
        <v>384.01893999999999</v>
      </c>
      <c r="AK20" s="154">
        <v>384.01893999999999</v>
      </c>
      <c r="AL20" s="154">
        <v>81.95</v>
      </c>
      <c r="AM20" s="154">
        <v>51.938000000000002</v>
      </c>
    </row>
    <row r="21" spans="1:39" ht="24" customHeight="1" x14ac:dyDescent="0.3">
      <c r="A21" s="16" t="s">
        <v>66</v>
      </c>
      <c r="B21" s="16" t="s">
        <v>807</v>
      </c>
      <c r="C21" s="154">
        <v>24</v>
      </c>
      <c r="D21" s="154">
        <v>0</v>
      </c>
      <c r="E21" s="154">
        <v>0</v>
      </c>
      <c r="F21" s="154">
        <v>0</v>
      </c>
      <c r="G21" s="154">
        <v>55.874000000000002</v>
      </c>
      <c r="H21" s="154">
        <v>5.66</v>
      </c>
      <c r="I21" s="154">
        <v>7.29</v>
      </c>
      <c r="J21" s="154">
        <v>9.3469999999999995</v>
      </c>
      <c r="K21" s="154">
        <v>9.1</v>
      </c>
      <c r="L21" s="154">
        <v>9.1</v>
      </c>
      <c r="M21" s="154">
        <v>9.1</v>
      </c>
      <c r="N21" s="154">
        <v>9.1</v>
      </c>
      <c r="O21" s="154">
        <v>656.5</v>
      </c>
      <c r="P21" s="154">
        <v>390.64</v>
      </c>
      <c r="Q21" s="154">
        <v>8</v>
      </c>
      <c r="R21" s="154">
        <v>9</v>
      </c>
      <c r="S21" s="154">
        <v>20.027049999999999</v>
      </c>
      <c r="T21" s="154">
        <v>212.34</v>
      </c>
      <c r="U21" s="154">
        <v>714.2</v>
      </c>
      <c r="V21" s="154">
        <v>9.7282100000000007</v>
      </c>
      <c r="W21" s="154">
        <v>6.4563899999999999</v>
      </c>
      <c r="X21" s="154">
        <v>25.22045</v>
      </c>
      <c r="Y21" s="154">
        <v>329.45859000000002</v>
      </c>
      <c r="Z21" s="154">
        <v>714.2</v>
      </c>
      <c r="AA21" s="154">
        <v>10.85</v>
      </c>
      <c r="AB21" s="154">
        <v>10.74</v>
      </c>
      <c r="AC21" s="154">
        <v>342.41689000000002</v>
      </c>
      <c r="AD21" s="154">
        <v>358.41768000000002</v>
      </c>
      <c r="AE21" s="154">
        <v>460.82272999999998</v>
      </c>
      <c r="AF21" s="154">
        <v>0</v>
      </c>
      <c r="AG21" s="154">
        <v>0</v>
      </c>
      <c r="AH21" s="154">
        <v>248.56459000000001</v>
      </c>
      <c r="AI21" s="154">
        <v>292.42892999999998</v>
      </c>
      <c r="AJ21" s="154">
        <v>384.01893999999999</v>
      </c>
      <c r="AK21" s="154">
        <v>384.01893999999999</v>
      </c>
      <c r="AL21" s="154">
        <v>247.53</v>
      </c>
      <c r="AM21" s="154">
        <v>69.316999999999993</v>
      </c>
    </row>
    <row r="22" spans="1:39" ht="24" customHeight="1" x14ac:dyDescent="0.3">
      <c r="A22" s="16" t="s">
        <v>66</v>
      </c>
      <c r="B22" s="16" t="s">
        <v>808</v>
      </c>
      <c r="C22" s="154">
        <v>20</v>
      </c>
      <c r="D22" s="154">
        <v>0</v>
      </c>
      <c r="E22" s="154">
        <v>0</v>
      </c>
      <c r="F22" s="154">
        <v>0</v>
      </c>
      <c r="G22" s="154">
        <v>93.271000000000001</v>
      </c>
      <c r="H22" s="154">
        <v>5.95</v>
      </c>
      <c r="I22" s="154">
        <v>6.34</v>
      </c>
      <c r="J22" s="154">
        <v>8.0459999999999994</v>
      </c>
      <c r="K22" s="154">
        <v>9.6999999999999993</v>
      </c>
      <c r="L22" s="154">
        <v>9.6999999999999993</v>
      </c>
      <c r="M22" s="154">
        <v>9.6999999999999993</v>
      </c>
      <c r="N22" s="154">
        <v>9.6999999999999993</v>
      </c>
      <c r="O22" s="154">
        <v>889.3</v>
      </c>
      <c r="P22" s="154">
        <v>682.18</v>
      </c>
      <c r="Q22" s="154">
        <v>8</v>
      </c>
      <c r="R22" s="154">
        <v>9</v>
      </c>
      <c r="S22" s="154">
        <v>132.37241</v>
      </c>
      <c r="T22" s="154">
        <v>338.59</v>
      </c>
      <c r="U22" s="154">
        <v>836.8</v>
      </c>
      <c r="V22" s="154">
        <v>9.7175999999999991</v>
      </c>
      <c r="W22" s="154">
        <v>5.8557699999999997</v>
      </c>
      <c r="X22" s="154">
        <v>101.59184</v>
      </c>
      <c r="Y22" s="154">
        <v>619.81186000000002</v>
      </c>
      <c r="Z22" s="154">
        <v>836.8</v>
      </c>
      <c r="AA22" s="154">
        <v>10.701000000000001</v>
      </c>
      <c r="AB22" s="154">
        <v>10.77</v>
      </c>
      <c r="AC22" s="154">
        <v>454.42241000000001</v>
      </c>
      <c r="AD22" s="154">
        <v>460.82272999999998</v>
      </c>
      <c r="AE22" s="154">
        <v>460.82272999999998</v>
      </c>
      <c r="AF22" s="154">
        <v>0</v>
      </c>
      <c r="AG22" s="154">
        <v>0</v>
      </c>
      <c r="AH22" s="154">
        <v>248.56459000000001</v>
      </c>
      <c r="AI22" s="154">
        <v>292.42892999999998</v>
      </c>
      <c r="AJ22" s="154">
        <v>384.01893999999999</v>
      </c>
      <c r="AK22" s="154">
        <v>384.01893999999999</v>
      </c>
      <c r="AL22" s="154">
        <v>367.51</v>
      </c>
      <c r="AM22" s="154">
        <v>116.86799999999999</v>
      </c>
    </row>
    <row r="23" spans="1:39" ht="24" customHeight="1" x14ac:dyDescent="0.3">
      <c r="A23" s="18" t="s">
        <v>66</v>
      </c>
      <c r="B23" s="18" t="s">
        <v>809</v>
      </c>
      <c r="C23" s="155">
        <v>20</v>
      </c>
      <c r="D23" s="155">
        <v>0</v>
      </c>
      <c r="E23" s="155">
        <v>0</v>
      </c>
      <c r="F23" s="155">
        <v>0</v>
      </c>
      <c r="G23" s="155">
        <v>175.66800000000001</v>
      </c>
      <c r="H23" s="155">
        <v>7.17</v>
      </c>
      <c r="I23" s="155">
        <v>6.74</v>
      </c>
      <c r="J23" s="155">
        <v>7.1020000000000003</v>
      </c>
      <c r="K23" s="155">
        <v>9.8000000000000007</v>
      </c>
      <c r="L23" s="155">
        <v>9.8000000000000007</v>
      </c>
      <c r="M23" s="155">
        <v>9.8000000000000007</v>
      </c>
      <c r="N23" s="155">
        <v>9.8000000000000007</v>
      </c>
      <c r="O23" s="155">
        <v>928.3</v>
      </c>
      <c r="P23" s="155">
        <v>849.46</v>
      </c>
      <c r="Q23" s="155">
        <v>9</v>
      </c>
      <c r="R23" s="155">
        <v>9</v>
      </c>
      <c r="S23" s="155">
        <v>278.10671000000002</v>
      </c>
      <c r="T23" s="155">
        <v>478.97</v>
      </c>
      <c r="U23" s="155">
        <v>906.4</v>
      </c>
      <c r="V23" s="155">
        <v>9.7070000000000007</v>
      </c>
      <c r="W23" s="155">
        <v>5.2551500000000004</v>
      </c>
      <c r="X23" s="155">
        <v>884.46762000000001</v>
      </c>
      <c r="Y23" s="155">
        <v>874.51913000000002</v>
      </c>
      <c r="Z23" s="155">
        <v>906.4</v>
      </c>
      <c r="AA23" s="155">
        <v>10.932</v>
      </c>
      <c r="AB23" s="155">
        <v>10.46</v>
      </c>
      <c r="AC23" s="155">
        <v>454.42241000000001</v>
      </c>
      <c r="AD23" s="155">
        <v>457.62257</v>
      </c>
      <c r="AE23" s="155">
        <v>460.82272999999998</v>
      </c>
      <c r="AF23" s="155">
        <v>0</v>
      </c>
      <c r="AG23" s="155">
        <v>0</v>
      </c>
      <c r="AH23" s="155">
        <v>248.56459000000001</v>
      </c>
      <c r="AI23" s="155">
        <v>292.42892999999998</v>
      </c>
      <c r="AJ23" s="155">
        <v>384.01893999999999</v>
      </c>
      <c r="AK23" s="155">
        <v>384.01893999999999</v>
      </c>
      <c r="AL23" s="155">
        <v>518.39</v>
      </c>
      <c r="AM23" s="155">
        <v>197.255</v>
      </c>
    </row>
    <row r="24" spans="1:39" ht="24" customHeight="1" x14ac:dyDescent="0.3">
      <c r="A24" s="13" t="s">
        <v>66</v>
      </c>
      <c r="B24" s="13" t="s">
        <v>810</v>
      </c>
      <c r="C24" s="153">
        <v>22</v>
      </c>
      <c r="D24" s="153">
        <v>0</v>
      </c>
      <c r="E24" s="153">
        <v>0</v>
      </c>
      <c r="F24" s="153">
        <v>0</v>
      </c>
      <c r="G24" s="153">
        <v>576.40200000000004</v>
      </c>
      <c r="H24" s="153">
        <v>6.74</v>
      </c>
      <c r="I24" s="153">
        <v>7.06</v>
      </c>
      <c r="J24" s="153">
        <v>6.5949999999999998</v>
      </c>
      <c r="K24" s="153">
        <v>10.1</v>
      </c>
      <c r="L24" s="153">
        <v>10.1</v>
      </c>
      <c r="M24" s="153">
        <v>10.1</v>
      </c>
      <c r="N24" s="153">
        <v>10.1</v>
      </c>
      <c r="O24" s="153">
        <v>942.3</v>
      </c>
      <c r="P24" s="153">
        <v>909.82</v>
      </c>
      <c r="Q24" s="153">
        <v>8</v>
      </c>
      <c r="R24" s="153">
        <v>9</v>
      </c>
      <c r="S24" s="153">
        <v>401.74617999999998</v>
      </c>
      <c r="T24" s="153">
        <v>611.09</v>
      </c>
      <c r="U24" s="153">
        <v>943.3</v>
      </c>
      <c r="V24" s="153">
        <v>9.6964000000000006</v>
      </c>
      <c r="W24" s="153">
        <v>5.8288599999999997</v>
      </c>
      <c r="X24" s="153">
        <v>930.63629000000003</v>
      </c>
      <c r="Y24" s="153">
        <v>920.65774999999996</v>
      </c>
      <c r="Z24" s="153">
        <v>943.3</v>
      </c>
      <c r="AA24" s="153">
        <v>9.609</v>
      </c>
      <c r="AB24" s="153">
        <v>10.4</v>
      </c>
      <c r="AC24" s="153">
        <v>467.22304000000003</v>
      </c>
      <c r="AD24" s="153">
        <v>460.82272999999998</v>
      </c>
      <c r="AE24" s="153">
        <v>460.82272999999998</v>
      </c>
      <c r="AF24" s="153">
        <v>0</v>
      </c>
      <c r="AG24" s="153">
        <v>0</v>
      </c>
      <c r="AH24" s="153">
        <v>0</v>
      </c>
      <c r="AI24" s="153">
        <v>292.42892999999998</v>
      </c>
      <c r="AJ24" s="153">
        <v>384.01893999999999</v>
      </c>
      <c r="AK24" s="153">
        <v>384.01893999999999</v>
      </c>
      <c r="AL24" s="153">
        <v>648.08000000000004</v>
      </c>
      <c r="AM24" s="153">
        <v>324.108</v>
      </c>
    </row>
    <row r="25" spans="1:39" ht="24" customHeight="1" x14ac:dyDescent="0.3">
      <c r="A25" s="16" t="s">
        <v>66</v>
      </c>
      <c r="B25" s="16" t="s">
        <v>811</v>
      </c>
      <c r="C25" s="154">
        <v>22</v>
      </c>
      <c r="D25" s="154">
        <v>0</v>
      </c>
      <c r="E25" s="154">
        <v>0</v>
      </c>
      <c r="F25" s="154">
        <v>0</v>
      </c>
      <c r="G25" s="154">
        <v>380.19099999999997</v>
      </c>
      <c r="H25" s="154">
        <v>6.52</v>
      </c>
      <c r="I25" s="154">
        <v>7.14</v>
      </c>
      <c r="J25" s="154">
        <v>6.4740000000000002</v>
      </c>
      <c r="K25" s="154">
        <v>9.5</v>
      </c>
      <c r="L25" s="154">
        <v>9.5</v>
      </c>
      <c r="M25" s="154">
        <v>9.5</v>
      </c>
      <c r="N25" s="154">
        <v>9.5</v>
      </c>
      <c r="O25" s="154">
        <v>956</v>
      </c>
      <c r="P25" s="154">
        <v>939.27</v>
      </c>
      <c r="Q25" s="154">
        <v>7</v>
      </c>
      <c r="R25" s="154">
        <v>9</v>
      </c>
      <c r="S25" s="154">
        <v>523.66569000000004</v>
      </c>
      <c r="T25" s="154">
        <v>739.19</v>
      </c>
      <c r="U25" s="154">
        <v>963.6</v>
      </c>
      <c r="V25" s="154">
        <v>9.6857900000000008</v>
      </c>
      <c r="W25" s="154">
        <v>4.1547999999999998</v>
      </c>
      <c r="X25" s="154">
        <v>954.65770999999995</v>
      </c>
      <c r="Y25" s="154">
        <v>939.46762000000001</v>
      </c>
      <c r="Z25" s="154">
        <v>963.6</v>
      </c>
      <c r="AA25" s="154">
        <v>9.2539999999999996</v>
      </c>
      <c r="AB25" s="154">
        <v>10.32</v>
      </c>
      <c r="AC25" s="154">
        <v>460.82272999999998</v>
      </c>
      <c r="AD25" s="154">
        <v>486.42399</v>
      </c>
      <c r="AE25" s="154">
        <v>460.82272999999998</v>
      </c>
      <c r="AF25" s="154">
        <v>0</v>
      </c>
      <c r="AG25" s="154">
        <v>0</v>
      </c>
      <c r="AH25" s="154">
        <v>0</v>
      </c>
      <c r="AI25" s="154">
        <v>292.42892999999998</v>
      </c>
      <c r="AJ25" s="154">
        <v>384.01893999999999</v>
      </c>
      <c r="AK25" s="154">
        <v>384.01893999999999</v>
      </c>
      <c r="AL25" s="154">
        <v>775.22</v>
      </c>
      <c r="AM25" s="154">
        <v>632.26649999999995</v>
      </c>
    </row>
    <row r="26" spans="1:39" ht="24" customHeight="1" x14ac:dyDescent="0.3">
      <c r="A26" s="16" t="s">
        <v>66</v>
      </c>
      <c r="B26" s="16" t="s">
        <v>812</v>
      </c>
      <c r="C26" s="154">
        <v>22</v>
      </c>
      <c r="D26" s="154">
        <v>0</v>
      </c>
      <c r="E26" s="154">
        <v>0</v>
      </c>
      <c r="F26" s="154">
        <v>0</v>
      </c>
      <c r="G26" s="154">
        <v>1019.604</v>
      </c>
      <c r="H26" s="154">
        <v>6.65</v>
      </c>
      <c r="I26" s="154">
        <v>7.75</v>
      </c>
      <c r="J26" s="154">
        <v>6.5620000000000003</v>
      </c>
      <c r="K26" s="154">
        <v>9.1999999999999993</v>
      </c>
      <c r="L26" s="154">
        <v>9.1999999999999993</v>
      </c>
      <c r="M26" s="154">
        <v>9.1999999999999993</v>
      </c>
      <c r="N26" s="154">
        <v>9.1999999999999993</v>
      </c>
      <c r="O26" s="154">
        <v>958.7</v>
      </c>
      <c r="P26" s="154">
        <v>960</v>
      </c>
      <c r="Q26" s="154">
        <v>8</v>
      </c>
      <c r="R26" s="154">
        <v>9</v>
      </c>
      <c r="S26" s="154">
        <v>640.13111000000004</v>
      </c>
      <c r="T26" s="154">
        <v>840.3</v>
      </c>
      <c r="U26" s="154">
        <v>974.2</v>
      </c>
      <c r="V26" s="154">
        <v>9.6751900000000006</v>
      </c>
      <c r="W26" s="154">
        <v>4.7218200000000001</v>
      </c>
      <c r="X26" s="154">
        <v>968.36536000000001</v>
      </c>
      <c r="Y26" s="154">
        <v>948.80800999999997</v>
      </c>
      <c r="Z26" s="154">
        <v>974.2</v>
      </c>
      <c r="AA26" s="154">
        <v>8.593</v>
      </c>
      <c r="AB26" s="154">
        <v>10.78</v>
      </c>
      <c r="AC26" s="154">
        <v>464.02287999999999</v>
      </c>
      <c r="AD26" s="154">
        <v>486.42399</v>
      </c>
      <c r="AE26" s="154">
        <v>460.82272999999998</v>
      </c>
      <c r="AF26" s="154">
        <v>0</v>
      </c>
      <c r="AG26" s="154">
        <v>0</v>
      </c>
      <c r="AH26" s="154">
        <v>0</v>
      </c>
      <c r="AI26" s="154">
        <v>292.42892999999998</v>
      </c>
      <c r="AJ26" s="154">
        <v>384.01893999999999</v>
      </c>
      <c r="AK26" s="154">
        <v>384.01893999999999</v>
      </c>
      <c r="AL26" s="154">
        <v>883.79</v>
      </c>
      <c r="AM26" s="154">
        <v>923.5</v>
      </c>
    </row>
    <row r="27" spans="1:39" ht="24" customHeight="1" x14ac:dyDescent="0.3">
      <c r="A27" s="16" t="s">
        <v>66</v>
      </c>
      <c r="B27" s="16" t="s">
        <v>813</v>
      </c>
      <c r="C27" s="154">
        <v>22</v>
      </c>
      <c r="D27" s="154">
        <v>0</v>
      </c>
      <c r="E27" s="154">
        <v>0</v>
      </c>
      <c r="F27" s="154">
        <v>0</v>
      </c>
      <c r="G27" s="154">
        <v>1165.575</v>
      </c>
      <c r="H27" s="154">
        <v>8.33</v>
      </c>
      <c r="I27" s="154">
        <v>8.16</v>
      </c>
      <c r="J27" s="154">
        <v>6.9320000000000004</v>
      </c>
      <c r="K27" s="154">
        <v>10.3</v>
      </c>
      <c r="L27" s="154">
        <v>10.3</v>
      </c>
      <c r="M27" s="154">
        <v>10.3</v>
      </c>
      <c r="N27" s="154">
        <v>10.3</v>
      </c>
      <c r="O27" s="154">
        <v>959.1</v>
      </c>
      <c r="P27" s="154">
        <v>973.46</v>
      </c>
      <c r="Q27" s="154">
        <v>9</v>
      </c>
      <c r="R27" s="154">
        <v>10</v>
      </c>
      <c r="S27" s="154">
        <v>744.19734000000005</v>
      </c>
      <c r="T27" s="154">
        <v>919.44</v>
      </c>
      <c r="U27" s="154">
        <v>976.1</v>
      </c>
      <c r="V27" s="154">
        <v>9.6645900000000005</v>
      </c>
      <c r="W27" s="154">
        <v>6.2829100000000002</v>
      </c>
      <c r="X27" s="154">
        <v>974.33425999999997</v>
      </c>
      <c r="Y27" s="154">
        <v>953.55133000000001</v>
      </c>
      <c r="Z27" s="154">
        <v>976.1</v>
      </c>
      <c r="AA27" s="154">
        <v>8.5830000000000002</v>
      </c>
      <c r="AB27" s="154">
        <v>9.7799999999999994</v>
      </c>
      <c r="AC27" s="154">
        <v>460.82272999999998</v>
      </c>
      <c r="AD27" s="154">
        <v>486.42399</v>
      </c>
      <c r="AE27" s="154">
        <v>460.82272999999998</v>
      </c>
      <c r="AF27" s="154">
        <v>0</v>
      </c>
      <c r="AG27" s="154">
        <v>0</v>
      </c>
      <c r="AH27" s="154">
        <v>0</v>
      </c>
      <c r="AI27" s="154">
        <v>292.42892999999998</v>
      </c>
      <c r="AJ27" s="154">
        <v>384.01893999999999</v>
      </c>
      <c r="AK27" s="154">
        <v>384.01893999999999</v>
      </c>
      <c r="AL27" s="154">
        <v>969.72</v>
      </c>
      <c r="AM27" s="154">
        <v>948.34799999999996</v>
      </c>
    </row>
    <row r="28" spans="1:39" ht="24" customHeight="1" x14ac:dyDescent="0.3">
      <c r="A28" s="16" t="s">
        <v>66</v>
      </c>
      <c r="B28" s="16" t="s">
        <v>814</v>
      </c>
      <c r="C28" s="154">
        <v>23</v>
      </c>
      <c r="D28" s="154">
        <v>0</v>
      </c>
      <c r="E28" s="154">
        <v>0</v>
      </c>
      <c r="F28" s="154">
        <v>0</v>
      </c>
      <c r="G28" s="154">
        <v>551.505</v>
      </c>
      <c r="H28" s="154">
        <v>8.92</v>
      </c>
      <c r="I28" s="154">
        <v>8.52</v>
      </c>
      <c r="J28" s="154">
        <v>6.6189999999999998</v>
      </c>
      <c r="K28" s="154">
        <v>10.3</v>
      </c>
      <c r="L28" s="154">
        <v>10.3</v>
      </c>
      <c r="M28" s="154">
        <v>10.3</v>
      </c>
      <c r="N28" s="154">
        <v>10.3</v>
      </c>
      <c r="O28" s="154">
        <v>959.8</v>
      </c>
      <c r="P28" s="154">
        <v>979.27</v>
      </c>
      <c r="Q28" s="154">
        <v>9</v>
      </c>
      <c r="R28" s="154">
        <v>10</v>
      </c>
      <c r="S28" s="154">
        <v>832.27935000000002</v>
      </c>
      <c r="T28" s="154">
        <v>989.98</v>
      </c>
      <c r="U28" s="154">
        <v>971</v>
      </c>
      <c r="V28" s="154">
        <v>9.6539800000000007</v>
      </c>
      <c r="W28" s="154">
        <v>6.7013999999999996</v>
      </c>
      <c r="X28" s="154">
        <v>974.94626000000005</v>
      </c>
      <c r="Y28" s="154">
        <v>957.14730999999995</v>
      </c>
      <c r="Z28" s="154">
        <v>971</v>
      </c>
      <c r="AA28" s="154">
        <v>9.1449999999999996</v>
      </c>
      <c r="AB28" s="154">
        <v>10.27</v>
      </c>
      <c r="AC28" s="154">
        <v>464.02287999999999</v>
      </c>
      <c r="AD28" s="154">
        <v>483.22383000000002</v>
      </c>
      <c r="AE28" s="154">
        <v>460.82272999999998</v>
      </c>
      <c r="AF28" s="154">
        <v>0</v>
      </c>
      <c r="AG28" s="154">
        <v>0</v>
      </c>
      <c r="AH28" s="154">
        <v>0</v>
      </c>
      <c r="AI28" s="154">
        <v>292.42892999999998</v>
      </c>
      <c r="AJ28" s="154">
        <v>384.01893999999999</v>
      </c>
      <c r="AK28" s="154">
        <v>384.01893999999999</v>
      </c>
      <c r="AL28" s="154">
        <v>1034.6400000000001</v>
      </c>
      <c r="AM28" s="154">
        <v>940.95500000000004</v>
      </c>
    </row>
    <row r="29" spans="1:39" ht="24" customHeight="1" x14ac:dyDescent="0.3">
      <c r="A29" s="16" t="s">
        <v>66</v>
      </c>
      <c r="B29" s="16" t="s">
        <v>815</v>
      </c>
      <c r="C29" s="154">
        <v>23</v>
      </c>
      <c r="D29" s="154">
        <v>0</v>
      </c>
      <c r="E29" s="154">
        <v>0</v>
      </c>
      <c r="F29" s="154">
        <v>0</v>
      </c>
      <c r="G29" s="154">
        <v>1063.08</v>
      </c>
      <c r="H29" s="154">
        <v>10.17</v>
      </c>
      <c r="I29" s="154">
        <v>9.06</v>
      </c>
      <c r="J29" s="154">
        <v>6.61</v>
      </c>
      <c r="K29" s="154">
        <v>9.9</v>
      </c>
      <c r="L29" s="154">
        <v>9.9</v>
      </c>
      <c r="M29" s="154">
        <v>9.9</v>
      </c>
      <c r="N29" s="154">
        <v>9.9</v>
      </c>
      <c r="O29" s="154">
        <v>961.1</v>
      </c>
      <c r="P29" s="154">
        <v>982.18</v>
      </c>
      <c r="Q29" s="154">
        <v>10</v>
      </c>
      <c r="R29" s="154">
        <v>10</v>
      </c>
      <c r="S29" s="154">
        <v>902.87617999999998</v>
      </c>
      <c r="T29" s="154">
        <v>1036.5899999999999</v>
      </c>
      <c r="U29" s="154">
        <v>970</v>
      </c>
      <c r="V29" s="154">
        <v>9.6433800000000005</v>
      </c>
      <c r="W29" s="154">
        <v>8.10229</v>
      </c>
      <c r="X29" s="154">
        <v>969.92807000000005</v>
      </c>
      <c r="Y29" s="154">
        <v>890.79683999999997</v>
      </c>
      <c r="Z29" s="154">
        <v>970</v>
      </c>
      <c r="AA29" s="154">
        <v>8.8450000000000006</v>
      </c>
      <c r="AB29" s="154">
        <v>10.35</v>
      </c>
      <c r="AC29" s="154">
        <v>460.82272999999998</v>
      </c>
      <c r="AD29" s="154">
        <v>470.42320000000001</v>
      </c>
      <c r="AE29" s="154">
        <v>460.82272999999998</v>
      </c>
      <c r="AF29" s="154">
        <v>0</v>
      </c>
      <c r="AG29" s="154">
        <v>0</v>
      </c>
      <c r="AH29" s="154">
        <v>0</v>
      </c>
      <c r="AI29" s="154">
        <v>292.42892999999998</v>
      </c>
      <c r="AJ29" s="154">
        <v>384.01893999999999</v>
      </c>
      <c r="AK29" s="154">
        <v>384.01893999999999</v>
      </c>
      <c r="AL29" s="154">
        <v>1080.82</v>
      </c>
      <c r="AM29" s="154">
        <v>936.89800000000002</v>
      </c>
    </row>
    <row r="30" spans="1:39" ht="24" customHeight="1" x14ac:dyDescent="0.3">
      <c r="A30" s="16" t="s">
        <v>66</v>
      </c>
      <c r="B30" s="16" t="s">
        <v>816</v>
      </c>
      <c r="C30" s="154">
        <v>23</v>
      </c>
      <c r="D30" s="154">
        <v>0</v>
      </c>
      <c r="E30" s="154">
        <v>0</v>
      </c>
      <c r="F30" s="154">
        <v>0</v>
      </c>
      <c r="G30" s="154">
        <v>934.81100000000004</v>
      </c>
      <c r="H30" s="154">
        <v>10.59</v>
      </c>
      <c r="I30" s="154">
        <v>9.15</v>
      </c>
      <c r="J30" s="154">
        <v>6.6470000000000002</v>
      </c>
      <c r="K30" s="154">
        <v>9.1</v>
      </c>
      <c r="L30" s="154">
        <v>9.1</v>
      </c>
      <c r="M30" s="154">
        <v>9.1</v>
      </c>
      <c r="N30" s="154">
        <v>9.1</v>
      </c>
      <c r="O30" s="154">
        <v>964</v>
      </c>
      <c r="P30" s="154">
        <v>983.64</v>
      </c>
      <c r="Q30" s="154">
        <v>10</v>
      </c>
      <c r="R30" s="154">
        <v>11</v>
      </c>
      <c r="S30" s="154">
        <v>959.27891</v>
      </c>
      <c r="T30" s="154">
        <v>1068.6199999999999</v>
      </c>
      <c r="U30" s="154">
        <v>971.4</v>
      </c>
      <c r="V30" s="154">
        <v>9.6327800000000003</v>
      </c>
      <c r="W30" s="154">
        <v>8.2641600000000004</v>
      </c>
      <c r="X30" s="154">
        <v>991.40548999999999</v>
      </c>
      <c r="Y30" s="154">
        <v>893.82092</v>
      </c>
      <c r="Z30" s="154">
        <v>971.4</v>
      </c>
      <c r="AA30" s="154">
        <v>9.27</v>
      </c>
      <c r="AB30" s="154">
        <v>10.33</v>
      </c>
      <c r="AC30" s="154">
        <v>460.82272999999998</v>
      </c>
      <c r="AD30" s="154">
        <v>454.42241000000001</v>
      </c>
      <c r="AE30" s="154">
        <v>460.82272999999998</v>
      </c>
      <c r="AF30" s="154">
        <v>0</v>
      </c>
      <c r="AG30" s="154">
        <v>0</v>
      </c>
      <c r="AH30" s="154">
        <v>0</v>
      </c>
      <c r="AI30" s="154">
        <v>292.42892999999998</v>
      </c>
      <c r="AJ30" s="154">
        <v>384.01893999999999</v>
      </c>
      <c r="AK30" s="154">
        <v>384.01893999999999</v>
      </c>
      <c r="AL30" s="154">
        <v>1107.05</v>
      </c>
      <c r="AM30" s="154">
        <v>936.36300000000006</v>
      </c>
    </row>
    <row r="31" spans="1:39" ht="24" customHeight="1" x14ac:dyDescent="0.3">
      <c r="A31" s="18" t="s">
        <v>66</v>
      </c>
      <c r="B31" s="18" t="s">
        <v>817</v>
      </c>
      <c r="C31" s="155">
        <v>23</v>
      </c>
      <c r="D31" s="155">
        <v>0</v>
      </c>
      <c r="E31" s="155">
        <v>0</v>
      </c>
      <c r="F31" s="155">
        <v>0</v>
      </c>
      <c r="G31" s="155">
        <v>1103.537</v>
      </c>
      <c r="H31" s="155">
        <v>11.3</v>
      </c>
      <c r="I31" s="155">
        <v>9.56</v>
      </c>
      <c r="J31" s="155">
        <v>6.9</v>
      </c>
      <c r="K31" s="155">
        <v>8</v>
      </c>
      <c r="L31" s="155">
        <v>8</v>
      </c>
      <c r="M31" s="155">
        <v>8</v>
      </c>
      <c r="N31" s="155">
        <v>8</v>
      </c>
      <c r="O31" s="155">
        <v>963.8</v>
      </c>
      <c r="P31" s="155">
        <v>985.09</v>
      </c>
      <c r="Q31" s="155">
        <v>10</v>
      </c>
      <c r="R31" s="155">
        <v>11</v>
      </c>
      <c r="S31" s="155">
        <v>1022.26923</v>
      </c>
      <c r="T31" s="155">
        <v>1077.3499999999999</v>
      </c>
      <c r="U31" s="155">
        <v>969.1</v>
      </c>
      <c r="V31" s="155">
        <v>9.6221700000000006</v>
      </c>
      <c r="W31" s="155">
        <v>8.4960400000000007</v>
      </c>
      <c r="X31" s="155">
        <v>974.68335000000002</v>
      </c>
      <c r="Y31" s="155">
        <v>889.84009000000003</v>
      </c>
      <c r="Z31" s="155">
        <v>969.1</v>
      </c>
      <c r="AA31" s="155">
        <v>9.2859999999999996</v>
      </c>
      <c r="AB31" s="155">
        <v>9.65</v>
      </c>
      <c r="AC31" s="155">
        <v>464.02287999999999</v>
      </c>
      <c r="AD31" s="155">
        <v>454.42241000000001</v>
      </c>
      <c r="AE31" s="155">
        <v>460.82272999999998</v>
      </c>
      <c r="AF31" s="155">
        <v>0</v>
      </c>
      <c r="AG31" s="155">
        <v>0</v>
      </c>
      <c r="AH31" s="155">
        <v>0</v>
      </c>
      <c r="AI31" s="155">
        <v>292.42892999999998</v>
      </c>
      <c r="AJ31" s="155">
        <v>384.01893999999999</v>
      </c>
      <c r="AK31" s="155">
        <v>384.01893999999999</v>
      </c>
      <c r="AL31" s="155">
        <v>1109.5899999999999</v>
      </c>
      <c r="AM31" s="155">
        <v>938.94299999999998</v>
      </c>
    </row>
    <row r="32" spans="1:39" ht="24" customHeight="1" x14ac:dyDescent="0.3">
      <c r="A32" s="13" t="s">
        <v>66</v>
      </c>
      <c r="B32" s="13" t="s">
        <v>818</v>
      </c>
      <c r="C32" s="153">
        <v>23</v>
      </c>
      <c r="D32" s="153">
        <v>0</v>
      </c>
      <c r="E32" s="153">
        <v>0</v>
      </c>
      <c r="F32" s="153">
        <v>0</v>
      </c>
      <c r="G32" s="153">
        <v>1260.9659999999999</v>
      </c>
      <c r="H32" s="153">
        <v>11.73</v>
      </c>
      <c r="I32" s="153">
        <v>9.76</v>
      </c>
      <c r="J32" s="153">
        <v>7.9370000000000003</v>
      </c>
      <c r="K32" s="153">
        <v>10.5</v>
      </c>
      <c r="L32" s="153">
        <v>10.5</v>
      </c>
      <c r="M32" s="153">
        <v>10.5</v>
      </c>
      <c r="N32" s="153">
        <v>10.5</v>
      </c>
      <c r="O32" s="153">
        <v>970.4</v>
      </c>
      <c r="P32" s="153">
        <v>986.91</v>
      </c>
      <c r="Q32" s="153">
        <v>10</v>
      </c>
      <c r="R32" s="153">
        <v>11</v>
      </c>
      <c r="S32" s="153">
        <v>1049.5370600000001</v>
      </c>
      <c r="T32" s="153">
        <v>1087.54</v>
      </c>
      <c r="U32" s="153">
        <v>970.6</v>
      </c>
      <c r="V32" s="153">
        <v>7.6871700000000001</v>
      </c>
      <c r="W32" s="153">
        <v>8.3871800000000007</v>
      </c>
      <c r="X32" s="153">
        <v>987.23794999999996</v>
      </c>
      <c r="Y32" s="153">
        <v>895.1019</v>
      </c>
      <c r="Z32" s="153">
        <v>970.6</v>
      </c>
      <c r="AA32" s="153">
        <v>9.43</v>
      </c>
      <c r="AB32" s="153">
        <v>10.01</v>
      </c>
      <c r="AC32" s="153">
        <v>460.82272999999998</v>
      </c>
      <c r="AD32" s="153">
        <v>428.82114999999999</v>
      </c>
      <c r="AE32" s="153">
        <v>460.82272999999998</v>
      </c>
      <c r="AF32" s="153">
        <v>0</v>
      </c>
      <c r="AG32" s="153">
        <v>0</v>
      </c>
      <c r="AH32" s="153">
        <v>0</v>
      </c>
      <c r="AI32" s="153">
        <v>292.42892999999998</v>
      </c>
      <c r="AJ32" s="153">
        <v>384.01893999999999</v>
      </c>
      <c r="AK32" s="153">
        <v>384.01893999999999</v>
      </c>
      <c r="AL32" s="153">
        <v>1095.68</v>
      </c>
      <c r="AM32" s="153">
        <v>942.25099999999998</v>
      </c>
    </row>
    <row r="33" spans="1:39" ht="24" customHeight="1" x14ac:dyDescent="0.3">
      <c r="A33" s="16" t="s">
        <v>66</v>
      </c>
      <c r="B33" s="16" t="s">
        <v>819</v>
      </c>
      <c r="C33" s="154">
        <v>23</v>
      </c>
      <c r="D33" s="154">
        <v>0</v>
      </c>
      <c r="E33" s="154">
        <v>0</v>
      </c>
      <c r="F33" s="154">
        <v>0</v>
      </c>
      <c r="G33" s="154">
        <v>795.47199999999998</v>
      </c>
      <c r="H33" s="154">
        <v>13.21</v>
      </c>
      <c r="I33" s="154">
        <v>10.039999999999999</v>
      </c>
      <c r="J33" s="154">
        <v>7.4669999999999996</v>
      </c>
      <c r="K33" s="154">
        <v>10.199999999999999</v>
      </c>
      <c r="L33" s="154">
        <v>10.199999999999999</v>
      </c>
      <c r="M33" s="154">
        <v>10.199999999999999</v>
      </c>
      <c r="N33" s="154">
        <v>10.199999999999999</v>
      </c>
      <c r="O33" s="154">
        <v>973.2</v>
      </c>
      <c r="P33" s="154">
        <v>984</v>
      </c>
      <c r="Q33" s="154">
        <v>10</v>
      </c>
      <c r="R33" s="154">
        <v>11</v>
      </c>
      <c r="S33" s="154">
        <v>1094.8545099999999</v>
      </c>
      <c r="T33" s="154">
        <v>1057.92</v>
      </c>
      <c r="U33" s="154">
        <v>975</v>
      </c>
      <c r="V33" s="154">
        <v>8.4129500000000004</v>
      </c>
      <c r="W33" s="154">
        <v>9.8678000000000008</v>
      </c>
      <c r="X33" s="154">
        <v>983.76806999999997</v>
      </c>
      <c r="Y33" s="154">
        <v>899.21411000000001</v>
      </c>
      <c r="Z33" s="154">
        <v>975</v>
      </c>
      <c r="AA33" s="154">
        <v>9.8710000000000004</v>
      </c>
      <c r="AB33" s="154">
        <v>10.48</v>
      </c>
      <c r="AC33" s="154">
        <v>460.82272999999998</v>
      </c>
      <c r="AD33" s="154">
        <v>432.02131000000003</v>
      </c>
      <c r="AE33" s="154">
        <v>460.82272999999998</v>
      </c>
      <c r="AF33" s="154">
        <v>0</v>
      </c>
      <c r="AG33" s="154">
        <v>0</v>
      </c>
      <c r="AH33" s="154">
        <v>0</v>
      </c>
      <c r="AI33" s="154">
        <v>292.42892999999998</v>
      </c>
      <c r="AJ33" s="154">
        <v>384.01893999999999</v>
      </c>
      <c r="AK33" s="154">
        <v>384.01893999999999</v>
      </c>
      <c r="AL33" s="154">
        <v>1052.21</v>
      </c>
      <c r="AM33" s="154">
        <v>944.13099999999997</v>
      </c>
    </row>
    <row r="34" spans="1:39" ht="24" customHeight="1" x14ac:dyDescent="0.3">
      <c r="A34" s="16" t="s">
        <v>66</v>
      </c>
      <c r="B34" s="16" t="s">
        <v>820</v>
      </c>
      <c r="C34" s="154">
        <v>21</v>
      </c>
      <c r="D34" s="154">
        <v>0</v>
      </c>
      <c r="E34" s="154">
        <v>0</v>
      </c>
      <c r="F34" s="154">
        <v>0</v>
      </c>
      <c r="G34" s="154">
        <v>378.74299999999999</v>
      </c>
      <c r="H34" s="154">
        <v>13.14</v>
      </c>
      <c r="I34" s="154">
        <v>9.5399999999999991</v>
      </c>
      <c r="J34" s="154">
        <v>7.4880000000000004</v>
      </c>
      <c r="K34" s="154">
        <v>11.5</v>
      </c>
      <c r="L34" s="154">
        <v>11.5</v>
      </c>
      <c r="M34" s="154">
        <v>11.5</v>
      </c>
      <c r="N34" s="154">
        <v>11.5</v>
      </c>
      <c r="O34" s="154">
        <v>974</v>
      </c>
      <c r="P34" s="154">
        <v>981.46</v>
      </c>
      <c r="Q34" s="154">
        <v>10</v>
      </c>
      <c r="R34" s="154">
        <v>11</v>
      </c>
      <c r="S34" s="154">
        <v>1054.29988</v>
      </c>
      <c r="T34" s="154">
        <v>1014.76</v>
      </c>
      <c r="U34" s="154">
        <v>976</v>
      </c>
      <c r="V34" s="154">
        <v>10.70364</v>
      </c>
      <c r="W34" s="154">
        <v>10.703849999999999</v>
      </c>
      <c r="X34" s="154">
        <v>982.01873999999998</v>
      </c>
      <c r="Y34" s="154">
        <v>904.97600999999997</v>
      </c>
      <c r="Z34" s="154">
        <v>976</v>
      </c>
      <c r="AA34" s="154">
        <v>9.7140000000000004</v>
      </c>
      <c r="AB34" s="154">
        <v>10.55</v>
      </c>
      <c r="AC34" s="154">
        <v>460.82272999999998</v>
      </c>
      <c r="AD34" s="154">
        <v>432.02131000000003</v>
      </c>
      <c r="AE34" s="154">
        <v>460.82272999999998</v>
      </c>
      <c r="AF34" s="154">
        <v>0</v>
      </c>
      <c r="AG34" s="154">
        <v>0</v>
      </c>
      <c r="AH34" s="154">
        <v>0</v>
      </c>
      <c r="AI34" s="154">
        <v>292.42892999999998</v>
      </c>
      <c r="AJ34" s="154">
        <v>384.01893999999999</v>
      </c>
      <c r="AK34" s="154">
        <v>384.01893999999999</v>
      </c>
      <c r="AL34" s="154">
        <v>991.13</v>
      </c>
      <c r="AM34" s="154">
        <v>942.73299999999995</v>
      </c>
    </row>
    <row r="35" spans="1:39" ht="24" customHeight="1" x14ac:dyDescent="0.3">
      <c r="A35" s="16" t="s">
        <v>66</v>
      </c>
      <c r="B35" s="16" t="s">
        <v>821</v>
      </c>
      <c r="C35" s="154">
        <v>21</v>
      </c>
      <c r="D35" s="154">
        <v>0</v>
      </c>
      <c r="E35" s="154">
        <v>0</v>
      </c>
      <c r="F35" s="154">
        <v>0</v>
      </c>
      <c r="G35" s="154">
        <v>269.72500000000002</v>
      </c>
      <c r="H35" s="154">
        <v>12.46</v>
      </c>
      <c r="I35" s="154">
        <v>9.5500000000000007</v>
      </c>
      <c r="J35" s="154">
        <v>8.0259999999999998</v>
      </c>
      <c r="K35" s="154">
        <v>9.6999999999999993</v>
      </c>
      <c r="L35" s="154">
        <v>9.6999999999999993</v>
      </c>
      <c r="M35" s="154">
        <v>9.6999999999999993</v>
      </c>
      <c r="N35" s="154">
        <v>9.6999999999999993</v>
      </c>
      <c r="O35" s="154">
        <v>952.3</v>
      </c>
      <c r="P35" s="154">
        <v>970.91</v>
      </c>
      <c r="Q35" s="154">
        <v>10</v>
      </c>
      <c r="R35" s="154">
        <v>11</v>
      </c>
      <c r="S35" s="154">
        <v>904.52975000000004</v>
      </c>
      <c r="T35" s="154">
        <v>943.98</v>
      </c>
      <c r="U35" s="154">
        <v>968.5</v>
      </c>
      <c r="V35" s="154">
        <v>8.5414100000000008</v>
      </c>
      <c r="W35" s="154">
        <v>9.4641900000000003</v>
      </c>
      <c r="X35" s="154">
        <v>952.00238000000002</v>
      </c>
      <c r="Y35" s="154">
        <v>901.30325000000005</v>
      </c>
      <c r="Z35" s="154">
        <v>968.5</v>
      </c>
      <c r="AA35" s="154">
        <v>9.82</v>
      </c>
      <c r="AB35" s="154">
        <v>10.78</v>
      </c>
      <c r="AC35" s="154">
        <v>460.82272999999998</v>
      </c>
      <c r="AD35" s="154">
        <v>422.42083000000002</v>
      </c>
      <c r="AE35" s="154">
        <v>444.82193999999998</v>
      </c>
      <c r="AF35" s="154">
        <v>0</v>
      </c>
      <c r="AG35" s="154">
        <v>0</v>
      </c>
      <c r="AH35" s="154">
        <v>0</v>
      </c>
      <c r="AI35" s="154">
        <v>292.42892999999998</v>
      </c>
      <c r="AJ35" s="154">
        <v>384.01893999999999</v>
      </c>
      <c r="AK35" s="154">
        <v>384.01893999999999</v>
      </c>
      <c r="AL35" s="154">
        <v>919.89</v>
      </c>
      <c r="AM35" s="154">
        <v>938.66899999999998</v>
      </c>
    </row>
    <row r="36" spans="1:39" ht="24" customHeight="1" x14ac:dyDescent="0.3">
      <c r="A36" s="16" t="s">
        <v>66</v>
      </c>
      <c r="B36" s="16" t="s">
        <v>822</v>
      </c>
      <c r="C36" s="154">
        <v>23</v>
      </c>
      <c r="D36" s="154">
        <v>0</v>
      </c>
      <c r="E36" s="154">
        <v>0</v>
      </c>
      <c r="F36" s="154">
        <v>0</v>
      </c>
      <c r="G36" s="154">
        <v>953.14300000000003</v>
      </c>
      <c r="H36" s="154">
        <v>12.37</v>
      </c>
      <c r="I36" s="154">
        <v>9.6</v>
      </c>
      <c r="J36" s="154">
        <v>8.2089999999999996</v>
      </c>
      <c r="K36" s="154">
        <v>9.3000000000000007</v>
      </c>
      <c r="L36" s="154">
        <v>9.3000000000000007</v>
      </c>
      <c r="M36" s="154">
        <v>9.3000000000000007</v>
      </c>
      <c r="N36" s="154">
        <v>9.3000000000000007</v>
      </c>
      <c r="O36" s="154">
        <v>945.3</v>
      </c>
      <c r="P36" s="154">
        <v>956</v>
      </c>
      <c r="Q36" s="154">
        <v>11</v>
      </c>
      <c r="R36" s="154">
        <v>12</v>
      </c>
      <c r="S36" s="154">
        <v>455.80504999999999</v>
      </c>
      <c r="T36" s="154">
        <v>844.76</v>
      </c>
      <c r="U36" s="154">
        <v>957.7</v>
      </c>
      <c r="V36" s="154">
        <v>9.1620399999999993</v>
      </c>
      <c r="W36" s="154">
        <v>9.9707699999999999</v>
      </c>
      <c r="X36" s="154">
        <v>964.22802999999999</v>
      </c>
      <c r="Y36" s="154">
        <v>902.29210999999998</v>
      </c>
      <c r="Z36" s="154">
        <v>957.7</v>
      </c>
      <c r="AA36" s="154">
        <v>10.228</v>
      </c>
      <c r="AB36" s="154">
        <v>11.59</v>
      </c>
      <c r="AC36" s="154">
        <v>464.02287999999999</v>
      </c>
      <c r="AD36" s="154">
        <v>425.62099000000001</v>
      </c>
      <c r="AE36" s="154">
        <v>444.82193999999998</v>
      </c>
      <c r="AF36" s="154">
        <v>0</v>
      </c>
      <c r="AG36" s="154">
        <v>0</v>
      </c>
      <c r="AH36" s="154">
        <v>0</v>
      </c>
      <c r="AI36" s="154">
        <v>292.42892999999998</v>
      </c>
      <c r="AJ36" s="154">
        <v>384.01893999999999</v>
      </c>
      <c r="AK36" s="154">
        <v>384.01893999999999</v>
      </c>
      <c r="AL36" s="154">
        <v>827.28</v>
      </c>
      <c r="AM36" s="154">
        <v>920.54600000000005</v>
      </c>
    </row>
    <row r="37" spans="1:39" ht="24" customHeight="1" x14ac:dyDescent="0.3">
      <c r="A37" s="16" t="s">
        <v>66</v>
      </c>
      <c r="B37" s="16" t="s">
        <v>823</v>
      </c>
      <c r="C37" s="154">
        <v>23</v>
      </c>
      <c r="D37" s="154">
        <v>0</v>
      </c>
      <c r="E37" s="154">
        <v>0</v>
      </c>
      <c r="F37" s="154">
        <v>0</v>
      </c>
      <c r="G37" s="154">
        <v>515.55399999999997</v>
      </c>
      <c r="H37" s="154">
        <v>11.96</v>
      </c>
      <c r="I37" s="154">
        <v>10</v>
      </c>
      <c r="J37" s="154">
        <v>8.4350000000000005</v>
      </c>
      <c r="K37" s="154">
        <v>10.3</v>
      </c>
      <c r="L37" s="154">
        <v>10.3</v>
      </c>
      <c r="M37" s="154">
        <v>10.3</v>
      </c>
      <c r="N37" s="154">
        <v>10.3</v>
      </c>
      <c r="O37" s="154">
        <v>913.7</v>
      </c>
      <c r="P37" s="154">
        <v>931.64</v>
      </c>
      <c r="Q37" s="154">
        <v>11</v>
      </c>
      <c r="R37" s="154">
        <v>12</v>
      </c>
      <c r="S37" s="154">
        <v>345.50902000000002</v>
      </c>
      <c r="T37" s="154">
        <v>738.35</v>
      </c>
      <c r="U37" s="154">
        <v>926</v>
      </c>
      <c r="V37" s="154">
        <v>11.05991</v>
      </c>
      <c r="W37" s="154">
        <v>13.183999999999999</v>
      </c>
      <c r="X37" s="154">
        <v>950.56322999999998</v>
      </c>
      <c r="Y37" s="154">
        <v>896.68358999999998</v>
      </c>
      <c r="Z37" s="154">
        <v>926</v>
      </c>
      <c r="AA37" s="154">
        <v>10.694000000000001</v>
      </c>
      <c r="AB37" s="154">
        <v>11.9</v>
      </c>
      <c r="AC37" s="154">
        <v>460.82272999999998</v>
      </c>
      <c r="AD37" s="154">
        <v>425.62099000000001</v>
      </c>
      <c r="AE37" s="154">
        <v>444.82193999999998</v>
      </c>
      <c r="AF37" s="154">
        <v>0</v>
      </c>
      <c r="AG37" s="154">
        <v>0</v>
      </c>
      <c r="AH37" s="154">
        <v>0</v>
      </c>
      <c r="AI37" s="154">
        <v>292.42892999999998</v>
      </c>
      <c r="AJ37" s="154">
        <v>384.01893999999999</v>
      </c>
      <c r="AK37" s="154">
        <v>384.01893999999999</v>
      </c>
      <c r="AL37" s="154">
        <v>708.3</v>
      </c>
      <c r="AM37" s="154">
        <v>873.11900000000003</v>
      </c>
    </row>
    <row r="38" spans="1:39" ht="24" customHeight="1" x14ac:dyDescent="0.3">
      <c r="A38" s="16" t="s">
        <v>66</v>
      </c>
      <c r="B38" s="16" t="s">
        <v>824</v>
      </c>
      <c r="C38" s="154">
        <v>22</v>
      </c>
      <c r="D38" s="154">
        <v>0</v>
      </c>
      <c r="E38" s="154">
        <v>0</v>
      </c>
      <c r="F38" s="154">
        <v>0</v>
      </c>
      <c r="G38" s="154">
        <v>529.77099999999996</v>
      </c>
      <c r="H38" s="154">
        <v>12.12</v>
      </c>
      <c r="I38" s="154">
        <v>10.24</v>
      </c>
      <c r="J38" s="154">
        <v>7.8440000000000003</v>
      </c>
      <c r="K38" s="154">
        <v>7.4</v>
      </c>
      <c r="L38" s="154">
        <v>7.4</v>
      </c>
      <c r="M38" s="154">
        <v>7.4</v>
      </c>
      <c r="N38" s="154">
        <v>7.4</v>
      </c>
      <c r="O38" s="154">
        <v>820</v>
      </c>
      <c r="P38" s="154">
        <v>886.36</v>
      </c>
      <c r="Q38" s="154">
        <v>11</v>
      </c>
      <c r="R38" s="154">
        <v>12</v>
      </c>
      <c r="S38" s="154">
        <v>278.19830000000002</v>
      </c>
      <c r="T38" s="154">
        <v>604.19000000000005</v>
      </c>
      <c r="U38" s="154">
        <v>866.4</v>
      </c>
      <c r="V38" s="154">
        <v>10.908939999999999</v>
      </c>
      <c r="W38" s="154">
        <v>11.463850000000001</v>
      </c>
      <c r="X38" s="154">
        <v>920.26189999999997</v>
      </c>
      <c r="Y38" s="154">
        <v>877.70376999999996</v>
      </c>
      <c r="Z38" s="154">
        <v>866.4</v>
      </c>
      <c r="AA38" s="154">
        <v>10.282999999999999</v>
      </c>
      <c r="AB38" s="154">
        <v>11.54</v>
      </c>
      <c r="AC38" s="154">
        <v>460.82272999999998</v>
      </c>
      <c r="AD38" s="154">
        <v>425.62099000000001</v>
      </c>
      <c r="AE38" s="154">
        <v>444.82193999999998</v>
      </c>
      <c r="AF38" s="154">
        <v>0</v>
      </c>
      <c r="AG38" s="154">
        <v>0</v>
      </c>
      <c r="AH38" s="154">
        <v>0</v>
      </c>
      <c r="AI38" s="154">
        <v>292.42892999999998</v>
      </c>
      <c r="AJ38" s="154">
        <v>384.01893999999999</v>
      </c>
      <c r="AK38" s="154">
        <v>384.01893999999999</v>
      </c>
      <c r="AL38" s="154">
        <v>587.45000000000005</v>
      </c>
      <c r="AM38" s="154">
        <v>768.67</v>
      </c>
    </row>
    <row r="39" spans="1:39" ht="24" customHeight="1" x14ac:dyDescent="0.3">
      <c r="A39" s="18" t="s">
        <v>66</v>
      </c>
      <c r="B39" s="18" t="s">
        <v>825</v>
      </c>
      <c r="C39" s="155">
        <v>22</v>
      </c>
      <c r="D39" s="155">
        <v>0</v>
      </c>
      <c r="E39" s="155">
        <v>0</v>
      </c>
      <c r="F39" s="155">
        <v>0</v>
      </c>
      <c r="G39" s="155">
        <v>563.64</v>
      </c>
      <c r="H39" s="155">
        <v>11.97</v>
      </c>
      <c r="I39" s="155">
        <v>10.48</v>
      </c>
      <c r="J39" s="155">
        <v>8.1310000000000002</v>
      </c>
      <c r="K39" s="155">
        <v>8.1999999999999993</v>
      </c>
      <c r="L39" s="155">
        <v>8.1999999999999993</v>
      </c>
      <c r="M39" s="155">
        <v>8.1999999999999993</v>
      </c>
      <c r="N39" s="155">
        <v>8.1999999999999993</v>
      </c>
      <c r="O39" s="155">
        <v>575.1</v>
      </c>
      <c r="P39" s="155">
        <v>801.82</v>
      </c>
      <c r="Q39" s="155">
        <v>10</v>
      </c>
      <c r="R39" s="155">
        <v>11</v>
      </c>
      <c r="S39" s="155">
        <v>367.74306000000001</v>
      </c>
      <c r="T39" s="155">
        <v>465.68</v>
      </c>
      <c r="U39" s="155">
        <v>759.2</v>
      </c>
      <c r="V39" s="155">
        <v>12.18045</v>
      </c>
      <c r="W39" s="155">
        <v>12.433730000000001</v>
      </c>
      <c r="X39" s="155">
        <v>870.19988999999998</v>
      </c>
      <c r="Y39" s="155">
        <v>842.19699000000003</v>
      </c>
      <c r="Z39" s="155">
        <v>759.2</v>
      </c>
      <c r="AA39" s="155">
        <v>10.179</v>
      </c>
      <c r="AB39" s="155">
        <v>11.41</v>
      </c>
      <c r="AC39" s="155">
        <v>339.21672999999998</v>
      </c>
      <c r="AD39" s="155">
        <v>339.21672999999998</v>
      </c>
      <c r="AE39" s="155">
        <v>339.21672999999998</v>
      </c>
      <c r="AF39" s="155">
        <v>0</v>
      </c>
      <c r="AG39" s="155">
        <v>0</v>
      </c>
      <c r="AH39" s="155">
        <v>0</v>
      </c>
      <c r="AI39" s="155">
        <v>272.93367000000001</v>
      </c>
      <c r="AJ39" s="155">
        <v>384.01893999999999</v>
      </c>
      <c r="AK39" s="155">
        <v>384.01893999999999</v>
      </c>
      <c r="AL39" s="155">
        <v>470.5</v>
      </c>
      <c r="AM39" s="155">
        <v>463.01249999999999</v>
      </c>
    </row>
    <row r="40" spans="1:39" ht="24" customHeight="1" x14ac:dyDescent="0.3">
      <c r="A40" s="13" t="s">
        <v>66</v>
      </c>
      <c r="B40" s="13" t="s">
        <v>826</v>
      </c>
      <c r="C40" s="153">
        <v>23</v>
      </c>
      <c r="D40" s="153">
        <v>0</v>
      </c>
      <c r="E40" s="153">
        <v>0</v>
      </c>
      <c r="F40" s="153">
        <v>0</v>
      </c>
      <c r="G40" s="153">
        <v>434.52499999999998</v>
      </c>
      <c r="H40" s="153">
        <v>11.17</v>
      </c>
      <c r="I40" s="153">
        <v>9.9600000000000009</v>
      </c>
      <c r="J40" s="153">
        <v>8.4160000000000004</v>
      </c>
      <c r="K40" s="153">
        <v>8.1999999999999993</v>
      </c>
      <c r="L40" s="153">
        <v>8.1999999999999993</v>
      </c>
      <c r="M40" s="153">
        <v>8.1999999999999993</v>
      </c>
      <c r="N40" s="153">
        <v>8.1999999999999993</v>
      </c>
      <c r="O40" s="153">
        <v>283.89999999999998</v>
      </c>
      <c r="P40" s="153">
        <v>536.27</v>
      </c>
      <c r="Q40" s="153">
        <v>10</v>
      </c>
      <c r="R40" s="153">
        <v>11</v>
      </c>
      <c r="S40" s="153">
        <v>199.25729000000001</v>
      </c>
      <c r="T40" s="153">
        <v>306.7</v>
      </c>
      <c r="U40" s="153">
        <v>537.9</v>
      </c>
      <c r="V40" s="153">
        <v>10.500080000000001</v>
      </c>
      <c r="W40" s="153">
        <v>12.24353</v>
      </c>
      <c r="X40" s="153">
        <v>644.61623999999995</v>
      </c>
      <c r="Y40" s="153">
        <v>663.06246999999996</v>
      </c>
      <c r="Z40" s="153">
        <v>537.9</v>
      </c>
      <c r="AA40" s="153">
        <v>10.66</v>
      </c>
      <c r="AB40" s="153">
        <v>11.81</v>
      </c>
      <c r="AC40" s="153">
        <v>342.41689000000002</v>
      </c>
      <c r="AD40" s="153">
        <v>339.21672999999998</v>
      </c>
      <c r="AE40" s="153">
        <v>339.21672999999998</v>
      </c>
      <c r="AF40" s="153">
        <v>0</v>
      </c>
      <c r="AG40" s="153">
        <v>0</v>
      </c>
      <c r="AH40" s="153">
        <v>0</v>
      </c>
      <c r="AI40" s="153">
        <v>219.32169999999999</v>
      </c>
      <c r="AJ40" s="153">
        <v>384.01893999999999</v>
      </c>
      <c r="AK40" s="153">
        <v>384.01893999999999</v>
      </c>
      <c r="AL40" s="153">
        <v>336.35</v>
      </c>
      <c r="AM40" s="153">
        <v>306.072</v>
      </c>
    </row>
    <row r="41" spans="1:39" ht="24" customHeight="1" x14ac:dyDescent="0.3">
      <c r="A41" s="16" t="s">
        <v>66</v>
      </c>
      <c r="B41" s="16" t="s">
        <v>827</v>
      </c>
      <c r="C41" s="154">
        <v>23</v>
      </c>
      <c r="D41" s="154">
        <v>0</v>
      </c>
      <c r="E41" s="154">
        <v>0</v>
      </c>
      <c r="F41" s="154">
        <v>0</v>
      </c>
      <c r="G41" s="154">
        <v>149.19499999999999</v>
      </c>
      <c r="H41" s="154">
        <v>11.01</v>
      </c>
      <c r="I41" s="154">
        <v>9.66</v>
      </c>
      <c r="J41" s="154">
        <v>8.1760000000000002</v>
      </c>
      <c r="K41" s="154">
        <v>8.1999999999999993</v>
      </c>
      <c r="L41" s="154">
        <v>8.1999999999999993</v>
      </c>
      <c r="M41" s="154">
        <v>8.1999999999999993</v>
      </c>
      <c r="N41" s="154">
        <v>8.1999999999999993</v>
      </c>
      <c r="O41" s="154">
        <v>274</v>
      </c>
      <c r="P41" s="154">
        <v>262.73</v>
      </c>
      <c r="Q41" s="154">
        <v>10</v>
      </c>
      <c r="R41" s="154">
        <v>10</v>
      </c>
      <c r="S41" s="154">
        <v>119.02311</v>
      </c>
      <c r="T41" s="154">
        <v>159.69999999999999</v>
      </c>
      <c r="U41" s="154">
        <v>168.4</v>
      </c>
      <c r="V41" s="154">
        <v>11.59773</v>
      </c>
      <c r="W41" s="154">
        <v>12.783110000000001</v>
      </c>
      <c r="X41" s="154">
        <v>335.46823000000001</v>
      </c>
      <c r="Y41" s="154">
        <v>345.67293999999998</v>
      </c>
      <c r="Z41" s="154">
        <v>168.4</v>
      </c>
      <c r="AA41" s="154">
        <v>9.891</v>
      </c>
      <c r="AB41" s="154">
        <v>11.12</v>
      </c>
      <c r="AC41" s="154">
        <v>348.81720000000001</v>
      </c>
      <c r="AD41" s="154">
        <v>352.01736</v>
      </c>
      <c r="AE41" s="154">
        <v>348.81720000000001</v>
      </c>
      <c r="AF41" s="154">
        <v>0</v>
      </c>
      <c r="AG41" s="154">
        <v>0</v>
      </c>
      <c r="AH41" s="154">
        <v>0</v>
      </c>
      <c r="AI41" s="154">
        <v>214.44789</v>
      </c>
      <c r="AJ41" s="154">
        <v>384.01893999999999</v>
      </c>
      <c r="AK41" s="154">
        <v>384.01893999999999</v>
      </c>
      <c r="AL41" s="154">
        <v>182.04</v>
      </c>
      <c r="AM41" s="154">
        <v>68.963999999999999</v>
      </c>
    </row>
    <row r="42" spans="1:39" ht="24" customHeight="1" x14ac:dyDescent="0.3">
      <c r="A42" s="16" t="s">
        <v>66</v>
      </c>
      <c r="B42" s="16" t="s">
        <v>828</v>
      </c>
      <c r="C42" s="154">
        <v>22</v>
      </c>
      <c r="D42" s="154">
        <v>0</v>
      </c>
      <c r="E42" s="154">
        <v>0</v>
      </c>
      <c r="F42" s="154">
        <v>0</v>
      </c>
      <c r="G42" s="154">
        <v>35.649000000000001</v>
      </c>
      <c r="H42" s="154">
        <v>11.22</v>
      </c>
      <c r="I42" s="154">
        <v>9.18</v>
      </c>
      <c r="J42" s="154">
        <v>8.1560000000000006</v>
      </c>
      <c r="K42" s="154">
        <v>6</v>
      </c>
      <c r="L42" s="154">
        <v>6</v>
      </c>
      <c r="M42" s="154">
        <v>6</v>
      </c>
      <c r="N42" s="154">
        <v>6</v>
      </c>
      <c r="O42" s="154">
        <v>0</v>
      </c>
      <c r="P42" s="154">
        <v>41.09</v>
      </c>
      <c r="Q42" s="154">
        <v>10</v>
      </c>
      <c r="R42" s="154">
        <v>11</v>
      </c>
      <c r="S42" s="154">
        <v>51.889650000000003</v>
      </c>
      <c r="T42" s="154">
        <v>25.9</v>
      </c>
      <c r="U42" s="154">
        <v>4.2</v>
      </c>
      <c r="V42" s="154">
        <v>9.7359799999999996</v>
      </c>
      <c r="W42" s="154">
        <v>12.85319</v>
      </c>
      <c r="X42" s="154">
        <v>83.33287</v>
      </c>
      <c r="Y42" s="154">
        <v>88.228499999999997</v>
      </c>
      <c r="Z42" s="154">
        <v>4.2</v>
      </c>
      <c r="AA42" s="154">
        <v>10.018000000000001</v>
      </c>
      <c r="AB42" s="154">
        <v>11.23</v>
      </c>
      <c r="AC42" s="154">
        <v>422.42083000000002</v>
      </c>
      <c r="AD42" s="154">
        <v>422.42083000000002</v>
      </c>
      <c r="AE42" s="154">
        <v>422.42083000000002</v>
      </c>
      <c r="AF42" s="154">
        <v>0</v>
      </c>
      <c r="AG42" s="154">
        <v>0</v>
      </c>
      <c r="AH42" s="154">
        <v>0</v>
      </c>
      <c r="AI42" s="154">
        <v>292.42892999999998</v>
      </c>
      <c r="AJ42" s="154">
        <v>384.01893999999999</v>
      </c>
      <c r="AK42" s="154">
        <v>384.01893999999999</v>
      </c>
      <c r="AL42" s="154">
        <v>28.89</v>
      </c>
      <c r="AM42" s="154">
        <v>1.292</v>
      </c>
    </row>
    <row r="43" spans="1:39" ht="24" customHeight="1" x14ac:dyDescent="0.3">
      <c r="A43" s="16" t="s">
        <v>66</v>
      </c>
      <c r="B43" s="16" t="s">
        <v>829</v>
      </c>
      <c r="C43" s="154">
        <v>22</v>
      </c>
      <c r="D43" s="154">
        <v>0</v>
      </c>
      <c r="E43" s="154">
        <v>0</v>
      </c>
      <c r="F43" s="154">
        <v>0</v>
      </c>
      <c r="G43" s="154">
        <v>9.58</v>
      </c>
      <c r="H43" s="154">
        <v>10.75</v>
      </c>
      <c r="I43" s="154">
        <v>9.5399999999999991</v>
      </c>
      <c r="J43" s="154">
        <v>9.4960000000000004</v>
      </c>
      <c r="K43" s="154">
        <v>9.4</v>
      </c>
      <c r="L43" s="154">
        <v>9.4</v>
      </c>
      <c r="M43" s="154">
        <v>9.4</v>
      </c>
      <c r="N43" s="154">
        <v>9.4</v>
      </c>
      <c r="O43" s="154">
        <v>0</v>
      </c>
      <c r="P43" s="154">
        <v>0</v>
      </c>
      <c r="Q43" s="154">
        <v>9</v>
      </c>
      <c r="R43" s="154">
        <v>10</v>
      </c>
      <c r="S43" s="154">
        <v>17.170390000000001</v>
      </c>
      <c r="T43" s="154">
        <v>0</v>
      </c>
      <c r="U43" s="154">
        <v>0</v>
      </c>
      <c r="V43" s="154">
        <v>11.219989999999999</v>
      </c>
      <c r="W43" s="154">
        <v>12.62927</v>
      </c>
      <c r="X43" s="154">
        <v>0.63090999999999997</v>
      </c>
      <c r="Y43" s="154">
        <v>1.6511</v>
      </c>
      <c r="Z43" s="154">
        <v>0</v>
      </c>
      <c r="AA43" s="154">
        <v>10.765000000000001</v>
      </c>
      <c r="AB43" s="154">
        <v>11.62</v>
      </c>
      <c r="AC43" s="154">
        <v>464.02287999999999</v>
      </c>
      <c r="AD43" s="154">
        <v>454.42241000000001</v>
      </c>
      <c r="AE43" s="154">
        <v>428.82114999999999</v>
      </c>
      <c r="AF43" s="154">
        <v>0</v>
      </c>
      <c r="AG43" s="154">
        <v>0</v>
      </c>
      <c r="AH43" s="154">
        <v>0</v>
      </c>
      <c r="AI43" s="154">
        <v>292.42892999999998</v>
      </c>
      <c r="AJ43" s="154">
        <v>384.01893999999999</v>
      </c>
      <c r="AK43" s="154">
        <v>384.01893999999999</v>
      </c>
      <c r="AL43" s="154">
        <v>0</v>
      </c>
      <c r="AM43" s="154">
        <v>0</v>
      </c>
    </row>
    <row r="44" spans="1:39" ht="24" customHeight="1" x14ac:dyDescent="0.3">
      <c r="A44" s="16" t="s">
        <v>66</v>
      </c>
      <c r="B44" s="16" t="s">
        <v>830</v>
      </c>
      <c r="C44" s="154">
        <v>23</v>
      </c>
      <c r="D44" s="154">
        <v>0</v>
      </c>
      <c r="E44" s="154">
        <v>0</v>
      </c>
      <c r="F44" s="154">
        <v>0</v>
      </c>
      <c r="G44" s="154">
        <v>0</v>
      </c>
      <c r="H44" s="154">
        <v>9.26</v>
      </c>
      <c r="I44" s="154">
        <v>9.48</v>
      </c>
      <c r="J44" s="154">
        <v>8.875</v>
      </c>
      <c r="K44" s="154">
        <v>5.3</v>
      </c>
      <c r="L44" s="154">
        <v>5.3</v>
      </c>
      <c r="M44" s="154">
        <v>5.3</v>
      </c>
      <c r="N44" s="154">
        <v>5.3</v>
      </c>
      <c r="O44" s="154">
        <v>0</v>
      </c>
      <c r="P44" s="154">
        <v>0</v>
      </c>
      <c r="Q44" s="154">
        <v>9</v>
      </c>
      <c r="R44" s="154">
        <v>10</v>
      </c>
      <c r="S44" s="154">
        <v>5.7342599999999999</v>
      </c>
      <c r="T44" s="154">
        <v>0</v>
      </c>
      <c r="U44" s="154">
        <v>0</v>
      </c>
      <c r="V44" s="154">
        <v>10.345649999999999</v>
      </c>
      <c r="W44" s="154">
        <v>11.47921</v>
      </c>
      <c r="X44" s="154">
        <v>0</v>
      </c>
      <c r="Y44" s="154">
        <v>0</v>
      </c>
      <c r="Z44" s="154">
        <v>0</v>
      </c>
      <c r="AA44" s="154">
        <v>9.9309999999999992</v>
      </c>
      <c r="AB44" s="154">
        <v>10.46</v>
      </c>
      <c r="AC44" s="154">
        <v>464.02287999999999</v>
      </c>
      <c r="AD44" s="154">
        <v>454.42241000000001</v>
      </c>
      <c r="AE44" s="154">
        <v>428.82114999999999</v>
      </c>
      <c r="AF44" s="154">
        <v>0</v>
      </c>
      <c r="AG44" s="154">
        <v>0</v>
      </c>
      <c r="AH44" s="154">
        <v>0</v>
      </c>
      <c r="AI44" s="154">
        <v>292.42892999999998</v>
      </c>
      <c r="AJ44" s="154">
        <v>384.01893999999999</v>
      </c>
      <c r="AK44" s="154">
        <v>384.01893999999999</v>
      </c>
      <c r="AL44" s="154">
        <v>0</v>
      </c>
      <c r="AM44" s="154">
        <v>0</v>
      </c>
    </row>
    <row r="45" spans="1:39" ht="24" customHeight="1" x14ac:dyDescent="0.3">
      <c r="A45" s="16" t="s">
        <v>66</v>
      </c>
      <c r="B45" s="16" t="s">
        <v>831</v>
      </c>
      <c r="C45" s="154">
        <v>23</v>
      </c>
      <c r="D45" s="154">
        <v>0</v>
      </c>
      <c r="E45" s="154">
        <v>0</v>
      </c>
      <c r="F45" s="154">
        <v>0</v>
      </c>
      <c r="G45" s="154">
        <v>0</v>
      </c>
      <c r="H45" s="154">
        <v>8.35</v>
      </c>
      <c r="I45" s="154">
        <v>9.02</v>
      </c>
      <c r="J45" s="154">
        <v>8.7680000000000007</v>
      </c>
      <c r="K45" s="154">
        <v>8.8000000000000007</v>
      </c>
      <c r="L45" s="154">
        <v>8.8000000000000007</v>
      </c>
      <c r="M45" s="154">
        <v>8.8000000000000007</v>
      </c>
      <c r="N45" s="154">
        <v>8.8000000000000007</v>
      </c>
      <c r="O45" s="154"/>
      <c r="P45" s="154">
        <v>0</v>
      </c>
      <c r="Q45" s="154">
        <v>8</v>
      </c>
      <c r="R45" s="154">
        <v>9</v>
      </c>
      <c r="S45" s="154">
        <v>0</v>
      </c>
      <c r="T45" s="154">
        <v>0</v>
      </c>
      <c r="U45" s="154">
        <v>0</v>
      </c>
      <c r="V45" s="154">
        <v>8.0053999999999998</v>
      </c>
      <c r="W45" s="154">
        <v>11.01338</v>
      </c>
      <c r="X45" s="154">
        <v>0</v>
      </c>
      <c r="Y45" s="154">
        <v>0</v>
      </c>
      <c r="Z45" s="154">
        <v>0</v>
      </c>
      <c r="AA45" s="154">
        <v>10.058</v>
      </c>
      <c r="AB45" s="154">
        <v>10.039999999999999</v>
      </c>
      <c r="AC45" s="154">
        <v>473.62335999999999</v>
      </c>
      <c r="AD45" s="154">
        <v>486.42399</v>
      </c>
      <c r="AE45" s="154">
        <v>460.82272999999998</v>
      </c>
      <c r="AF45" s="154">
        <v>0</v>
      </c>
      <c r="AG45" s="154">
        <v>0</v>
      </c>
      <c r="AH45" s="154">
        <v>0</v>
      </c>
      <c r="AI45" s="154">
        <v>268.05986000000001</v>
      </c>
      <c r="AJ45" s="154">
        <v>384.01893999999999</v>
      </c>
      <c r="AK45" s="154">
        <v>384.01893999999999</v>
      </c>
      <c r="AL45" s="154">
        <v>0</v>
      </c>
      <c r="AM45" s="154">
        <v>0</v>
      </c>
    </row>
    <row r="46" spans="1:39" ht="24" customHeight="1" x14ac:dyDescent="0.3">
      <c r="A46" s="16" t="s">
        <v>66</v>
      </c>
      <c r="B46" s="16" t="s">
        <v>832</v>
      </c>
      <c r="C46" s="154">
        <v>22</v>
      </c>
      <c r="D46" s="154">
        <v>0</v>
      </c>
      <c r="E46" s="154">
        <v>0</v>
      </c>
      <c r="F46" s="154">
        <v>0</v>
      </c>
      <c r="G46" s="154">
        <v>0</v>
      </c>
      <c r="H46" s="154">
        <v>9.39</v>
      </c>
      <c r="I46" s="154">
        <v>8.49</v>
      </c>
      <c r="J46" s="154">
        <v>8.3369999999999997</v>
      </c>
      <c r="K46" s="154">
        <v>8.1</v>
      </c>
      <c r="L46" s="154">
        <v>8.1</v>
      </c>
      <c r="M46" s="154">
        <v>8.1</v>
      </c>
      <c r="N46" s="154">
        <v>8.1</v>
      </c>
      <c r="O46" s="154"/>
      <c r="P46" s="154">
        <v>0</v>
      </c>
      <c r="Q46" s="154">
        <v>8</v>
      </c>
      <c r="R46" s="154">
        <v>9</v>
      </c>
      <c r="S46" s="154">
        <v>0</v>
      </c>
      <c r="T46" s="154">
        <v>0</v>
      </c>
      <c r="U46" s="154">
        <v>0</v>
      </c>
      <c r="V46" s="154">
        <v>8.2069100000000006</v>
      </c>
      <c r="W46" s="154">
        <v>9.0939200000000007</v>
      </c>
      <c r="X46" s="154">
        <v>0</v>
      </c>
      <c r="Y46" s="154">
        <v>0</v>
      </c>
      <c r="Z46" s="154">
        <v>0</v>
      </c>
      <c r="AA46" s="154">
        <v>10.122</v>
      </c>
      <c r="AB46" s="154">
        <v>10.43</v>
      </c>
      <c r="AC46" s="154">
        <v>470.42320000000001</v>
      </c>
      <c r="AD46" s="154">
        <v>486.42399</v>
      </c>
      <c r="AE46" s="154">
        <v>460.82272999999998</v>
      </c>
      <c r="AF46" s="154">
        <v>0</v>
      </c>
      <c r="AG46" s="154">
        <v>0</v>
      </c>
      <c r="AH46" s="154">
        <v>292.42892999999998</v>
      </c>
      <c r="AI46" s="154">
        <v>268.05986000000001</v>
      </c>
      <c r="AJ46" s="154">
        <v>384.01893999999999</v>
      </c>
      <c r="AK46" s="154">
        <v>384.01893999999999</v>
      </c>
      <c r="AL46" s="154">
        <v>0</v>
      </c>
      <c r="AM46" s="154">
        <v>0</v>
      </c>
    </row>
    <row r="47" spans="1:39" ht="24" customHeight="1" x14ac:dyDescent="0.3">
      <c r="A47" s="18" t="s">
        <v>66</v>
      </c>
      <c r="B47" s="18" t="s">
        <v>833</v>
      </c>
      <c r="C47" s="155">
        <v>22</v>
      </c>
      <c r="D47" s="155">
        <v>0</v>
      </c>
      <c r="E47" s="155">
        <v>0</v>
      </c>
      <c r="F47" s="155">
        <v>0</v>
      </c>
      <c r="G47" s="155"/>
      <c r="H47" s="155">
        <v>9.3800000000000008</v>
      </c>
      <c r="I47" s="155">
        <v>8.19</v>
      </c>
      <c r="J47" s="155">
        <v>8.58</v>
      </c>
      <c r="K47" s="155">
        <v>11.2</v>
      </c>
      <c r="L47" s="155">
        <v>11.2</v>
      </c>
      <c r="M47" s="155">
        <v>11.2</v>
      </c>
      <c r="N47" s="155">
        <v>11.2</v>
      </c>
      <c r="O47" s="155"/>
      <c r="P47" s="155"/>
      <c r="Q47" s="155">
        <v>7</v>
      </c>
      <c r="R47" s="155">
        <v>9</v>
      </c>
      <c r="S47" s="155"/>
      <c r="T47" s="155"/>
      <c r="U47" s="155"/>
      <c r="V47" s="155">
        <v>8.4628899999999998</v>
      </c>
      <c r="W47" s="155">
        <v>9.2189700000000006</v>
      </c>
      <c r="X47" s="155"/>
      <c r="Y47" s="155"/>
      <c r="Z47" s="155"/>
      <c r="AA47" s="155">
        <v>10.67</v>
      </c>
      <c r="AB47" s="155">
        <v>10.8</v>
      </c>
      <c r="AC47" s="155">
        <v>473.62335999999999</v>
      </c>
      <c r="AD47" s="155">
        <v>486.42399</v>
      </c>
      <c r="AE47" s="155">
        <v>460.82272999999998</v>
      </c>
      <c r="AF47" s="155">
        <v>0</v>
      </c>
      <c r="AG47" s="155">
        <v>0</v>
      </c>
      <c r="AH47" s="155">
        <v>292.42892999999998</v>
      </c>
      <c r="AI47" s="155">
        <v>292.42892999999998</v>
      </c>
      <c r="AJ47" s="155">
        <v>384.01893999999999</v>
      </c>
      <c r="AK47" s="155">
        <v>384.01893999999999</v>
      </c>
      <c r="AL47" s="155"/>
      <c r="AM47" s="155"/>
    </row>
    <row r="48" spans="1:39" ht="24" customHeight="1" x14ac:dyDescent="0.3">
      <c r="A48" s="13" t="s">
        <v>66</v>
      </c>
      <c r="B48" s="13" t="s">
        <v>834</v>
      </c>
      <c r="C48" s="153">
        <v>22</v>
      </c>
      <c r="D48" s="153">
        <v>0</v>
      </c>
      <c r="E48" s="153">
        <v>0</v>
      </c>
      <c r="F48" s="153">
        <v>0</v>
      </c>
      <c r="G48" s="153"/>
      <c r="H48" s="153">
        <v>9</v>
      </c>
      <c r="I48" s="153">
        <v>7.7</v>
      </c>
      <c r="J48" s="153">
        <v>8.1760000000000002</v>
      </c>
      <c r="K48" s="153">
        <v>7.6</v>
      </c>
      <c r="L48" s="153">
        <v>7.6</v>
      </c>
      <c r="M48" s="153">
        <v>7.6</v>
      </c>
      <c r="N48" s="153">
        <v>7.6</v>
      </c>
      <c r="O48" s="153"/>
      <c r="P48" s="153"/>
      <c r="Q48" s="153">
        <v>7</v>
      </c>
      <c r="R48" s="153">
        <v>8</v>
      </c>
      <c r="S48" s="153"/>
      <c r="T48" s="153"/>
      <c r="U48" s="153"/>
      <c r="V48" s="153">
        <v>9.4209300000000002</v>
      </c>
      <c r="W48" s="153">
        <v>9.6264900000000004</v>
      </c>
      <c r="X48" s="153"/>
      <c r="Y48" s="153"/>
      <c r="Z48" s="153"/>
      <c r="AA48" s="153">
        <v>10.718</v>
      </c>
      <c r="AB48" s="153">
        <v>10.72</v>
      </c>
      <c r="AC48" s="153">
        <v>473.62335999999999</v>
      </c>
      <c r="AD48" s="153">
        <v>486.42399</v>
      </c>
      <c r="AE48" s="153">
        <v>460.82272999999998</v>
      </c>
      <c r="AF48" s="153">
        <v>0</v>
      </c>
      <c r="AG48" s="153">
        <v>0</v>
      </c>
      <c r="AH48" s="153">
        <v>292.42892999999998</v>
      </c>
      <c r="AI48" s="153">
        <v>292.42892999999998</v>
      </c>
      <c r="AJ48" s="153">
        <v>384.01893999999999</v>
      </c>
      <c r="AK48" s="153">
        <v>384.01893999999999</v>
      </c>
      <c r="AL48" s="153"/>
      <c r="AM48" s="153"/>
    </row>
    <row r="49" spans="1:39" ht="24" customHeight="1" x14ac:dyDescent="0.3">
      <c r="A49" s="16" t="s">
        <v>66</v>
      </c>
      <c r="B49" s="16" t="s">
        <v>835</v>
      </c>
      <c r="C49" s="154">
        <v>22</v>
      </c>
      <c r="D49" s="154">
        <v>0</v>
      </c>
      <c r="E49" s="154">
        <v>0</v>
      </c>
      <c r="F49" s="154">
        <v>0</v>
      </c>
      <c r="G49" s="154"/>
      <c r="H49" s="154">
        <v>8.67</v>
      </c>
      <c r="I49" s="154">
        <v>6.81</v>
      </c>
      <c r="J49" s="154">
        <v>8.0009999999999994</v>
      </c>
      <c r="K49" s="154">
        <v>7.7</v>
      </c>
      <c r="L49" s="154">
        <v>7.7</v>
      </c>
      <c r="M49" s="154">
        <v>7.7</v>
      </c>
      <c r="N49" s="154">
        <v>7.7</v>
      </c>
      <c r="O49" s="154"/>
      <c r="P49" s="154"/>
      <c r="Q49" s="154">
        <v>6</v>
      </c>
      <c r="R49" s="154">
        <v>7</v>
      </c>
      <c r="S49" s="154"/>
      <c r="T49" s="154"/>
      <c r="U49" s="154"/>
      <c r="V49" s="154">
        <v>6.4793099999999999</v>
      </c>
      <c r="W49" s="154">
        <v>9.3192199999999996</v>
      </c>
      <c r="X49" s="154"/>
      <c r="Y49" s="154"/>
      <c r="Z49" s="154"/>
      <c r="AA49" s="154">
        <v>9.9849999999999994</v>
      </c>
      <c r="AB49" s="154">
        <v>10.36</v>
      </c>
      <c r="AC49" s="154">
        <v>473.62335999999999</v>
      </c>
      <c r="AD49" s="154">
        <v>486.42399</v>
      </c>
      <c r="AE49" s="154">
        <v>460.82272999999998</v>
      </c>
      <c r="AF49" s="154">
        <v>0</v>
      </c>
      <c r="AG49" s="154">
        <v>0</v>
      </c>
      <c r="AH49" s="154">
        <v>292.42892999999998</v>
      </c>
      <c r="AI49" s="154">
        <v>292.42892999999998</v>
      </c>
      <c r="AJ49" s="154">
        <v>384.01893999999999</v>
      </c>
      <c r="AK49" s="154">
        <v>384.01893999999999</v>
      </c>
      <c r="AL49" s="154"/>
      <c r="AM49" s="154"/>
    </row>
    <row r="50" spans="1:39" ht="24" customHeight="1" x14ac:dyDescent="0.3">
      <c r="A50" s="16" t="s">
        <v>66</v>
      </c>
      <c r="B50" s="16" t="s">
        <v>836</v>
      </c>
      <c r="C50" s="154">
        <v>21</v>
      </c>
      <c r="D50" s="154">
        <v>0</v>
      </c>
      <c r="E50" s="154">
        <v>0</v>
      </c>
      <c r="F50" s="154">
        <v>0</v>
      </c>
      <c r="G50" s="154"/>
      <c r="H50" s="154">
        <v>9.4700000000000006</v>
      </c>
      <c r="I50" s="154">
        <v>6.39</v>
      </c>
      <c r="J50" s="154">
        <v>7.6390000000000002</v>
      </c>
      <c r="K50" s="154">
        <v>8.1999999999999993</v>
      </c>
      <c r="L50" s="154">
        <v>8.1999999999999993</v>
      </c>
      <c r="M50" s="154">
        <v>8.1999999999999993</v>
      </c>
      <c r="N50" s="154">
        <v>8.1999999999999993</v>
      </c>
      <c r="O50" s="154"/>
      <c r="P50" s="154"/>
      <c r="Q50" s="154">
        <v>5</v>
      </c>
      <c r="R50" s="154">
        <v>6</v>
      </c>
      <c r="S50" s="154"/>
      <c r="T50" s="154"/>
      <c r="U50" s="154"/>
      <c r="V50" s="154">
        <v>7.8958000000000004</v>
      </c>
      <c r="W50" s="154">
        <v>8.0716199999999994</v>
      </c>
      <c r="X50" s="154"/>
      <c r="Y50" s="154"/>
      <c r="Z50" s="154"/>
      <c r="AA50" s="154">
        <v>9.5489999999999995</v>
      </c>
      <c r="AB50" s="154">
        <v>9.8800000000000008</v>
      </c>
      <c r="AC50" s="154">
        <v>473.62335999999999</v>
      </c>
      <c r="AD50" s="154">
        <v>486.42399</v>
      </c>
      <c r="AE50" s="154">
        <v>460.82272999999998</v>
      </c>
      <c r="AF50" s="154">
        <v>0</v>
      </c>
      <c r="AG50" s="154">
        <v>0</v>
      </c>
      <c r="AH50" s="154">
        <v>292.42892999999998</v>
      </c>
      <c r="AI50" s="154">
        <v>292.42892999999998</v>
      </c>
      <c r="AJ50" s="154">
        <v>384.01893999999999</v>
      </c>
      <c r="AK50" s="154">
        <v>384.01893999999999</v>
      </c>
      <c r="AL50" s="154"/>
      <c r="AM50" s="154"/>
    </row>
    <row r="51" spans="1:39" ht="24" customHeight="1" x14ac:dyDescent="0.3">
      <c r="A51" s="16" t="s">
        <v>66</v>
      </c>
      <c r="B51" s="16" t="s">
        <v>837</v>
      </c>
      <c r="C51" s="154">
        <v>21</v>
      </c>
      <c r="D51" s="154">
        <v>0</v>
      </c>
      <c r="E51" s="154">
        <v>0</v>
      </c>
      <c r="F51" s="154">
        <v>0</v>
      </c>
      <c r="G51" s="154"/>
      <c r="H51" s="154">
        <v>5.63</v>
      </c>
      <c r="I51" s="154">
        <v>6.22</v>
      </c>
      <c r="J51" s="154">
        <v>7.452</v>
      </c>
      <c r="K51" s="154">
        <v>7.4</v>
      </c>
      <c r="L51" s="154">
        <v>7.4</v>
      </c>
      <c r="M51" s="154">
        <v>7.4</v>
      </c>
      <c r="N51" s="154">
        <v>7.4</v>
      </c>
      <c r="O51" s="154"/>
      <c r="P51" s="154"/>
      <c r="Q51" s="154">
        <v>5</v>
      </c>
      <c r="R51" s="154">
        <v>6</v>
      </c>
      <c r="S51" s="154"/>
      <c r="T51" s="154"/>
      <c r="U51" s="154"/>
      <c r="V51" s="154">
        <v>7.5479799999999999</v>
      </c>
      <c r="W51" s="154">
        <v>9.1158300000000008</v>
      </c>
      <c r="X51" s="154"/>
      <c r="Y51" s="154"/>
      <c r="Z51" s="154"/>
      <c r="AA51" s="154">
        <v>9.2910000000000004</v>
      </c>
      <c r="AB51" s="154">
        <v>9.6999999999999993</v>
      </c>
      <c r="AC51" s="154">
        <v>473.62335999999999</v>
      </c>
      <c r="AD51" s="154">
        <v>486.42399</v>
      </c>
      <c r="AE51" s="154">
        <v>460.82272999999998</v>
      </c>
      <c r="AF51" s="154">
        <v>0</v>
      </c>
      <c r="AG51" s="154">
        <v>0</v>
      </c>
      <c r="AH51" s="154">
        <v>292.42892999999998</v>
      </c>
      <c r="AI51" s="154">
        <v>292.42892999999998</v>
      </c>
      <c r="AJ51" s="154">
        <v>384.01893999999999</v>
      </c>
      <c r="AK51" s="154">
        <v>384.01893999999999</v>
      </c>
      <c r="AL51" s="154"/>
      <c r="AM51" s="154"/>
    </row>
    <row r="52" spans="1:39" ht="24" customHeight="1" x14ac:dyDescent="0.3">
      <c r="A52" s="16" t="s">
        <v>66</v>
      </c>
      <c r="B52" s="16" t="s">
        <v>838</v>
      </c>
      <c r="C52" s="154">
        <v>22</v>
      </c>
      <c r="D52" s="154">
        <v>0</v>
      </c>
      <c r="E52" s="154">
        <v>0</v>
      </c>
      <c r="F52" s="154">
        <v>0</v>
      </c>
      <c r="G52" s="154"/>
      <c r="H52" s="154">
        <v>5.68</v>
      </c>
      <c r="I52" s="154">
        <v>6.32</v>
      </c>
      <c r="J52" s="154">
        <v>8.4920000000000009</v>
      </c>
      <c r="K52" s="154">
        <v>8.3000000000000007</v>
      </c>
      <c r="L52" s="154">
        <v>8.3000000000000007</v>
      </c>
      <c r="M52" s="154">
        <v>8.3000000000000007</v>
      </c>
      <c r="N52" s="154">
        <v>8.3000000000000007</v>
      </c>
      <c r="O52" s="154"/>
      <c r="P52" s="154"/>
      <c r="Q52" s="154">
        <v>6</v>
      </c>
      <c r="R52" s="154">
        <v>7</v>
      </c>
      <c r="S52" s="154"/>
      <c r="T52" s="154"/>
      <c r="U52" s="154"/>
      <c r="V52" s="154">
        <v>8.0430700000000002</v>
      </c>
      <c r="W52" s="154">
        <v>9.5507399999999993</v>
      </c>
      <c r="X52" s="154"/>
      <c r="Y52" s="154"/>
      <c r="Z52" s="154"/>
      <c r="AA52" s="154">
        <v>9.2469999999999999</v>
      </c>
      <c r="AB52" s="154">
        <v>10.01</v>
      </c>
      <c r="AC52" s="154">
        <v>473.62335999999999</v>
      </c>
      <c r="AD52" s="154">
        <v>486.42399</v>
      </c>
      <c r="AE52" s="154">
        <v>460.82272999999998</v>
      </c>
      <c r="AF52" s="154">
        <v>0</v>
      </c>
      <c r="AG52" s="154">
        <v>0</v>
      </c>
      <c r="AH52" s="154">
        <v>292.42892999999998</v>
      </c>
      <c r="AI52" s="154">
        <v>292.42892999999998</v>
      </c>
      <c r="AJ52" s="154">
        <v>384.01893999999999</v>
      </c>
      <c r="AK52" s="154">
        <v>384.01893999999999</v>
      </c>
      <c r="AL52" s="154"/>
      <c r="AM52" s="154"/>
    </row>
    <row r="53" spans="1:39" ht="24" customHeight="1" x14ac:dyDescent="0.3">
      <c r="A53" s="16" t="s">
        <v>66</v>
      </c>
      <c r="B53" s="16" t="s">
        <v>839</v>
      </c>
      <c r="C53" s="154">
        <v>22</v>
      </c>
      <c r="D53" s="154">
        <v>0</v>
      </c>
      <c r="E53" s="154">
        <v>0</v>
      </c>
      <c r="F53" s="154">
        <v>0</v>
      </c>
      <c r="G53" s="154"/>
      <c r="H53" s="154">
        <v>5</v>
      </c>
      <c r="I53" s="154">
        <v>7.11</v>
      </c>
      <c r="J53" s="154">
        <v>8.718</v>
      </c>
      <c r="K53" s="154">
        <v>5.9</v>
      </c>
      <c r="L53" s="154">
        <v>5.9</v>
      </c>
      <c r="M53" s="154">
        <v>5.9</v>
      </c>
      <c r="N53" s="154">
        <v>5.9</v>
      </c>
      <c r="O53" s="154"/>
      <c r="P53" s="154"/>
      <c r="Q53" s="154">
        <v>5</v>
      </c>
      <c r="R53" s="154">
        <v>7</v>
      </c>
      <c r="S53" s="154"/>
      <c r="T53" s="154"/>
      <c r="U53" s="154"/>
      <c r="V53" s="154">
        <v>7.8961499999999996</v>
      </c>
      <c r="W53" s="154">
        <v>10.73502</v>
      </c>
      <c r="X53" s="154"/>
      <c r="Y53" s="154"/>
      <c r="Z53" s="154"/>
      <c r="AA53" s="154">
        <v>9.9190000000000005</v>
      </c>
      <c r="AB53" s="154">
        <v>10.59</v>
      </c>
      <c r="AC53" s="154">
        <v>473.62335999999999</v>
      </c>
      <c r="AD53" s="154">
        <v>486.42399</v>
      </c>
      <c r="AE53" s="154">
        <v>460.82272999999998</v>
      </c>
      <c r="AF53" s="154">
        <v>0</v>
      </c>
      <c r="AG53" s="154">
        <v>0</v>
      </c>
      <c r="AH53" s="154">
        <v>292.42892999999998</v>
      </c>
      <c r="AI53" s="154">
        <v>292.42892999999998</v>
      </c>
      <c r="AJ53" s="154">
        <v>384.01893999999999</v>
      </c>
      <c r="AK53" s="154">
        <v>384.01893999999999</v>
      </c>
      <c r="AL53" s="154"/>
      <c r="AM53" s="154"/>
    </row>
    <row r="54" spans="1:39" ht="24" customHeight="1" x14ac:dyDescent="0.3">
      <c r="A54" s="16" t="s">
        <v>66</v>
      </c>
      <c r="B54" s="16" t="s">
        <v>840</v>
      </c>
      <c r="C54" s="154">
        <v>23</v>
      </c>
      <c r="D54" s="154">
        <v>0</v>
      </c>
      <c r="E54" s="154">
        <v>0</v>
      </c>
      <c r="F54" s="154">
        <v>0</v>
      </c>
      <c r="G54" s="154"/>
      <c r="H54" s="154">
        <v>5.43</v>
      </c>
      <c r="I54" s="154">
        <v>8.1</v>
      </c>
      <c r="J54" s="154">
        <v>8.9659999999999993</v>
      </c>
      <c r="K54" s="154">
        <v>3.8</v>
      </c>
      <c r="L54" s="154">
        <v>3.8</v>
      </c>
      <c r="M54" s="154">
        <v>3.8</v>
      </c>
      <c r="N54" s="154">
        <v>3.8</v>
      </c>
      <c r="O54" s="154"/>
      <c r="P54" s="154"/>
      <c r="Q54" s="154">
        <v>5</v>
      </c>
      <c r="R54" s="154">
        <v>6</v>
      </c>
      <c r="S54" s="154"/>
      <c r="T54" s="154"/>
      <c r="U54" s="154"/>
      <c r="V54" s="154">
        <v>7.9310400000000003</v>
      </c>
      <c r="W54" s="154">
        <v>8.1598000000000006</v>
      </c>
      <c r="X54" s="154"/>
      <c r="Y54" s="154"/>
      <c r="Z54" s="154"/>
      <c r="AA54" s="154">
        <v>10.500999999999999</v>
      </c>
      <c r="AB54" s="154">
        <v>11.01</v>
      </c>
      <c r="AC54" s="154">
        <v>473.62335999999999</v>
      </c>
      <c r="AD54" s="154">
        <v>486.42399</v>
      </c>
      <c r="AE54" s="154">
        <v>460.82272999999998</v>
      </c>
      <c r="AF54" s="154">
        <v>0</v>
      </c>
      <c r="AG54" s="154">
        <v>0</v>
      </c>
      <c r="AH54" s="154">
        <v>292.42892999999998</v>
      </c>
      <c r="AI54" s="154">
        <v>292.42892999999998</v>
      </c>
      <c r="AJ54" s="154">
        <v>384.01893999999999</v>
      </c>
      <c r="AK54" s="154">
        <v>384.01893999999999</v>
      </c>
      <c r="AL54" s="154"/>
      <c r="AM54" s="154"/>
    </row>
    <row r="55" spans="1:39" ht="24" customHeight="1" x14ac:dyDescent="0.3">
      <c r="A55" s="18" t="s">
        <v>841</v>
      </c>
      <c r="B55" s="18" t="s">
        <v>67</v>
      </c>
      <c r="C55" s="155">
        <v>23</v>
      </c>
      <c r="D55" s="155">
        <v>0</v>
      </c>
      <c r="E55" s="155">
        <v>0</v>
      </c>
      <c r="F55" s="155">
        <v>0</v>
      </c>
      <c r="G55" s="155"/>
      <c r="H55" s="155">
        <v>6.27</v>
      </c>
      <c r="I55" s="155">
        <v>8.2200000000000006</v>
      </c>
      <c r="J55" s="155">
        <v>8.7780000000000005</v>
      </c>
      <c r="K55" s="155"/>
      <c r="L55" s="155"/>
      <c r="M55" s="155"/>
      <c r="N55" s="155"/>
      <c r="O55" s="155"/>
      <c r="P55" s="155"/>
      <c r="Q55" s="155">
        <v>5</v>
      </c>
      <c r="R55" s="155">
        <v>7</v>
      </c>
      <c r="S55" s="155"/>
      <c r="T55" s="155"/>
      <c r="U55" s="155"/>
      <c r="V55" s="155">
        <v>7.3531300000000002</v>
      </c>
      <c r="W55" s="155">
        <v>6.4954499999999999</v>
      </c>
      <c r="X55" s="155"/>
      <c r="Y55" s="155"/>
      <c r="Z55" s="155"/>
      <c r="AA55" s="155">
        <v>10.935</v>
      </c>
      <c r="AB55" s="155">
        <v>11.26</v>
      </c>
      <c r="AC55" s="155">
        <v>473.62335999999999</v>
      </c>
      <c r="AD55" s="155">
        <v>486.42399</v>
      </c>
      <c r="AE55" s="155">
        <v>460.82272999999998</v>
      </c>
      <c r="AF55" s="155">
        <v>0</v>
      </c>
      <c r="AG55" s="155">
        <v>0</v>
      </c>
      <c r="AH55" s="155">
        <v>292.42892999999998</v>
      </c>
      <c r="AI55" s="155">
        <v>292.42892999999998</v>
      </c>
      <c r="AJ55" s="155">
        <v>384.01893999999999</v>
      </c>
      <c r="AK55" s="155">
        <v>384.01893999999999</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1693</v>
      </c>
      <c r="B4" s="199"/>
      <c r="C4" s="199"/>
      <c r="D4" s="199"/>
      <c r="E4" s="199"/>
      <c r="F4" s="199"/>
      <c r="G4" s="199"/>
      <c r="H4" s="199"/>
      <c r="I4" s="199"/>
      <c r="J4" s="199"/>
    </row>
    <row r="5" spans="1:10" ht="22.05" hidden="1" customHeight="1" x14ac:dyDescent="0.3">
      <c r="A5" s="199" t="s">
        <v>62</v>
      </c>
      <c r="B5" s="199" t="s">
        <v>574</v>
      </c>
      <c r="C5" s="9">
        <v>42879</v>
      </c>
      <c r="D5" s="9">
        <v>42880</v>
      </c>
      <c r="E5" s="9">
        <v>46665</v>
      </c>
      <c r="F5" s="9">
        <v>47090</v>
      </c>
      <c r="G5" s="9">
        <v>62201</v>
      </c>
      <c r="H5" s="9">
        <v>42881</v>
      </c>
      <c r="I5" s="9">
        <v>44003</v>
      </c>
      <c r="J5" s="199" t="s">
        <v>1694</v>
      </c>
    </row>
    <row r="6" spans="1:10" ht="40.049999999999997" customHeight="1" x14ac:dyDescent="0.3">
      <c r="A6" s="199"/>
      <c r="B6" s="199"/>
      <c r="C6" s="228" t="s">
        <v>627</v>
      </c>
      <c r="D6" s="228" t="s">
        <v>177</v>
      </c>
      <c r="E6" s="228" t="s">
        <v>189</v>
      </c>
      <c r="F6" s="228" t="s">
        <v>224</v>
      </c>
      <c r="G6" s="228" t="s">
        <v>625</v>
      </c>
      <c r="H6" s="228" t="s">
        <v>626</v>
      </c>
      <c r="I6" s="228"/>
      <c r="J6" s="199"/>
    </row>
    <row r="7" spans="1:10" ht="57" customHeight="1" x14ac:dyDescent="0.3">
      <c r="A7" s="199"/>
      <c r="B7" s="199"/>
      <c r="C7" s="9" t="s">
        <v>1695</v>
      </c>
      <c r="D7" s="9" t="s">
        <v>1696</v>
      </c>
      <c r="E7" s="9" t="s">
        <v>1697</v>
      </c>
      <c r="F7" s="9" t="s">
        <v>1698</v>
      </c>
      <c r="G7" s="9" t="s">
        <v>1699</v>
      </c>
      <c r="H7" s="9" t="s">
        <v>1700</v>
      </c>
      <c r="I7" s="9" t="s">
        <v>1701</v>
      </c>
      <c r="J7" s="199" t="s">
        <v>785</v>
      </c>
    </row>
    <row r="8" spans="1:10" ht="24" customHeight="1" x14ac:dyDescent="0.3">
      <c r="A8" s="13" t="s">
        <v>66</v>
      </c>
      <c r="B8" s="13" t="s">
        <v>794</v>
      </c>
      <c r="C8" s="153">
        <v>31</v>
      </c>
      <c r="D8" s="153">
        <v>0</v>
      </c>
      <c r="E8" s="153">
        <v>0</v>
      </c>
      <c r="F8" s="153">
        <v>0</v>
      </c>
      <c r="G8" s="153">
        <v>276.67</v>
      </c>
      <c r="H8" s="153">
        <v>28.74</v>
      </c>
      <c r="I8" s="153">
        <v>3.26</v>
      </c>
      <c r="J8" s="153">
        <v>339.67</v>
      </c>
    </row>
    <row r="9" spans="1:10" ht="24" customHeight="1" x14ac:dyDescent="0.3">
      <c r="A9" s="16" t="s">
        <v>66</v>
      </c>
      <c r="B9" s="16" t="s">
        <v>795</v>
      </c>
      <c r="C9" s="154">
        <v>31</v>
      </c>
      <c r="D9" s="154">
        <v>0</v>
      </c>
      <c r="E9" s="154">
        <v>0</v>
      </c>
      <c r="F9" s="154">
        <v>0</v>
      </c>
      <c r="G9" s="154">
        <v>286.22000000000003</v>
      </c>
      <c r="H9" s="154">
        <v>28.74</v>
      </c>
      <c r="I9" s="154">
        <v>3.26</v>
      </c>
      <c r="J9" s="154">
        <v>349.22</v>
      </c>
    </row>
    <row r="10" spans="1:10" ht="24" customHeight="1" x14ac:dyDescent="0.3">
      <c r="A10" s="16" t="s">
        <v>66</v>
      </c>
      <c r="B10" s="16" t="s">
        <v>796</v>
      </c>
      <c r="C10" s="154">
        <v>29</v>
      </c>
      <c r="D10" s="154">
        <v>0</v>
      </c>
      <c r="E10" s="154">
        <v>0</v>
      </c>
      <c r="F10" s="154">
        <v>0</v>
      </c>
      <c r="G10" s="154">
        <v>285.77999999999997</v>
      </c>
      <c r="H10" s="154">
        <v>28.74</v>
      </c>
      <c r="I10" s="154">
        <v>3.26</v>
      </c>
      <c r="J10" s="154">
        <v>346.78</v>
      </c>
    </row>
    <row r="11" spans="1:10" ht="24" customHeight="1" x14ac:dyDescent="0.3">
      <c r="A11" s="16" t="s">
        <v>66</v>
      </c>
      <c r="B11" s="16" t="s">
        <v>797</v>
      </c>
      <c r="C11" s="154">
        <v>29</v>
      </c>
      <c r="D11" s="154">
        <v>0</v>
      </c>
      <c r="E11" s="154">
        <v>0</v>
      </c>
      <c r="F11" s="154">
        <v>0</v>
      </c>
      <c r="G11" s="154">
        <v>293.76</v>
      </c>
      <c r="H11" s="154">
        <v>28.74</v>
      </c>
      <c r="I11" s="154">
        <v>3.26</v>
      </c>
      <c r="J11" s="154">
        <v>354.76</v>
      </c>
    </row>
    <row r="12" spans="1:10" ht="24" customHeight="1" x14ac:dyDescent="0.3">
      <c r="A12" s="16" t="s">
        <v>66</v>
      </c>
      <c r="B12" s="16" t="s">
        <v>798</v>
      </c>
      <c r="C12" s="154">
        <v>30</v>
      </c>
      <c r="D12" s="154">
        <v>0</v>
      </c>
      <c r="E12" s="154">
        <v>0</v>
      </c>
      <c r="F12" s="154">
        <v>0</v>
      </c>
      <c r="G12" s="154">
        <v>293.39999999999998</v>
      </c>
      <c r="H12" s="154">
        <v>28.74</v>
      </c>
      <c r="I12" s="154">
        <v>3.26</v>
      </c>
      <c r="J12" s="154">
        <v>355.4</v>
      </c>
    </row>
    <row r="13" spans="1:10" ht="24" customHeight="1" x14ac:dyDescent="0.3">
      <c r="A13" s="16" t="s">
        <v>66</v>
      </c>
      <c r="B13" s="16" t="s">
        <v>799</v>
      </c>
      <c r="C13" s="154">
        <v>30</v>
      </c>
      <c r="D13" s="154">
        <v>0</v>
      </c>
      <c r="E13" s="154">
        <v>0</v>
      </c>
      <c r="F13" s="154">
        <v>0</v>
      </c>
      <c r="G13" s="154">
        <v>283.52</v>
      </c>
      <c r="H13" s="154">
        <v>28.74</v>
      </c>
      <c r="I13" s="154">
        <v>3.26</v>
      </c>
      <c r="J13" s="154">
        <v>345.52</v>
      </c>
    </row>
    <row r="14" spans="1:10" ht="24" customHeight="1" x14ac:dyDescent="0.3">
      <c r="A14" s="16" t="s">
        <v>66</v>
      </c>
      <c r="B14" s="16" t="s">
        <v>800</v>
      </c>
      <c r="C14" s="154">
        <v>32</v>
      </c>
      <c r="D14" s="154">
        <v>0</v>
      </c>
      <c r="E14" s="154">
        <v>0</v>
      </c>
      <c r="F14" s="154">
        <v>0</v>
      </c>
      <c r="G14" s="154">
        <v>286.37</v>
      </c>
      <c r="H14" s="154">
        <v>28.74</v>
      </c>
      <c r="I14" s="154">
        <v>3.26</v>
      </c>
      <c r="J14" s="154">
        <v>350.37</v>
      </c>
    </row>
    <row r="15" spans="1:10" ht="24" customHeight="1" x14ac:dyDescent="0.3">
      <c r="A15" s="18" t="s">
        <v>66</v>
      </c>
      <c r="B15" s="18" t="s">
        <v>801</v>
      </c>
      <c r="C15" s="155">
        <v>32</v>
      </c>
      <c r="D15" s="155">
        <v>0</v>
      </c>
      <c r="E15" s="155">
        <v>0</v>
      </c>
      <c r="F15" s="155">
        <v>0</v>
      </c>
      <c r="G15" s="155">
        <v>293.54000000000002</v>
      </c>
      <c r="H15" s="155">
        <v>28.74</v>
      </c>
      <c r="I15" s="155">
        <v>3.26</v>
      </c>
      <c r="J15" s="155">
        <v>357.54</v>
      </c>
    </row>
    <row r="16" spans="1:10" ht="24" customHeight="1" x14ac:dyDescent="0.3">
      <c r="A16" s="13" t="s">
        <v>66</v>
      </c>
      <c r="B16" s="13" t="s">
        <v>802</v>
      </c>
      <c r="C16" s="153">
        <v>32</v>
      </c>
      <c r="D16" s="153">
        <v>0</v>
      </c>
      <c r="E16" s="153">
        <v>0</v>
      </c>
      <c r="F16" s="153">
        <v>0</v>
      </c>
      <c r="G16" s="153">
        <v>295.33999999999997</v>
      </c>
      <c r="H16" s="153">
        <v>28.74</v>
      </c>
      <c r="I16" s="153">
        <v>3.26</v>
      </c>
      <c r="J16" s="153">
        <v>359.34</v>
      </c>
    </row>
    <row r="17" spans="1:10" ht="24" customHeight="1" x14ac:dyDescent="0.3">
      <c r="A17" s="16" t="s">
        <v>66</v>
      </c>
      <c r="B17" s="16" t="s">
        <v>803</v>
      </c>
      <c r="C17" s="154">
        <v>32</v>
      </c>
      <c r="D17" s="154">
        <v>0</v>
      </c>
      <c r="E17" s="154">
        <v>0</v>
      </c>
      <c r="F17" s="154">
        <v>0</v>
      </c>
      <c r="G17" s="154">
        <v>289.01</v>
      </c>
      <c r="H17" s="154">
        <v>28.74</v>
      </c>
      <c r="I17" s="154">
        <v>3.26</v>
      </c>
      <c r="J17" s="154">
        <v>353.01</v>
      </c>
    </row>
    <row r="18" spans="1:10" ht="24" customHeight="1" x14ac:dyDescent="0.3">
      <c r="A18" s="16" t="s">
        <v>66</v>
      </c>
      <c r="B18" s="16" t="s">
        <v>804</v>
      </c>
      <c r="C18" s="154">
        <v>29</v>
      </c>
      <c r="D18" s="154">
        <v>0</v>
      </c>
      <c r="E18" s="154">
        <v>0</v>
      </c>
      <c r="F18" s="154">
        <v>0</v>
      </c>
      <c r="G18" s="154">
        <v>292.91000000000003</v>
      </c>
      <c r="H18" s="154">
        <v>28.74</v>
      </c>
      <c r="I18" s="154">
        <v>3.26</v>
      </c>
      <c r="J18" s="154">
        <v>353.91</v>
      </c>
    </row>
    <row r="19" spans="1:10" ht="24" customHeight="1" x14ac:dyDescent="0.3">
      <c r="A19" s="16" t="s">
        <v>66</v>
      </c>
      <c r="B19" s="16" t="s">
        <v>805</v>
      </c>
      <c r="C19" s="154">
        <v>29</v>
      </c>
      <c r="D19" s="154">
        <v>0</v>
      </c>
      <c r="E19" s="154">
        <v>0</v>
      </c>
      <c r="F19" s="154">
        <v>0</v>
      </c>
      <c r="G19" s="154">
        <v>295.27999999999997</v>
      </c>
      <c r="H19" s="154">
        <v>28.74</v>
      </c>
      <c r="I19" s="154">
        <v>3.26</v>
      </c>
      <c r="J19" s="154">
        <v>356.28</v>
      </c>
    </row>
    <row r="20" spans="1:10" ht="24" customHeight="1" x14ac:dyDescent="0.3">
      <c r="A20" s="16" t="s">
        <v>66</v>
      </c>
      <c r="B20" s="16" t="s">
        <v>806</v>
      </c>
      <c r="C20" s="154">
        <v>32</v>
      </c>
      <c r="D20" s="154">
        <v>0</v>
      </c>
      <c r="E20" s="154">
        <v>0</v>
      </c>
      <c r="F20" s="154">
        <v>0</v>
      </c>
      <c r="G20" s="154">
        <v>293.75</v>
      </c>
      <c r="H20" s="154">
        <v>28.74</v>
      </c>
      <c r="I20" s="154">
        <v>3.26</v>
      </c>
      <c r="J20" s="154">
        <v>357.75</v>
      </c>
    </row>
    <row r="21" spans="1:10" ht="24" customHeight="1" x14ac:dyDescent="0.3">
      <c r="A21" s="16" t="s">
        <v>66</v>
      </c>
      <c r="B21" s="16" t="s">
        <v>807</v>
      </c>
      <c r="C21" s="154">
        <v>32</v>
      </c>
      <c r="D21" s="154">
        <v>0</v>
      </c>
      <c r="E21" s="154">
        <v>0</v>
      </c>
      <c r="F21" s="154">
        <v>0</v>
      </c>
      <c r="G21" s="154">
        <v>298.79000000000002</v>
      </c>
      <c r="H21" s="154">
        <v>28.74</v>
      </c>
      <c r="I21" s="154">
        <v>3.26</v>
      </c>
      <c r="J21" s="154">
        <v>362.79</v>
      </c>
    </row>
    <row r="22" spans="1:10" ht="24" customHeight="1" x14ac:dyDescent="0.3">
      <c r="A22" s="16" t="s">
        <v>66</v>
      </c>
      <c r="B22" s="16" t="s">
        <v>808</v>
      </c>
      <c r="C22" s="154">
        <v>26</v>
      </c>
      <c r="D22" s="154">
        <v>0</v>
      </c>
      <c r="E22" s="154">
        <v>0</v>
      </c>
      <c r="F22" s="154">
        <v>0</v>
      </c>
      <c r="G22" s="154">
        <v>290.76</v>
      </c>
      <c r="H22" s="154">
        <v>28.74</v>
      </c>
      <c r="I22" s="154">
        <v>3.26</v>
      </c>
      <c r="J22" s="154">
        <v>348.76</v>
      </c>
    </row>
    <row r="23" spans="1:10" ht="24" customHeight="1" x14ac:dyDescent="0.3">
      <c r="A23" s="18" t="s">
        <v>66</v>
      </c>
      <c r="B23" s="18" t="s">
        <v>809</v>
      </c>
      <c r="C23" s="155">
        <v>26</v>
      </c>
      <c r="D23" s="155">
        <v>0</v>
      </c>
      <c r="E23" s="155">
        <v>0</v>
      </c>
      <c r="F23" s="155">
        <v>0</v>
      </c>
      <c r="G23" s="155">
        <v>290.63</v>
      </c>
      <c r="H23" s="155">
        <v>28.74</v>
      </c>
      <c r="I23" s="155">
        <v>3.26</v>
      </c>
      <c r="J23" s="155">
        <v>348.63</v>
      </c>
    </row>
    <row r="24" spans="1:10" ht="24" customHeight="1" x14ac:dyDescent="0.3">
      <c r="A24" s="13" t="s">
        <v>66</v>
      </c>
      <c r="B24" s="13" t="s">
        <v>810</v>
      </c>
      <c r="C24" s="153">
        <v>30</v>
      </c>
      <c r="D24" s="153">
        <v>0</v>
      </c>
      <c r="E24" s="153">
        <v>0</v>
      </c>
      <c r="F24" s="153">
        <v>0</v>
      </c>
      <c r="G24" s="153">
        <v>295.20999999999998</v>
      </c>
      <c r="H24" s="153">
        <v>28.74</v>
      </c>
      <c r="I24" s="153">
        <v>3.26</v>
      </c>
      <c r="J24" s="153">
        <v>357.21</v>
      </c>
    </row>
    <row r="25" spans="1:10" ht="24" customHeight="1" x14ac:dyDescent="0.3">
      <c r="A25" s="16" t="s">
        <v>66</v>
      </c>
      <c r="B25" s="16" t="s">
        <v>811</v>
      </c>
      <c r="C25" s="154">
        <v>30</v>
      </c>
      <c r="D25" s="154">
        <v>0</v>
      </c>
      <c r="E25" s="154">
        <v>0</v>
      </c>
      <c r="F25" s="154">
        <v>0</v>
      </c>
      <c r="G25" s="154">
        <v>295.73</v>
      </c>
      <c r="H25" s="154">
        <v>28.74</v>
      </c>
      <c r="I25" s="154">
        <v>3.26</v>
      </c>
      <c r="J25" s="154">
        <v>357.73</v>
      </c>
    </row>
    <row r="26" spans="1:10" ht="24" customHeight="1" x14ac:dyDescent="0.3">
      <c r="A26" s="16" t="s">
        <v>66</v>
      </c>
      <c r="B26" s="16" t="s">
        <v>812</v>
      </c>
      <c r="C26" s="154">
        <v>29</v>
      </c>
      <c r="D26" s="154">
        <v>0</v>
      </c>
      <c r="E26" s="154">
        <v>0</v>
      </c>
      <c r="F26" s="154">
        <v>0</v>
      </c>
      <c r="G26" s="154">
        <v>293.35000000000002</v>
      </c>
      <c r="H26" s="154">
        <v>28.74</v>
      </c>
      <c r="I26" s="154">
        <v>3.26</v>
      </c>
      <c r="J26" s="154">
        <v>354.35</v>
      </c>
    </row>
    <row r="27" spans="1:10" ht="24" customHeight="1" x14ac:dyDescent="0.3">
      <c r="A27" s="16" t="s">
        <v>66</v>
      </c>
      <c r="B27" s="16" t="s">
        <v>813</v>
      </c>
      <c r="C27" s="154">
        <v>29</v>
      </c>
      <c r="D27" s="154">
        <v>0</v>
      </c>
      <c r="E27" s="154">
        <v>0</v>
      </c>
      <c r="F27" s="154">
        <v>0</v>
      </c>
      <c r="G27" s="154">
        <v>296.10000000000002</v>
      </c>
      <c r="H27" s="154">
        <v>28.74</v>
      </c>
      <c r="I27" s="154">
        <v>3.26</v>
      </c>
      <c r="J27" s="154">
        <v>357.1</v>
      </c>
    </row>
    <row r="28" spans="1:10" ht="24" customHeight="1" x14ac:dyDescent="0.3">
      <c r="A28" s="16" t="s">
        <v>66</v>
      </c>
      <c r="B28" s="16" t="s">
        <v>814</v>
      </c>
      <c r="C28" s="154">
        <v>32</v>
      </c>
      <c r="D28" s="154">
        <v>0</v>
      </c>
      <c r="E28" s="154">
        <v>0</v>
      </c>
      <c r="F28" s="154">
        <v>0</v>
      </c>
      <c r="G28" s="154">
        <v>292.74</v>
      </c>
      <c r="H28" s="154">
        <v>28.74</v>
      </c>
      <c r="I28" s="154">
        <v>3.26</v>
      </c>
      <c r="J28" s="154">
        <v>356.74</v>
      </c>
    </row>
    <row r="29" spans="1:10" ht="24" customHeight="1" x14ac:dyDescent="0.3">
      <c r="A29" s="16" t="s">
        <v>66</v>
      </c>
      <c r="B29" s="16" t="s">
        <v>815</v>
      </c>
      <c r="C29" s="154">
        <v>32</v>
      </c>
      <c r="D29" s="154">
        <v>0</v>
      </c>
      <c r="E29" s="154">
        <v>0</v>
      </c>
      <c r="F29" s="154">
        <v>0</v>
      </c>
      <c r="G29" s="154">
        <v>294.69</v>
      </c>
      <c r="H29" s="154">
        <v>28.74</v>
      </c>
      <c r="I29" s="154">
        <v>3.26</v>
      </c>
      <c r="J29" s="154">
        <v>358.69</v>
      </c>
    </row>
    <row r="30" spans="1:10" ht="24" customHeight="1" x14ac:dyDescent="0.3">
      <c r="A30" s="16" t="s">
        <v>66</v>
      </c>
      <c r="B30" s="16" t="s">
        <v>816</v>
      </c>
      <c r="C30" s="154">
        <v>33</v>
      </c>
      <c r="D30" s="154">
        <v>0</v>
      </c>
      <c r="E30" s="154">
        <v>0</v>
      </c>
      <c r="F30" s="154">
        <v>0</v>
      </c>
      <c r="G30" s="154">
        <v>289.39</v>
      </c>
      <c r="H30" s="154">
        <v>28.74</v>
      </c>
      <c r="I30" s="154">
        <v>3.26</v>
      </c>
      <c r="J30" s="154">
        <v>354.39</v>
      </c>
    </row>
    <row r="31" spans="1:10" ht="24" customHeight="1" x14ac:dyDescent="0.3">
      <c r="A31" s="18" t="s">
        <v>66</v>
      </c>
      <c r="B31" s="18" t="s">
        <v>817</v>
      </c>
      <c r="C31" s="155">
        <v>33</v>
      </c>
      <c r="D31" s="155">
        <v>0</v>
      </c>
      <c r="E31" s="155">
        <v>0</v>
      </c>
      <c r="F31" s="155">
        <v>0</v>
      </c>
      <c r="G31" s="155">
        <v>289.75</v>
      </c>
      <c r="H31" s="155">
        <v>28.74</v>
      </c>
      <c r="I31" s="155">
        <v>3.26</v>
      </c>
      <c r="J31" s="155">
        <v>354.75</v>
      </c>
    </row>
    <row r="32" spans="1:10" ht="24" customHeight="1" x14ac:dyDescent="0.3">
      <c r="A32" s="13" t="s">
        <v>66</v>
      </c>
      <c r="B32" s="13" t="s">
        <v>818</v>
      </c>
      <c r="C32" s="153">
        <v>29</v>
      </c>
      <c r="D32" s="153">
        <v>0</v>
      </c>
      <c r="E32" s="153">
        <v>0</v>
      </c>
      <c r="F32" s="153">
        <v>0</v>
      </c>
      <c r="G32" s="153">
        <v>294.14</v>
      </c>
      <c r="H32" s="153">
        <v>28.74</v>
      </c>
      <c r="I32" s="153">
        <v>3.26</v>
      </c>
      <c r="J32" s="153">
        <v>355.14</v>
      </c>
    </row>
    <row r="33" spans="1:10" ht="24" customHeight="1" x14ac:dyDescent="0.3">
      <c r="A33" s="16" t="s">
        <v>66</v>
      </c>
      <c r="B33" s="16" t="s">
        <v>819</v>
      </c>
      <c r="C33" s="154">
        <v>29</v>
      </c>
      <c r="D33" s="154">
        <v>0</v>
      </c>
      <c r="E33" s="154">
        <v>0</v>
      </c>
      <c r="F33" s="154">
        <v>0</v>
      </c>
      <c r="G33" s="154">
        <v>293.3</v>
      </c>
      <c r="H33" s="154">
        <v>28.74</v>
      </c>
      <c r="I33" s="154">
        <v>3.26</v>
      </c>
      <c r="J33" s="154">
        <v>354.3</v>
      </c>
    </row>
    <row r="34" spans="1:10" ht="24" customHeight="1" x14ac:dyDescent="0.3">
      <c r="A34" s="16" t="s">
        <v>66</v>
      </c>
      <c r="B34" s="16" t="s">
        <v>820</v>
      </c>
      <c r="C34" s="154">
        <v>24</v>
      </c>
      <c r="D34" s="154">
        <v>0</v>
      </c>
      <c r="E34" s="154">
        <v>0</v>
      </c>
      <c r="F34" s="154">
        <v>0</v>
      </c>
      <c r="G34" s="154">
        <v>295.25</v>
      </c>
      <c r="H34" s="154">
        <v>28.74</v>
      </c>
      <c r="I34" s="154">
        <v>3.26</v>
      </c>
      <c r="J34" s="154">
        <v>351.25</v>
      </c>
    </row>
    <row r="35" spans="1:10" ht="24" customHeight="1" x14ac:dyDescent="0.3">
      <c r="A35" s="16" t="s">
        <v>66</v>
      </c>
      <c r="B35" s="16" t="s">
        <v>821</v>
      </c>
      <c r="C35" s="154">
        <v>24</v>
      </c>
      <c r="D35" s="154">
        <v>0</v>
      </c>
      <c r="E35" s="154">
        <v>0</v>
      </c>
      <c r="F35" s="154">
        <v>0</v>
      </c>
      <c r="G35" s="154">
        <v>288.54000000000002</v>
      </c>
      <c r="H35" s="154">
        <v>28.74</v>
      </c>
      <c r="I35" s="154">
        <v>3.26</v>
      </c>
      <c r="J35" s="154">
        <v>344.54</v>
      </c>
    </row>
    <row r="36" spans="1:10" ht="24" customHeight="1" x14ac:dyDescent="0.3">
      <c r="A36" s="16" t="s">
        <v>66</v>
      </c>
      <c r="B36" s="16" t="s">
        <v>822</v>
      </c>
      <c r="C36" s="154">
        <v>30</v>
      </c>
      <c r="D36" s="154">
        <v>0</v>
      </c>
      <c r="E36" s="154">
        <v>0</v>
      </c>
      <c r="F36" s="154">
        <v>0</v>
      </c>
      <c r="G36" s="154">
        <v>290.72000000000003</v>
      </c>
      <c r="H36" s="154">
        <v>28.74</v>
      </c>
      <c r="I36" s="154">
        <v>3.26</v>
      </c>
      <c r="J36" s="154">
        <v>352.72</v>
      </c>
    </row>
    <row r="37" spans="1:10" ht="24" customHeight="1" x14ac:dyDescent="0.3">
      <c r="A37" s="16" t="s">
        <v>66</v>
      </c>
      <c r="B37" s="16" t="s">
        <v>823</v>
      </c>
      <c r="C37" s="154">
        <v>30</v>
      </c>
      <c r="D37" s="154">
        <v>0</v>
      </c>
      <c r="E37" s="154">
        <v>0</v>
      </c>
      <c r="F37" s="154">
        <v>0</v>
      </c>
      <c r="G37" s="154">
        <v>296.33999999999997</v>
      </c>
      <c r="H37" s="154">
        <v>28.74</v>
      </c>
      <c r="I37" s="154">
        <v>3.26</v>
      </c>
      <c r="J37" s="154">
        <v>358.34</v>
      </c>
    </row>
    <row r="38" spans="1:10" ht="24" customHeight="1" x14ac:dyDescent="0.3">
      <c r="A38" s="16" t="s">
        <v>66</v>
      </c>
      <c r="B38" s="16" t="s">
        <v>824</v>
      </c>
      <c r="C38" s="154">
        <v>30</v>
      </c>
      <c r="D38" s="154">
        <v>0</v>
      </c>
      <c r="E38" s="154">
        <v>0</v>
      </c>
      <c r="F38" s="154">
        <v>0</v>
      </c>
      <c r="G38" s="154">
        <v>315.77999999999997</v>
      </c>
      <c r="H38" s="154">
        <v>28.74</v>
      </c>
      <c r="I38" s="154">
        <v>3.26</v>
      </c>
      <c r="J38" s="154">
        <v>377.78</v>
      </c>
    </row>
    <row r="39" spans="1:10" ht="24" customHeight="1" x14ac:dyDescent="0.3">
      <c r="A39" s="18" t="s">
        <v>66</v>
      </c>
      <c r="B39" s="18" t="s">
        <v>825</v>
      </c>
      <c r="C39" s="155">
        <v>30</v>
      </c>
      <c r="D39" s="155">
        <v>0</v>
      </c>
      <c r="E39" s="155">
        <v>0</v>
      </c>
      <c r="F39" s="155">
        <v>0</v>
      </c>
      <c r="G39" s="155">
        <v>307.99</v>
      </c>
      <c r="H39" s="155">
        <v>28.74</v>
      </c>
      <c r="I39" s="155">
        <v>3.26</v>
      </c>
      <c r="J39" s="155">
        <v>369.99</v>
      </c>
    </row>
    <row r="40" spans="1:10" ht="24" customHeight="1" x14ac:dyDescent="0.3">
      <c r="A40" s="13" t="s">
        <v>66</v>
      </c>
      <c r="B40" s="13" t="s">
        <v>826</v>
      </c>
      <c r="C40" s="153">
        <v>31</v>
      </c>
      <c r="D40" s="153">
        <v>0</v>
      </c>
      <c r="E40" s="153">
        <v>0</v>
      </c>
      <c r="F40" s="153">
        <v>0</v>
      </c>
      <c r="G40" s="153">
        <v>306.58</v>
      </c>
      <c r="H40" s="153">
        <v>28.74</v>
      </c>
      <c r="I40" s="153">
        <v>3.26</v>
      </c>
      <c r="J40" s="153">
        <v>369.58</v>
      </c>
    </row>
    <row r="41" spans="1:10" ht="24" customHeight="1" x14ac:dyDescent="0.3">
      <c r="A41" s="16" t="s">
        <v>66</v>
      </c>
      <c r="B41" s="16" t="s">
        <v>827</v>
      </c>
      <c r="C41" s="154">
        <v>31</v>
      </c>
      <c r="D41" s="154">
        <v>0</v>
      </c>
      <c r="E41" s="154">
        <v>0</v>
      </c>
      <c r="F41" s="154">
        <v>0</v>
      </c>
      <c r="G41" s="154">
        <v>313.74</v>
      </c>
      <c r="H41" s="154">
        <v>28.74</v>
      </c>
      <c r="I41" s="154">
        <v>3.26</v>
      </c>
      <c r="J41" s="154">
        <v>376.74</v>
      </c>
    </row>
    <row r="42" spans="1:10" ht="24" customHeight="1" x14ac:dyDescent="0.3">
      <c r="A42" s="16" t="s">
        <v>66</v>
      </c>
      <c r="B42" s="16" t="s">
        <v>828</v>
      </c>
      <c r="C42" s="154">
        <v>31</v>
      </c>
      <c r="D42" s="154">
        <v>0</v>
      </c>
      <c r="E42" s="154">
        <v>0</v>
      </c>
      <c r="F42" s="154">
        <v>0</v>
      </c>
      <c r="G42" s="154">
        <v>308.33</v>
      </c>
      <c r="H42" s="154">
        <v>28.74</v>
      </c>
      <c r="I42" s="154">
        <v>3.26</v>
      </c>
      <c r="J42" s="154">
        <v>371.33</v>
      </c>
    </row>
    <row r="43" spans="1:10" ht="24" customHeight="1" x14ac:dyDescent="0.3">
      <c r="A43" s="16" t="s">
        <v>66</v>
      </c>
      <c r="B43" s="16" t="s">
        <v>829</v>
      </c>
      <c r="C43" s="154">
        <v>31</v>
      </c>
      <c r="D43" s="154">
        <v>0</v>
      </c>
      <c r="E43" s="154">
        <v>0</v>
      </c>
      <c r="F43" s="154">
        <v>0</v>
      </c>
      <c r="G43" s="154">
        <v>308.36</v>
      </c>
      <c r="H43" s="154">
        <v>28.74</v>
      </c>
      <c r="I43" s="154">
        <v>3.26</v>
      </c>
      <c r="J43" s="154">
        <v>371.36</v>
      </c>
    </row>
    <row r="44" spans="1:10" ht="24" customHeight="1" x14ac:dyDescent="0.3">
      <c r="A44" s="16" t="s">
        <v>66</v>
      </c>
      <c r="B44" s="16" t="s">
        <v>830</v>
      </c>
      <c r="C44" s="154">
        <v>30</v>
      </c>
      <c r="D44" s="154">
        <v>0</v>
      </c>
      <c r="E44" s="154">
        <v>0</v>
      </c>
      <c r="F44" s="154">
        <v>0</v>
      </c>
      <c r="G44" s="154">
        <v>313.06</v>
      </c>
      <c r="H44" s="154">
        <v>28.74</v>
      </c>
      <c r="I44" s="154">
        <v>3.26</v>
      </c>
      <c r="J44" s="154">
        <v>375.06</v>
      </c>
    </row>
    <row r="45" spans="1:10" ht="24" customHeight="1" x14ac:dyDescent="0.3">
      <c r="A45" s="16" t="s">
        <v>66</v>
      </c>
      <c r="B45" s="16" t="s">
        <v>831</v>
      </c>
      <c r="C45" s="154">
        <v>30</v>
      </c>
      <c r="D45" s="154">
        <v>0</v>
      </c>
      <c r="E45" s="154">
        <v>0</v>
      </c>
      <c r="F45" s="154">
        <v>0</v>
      </c>
      <c r="G45" s="154">
        <v>308.77</v>
      </c>
      <c r="H45" s="154">
        <v>28.74</v>
      </c>
      <c r="I45" s="154">
        <v>3.26</v>
      </c>
      <c r="J45" s="154">
        <v>370.77</v>
      </c>
    </row>
    <row r="46" spans="1:10" ht="24" customHeight="1" x14ac:dyDescent="0.3">
      <c r="A46" s="16" t="s">
        <v>66</v>
      </c>
      <c r="B46" s="16" t="s">
        <v>832</v>
      </c>
      <c r="C46" s="154">
        <v>30</v>
      </c>
      <c r="D46" s="154">
        <v>0</v>
      </c>
      <c r="E46" s="154">
        <v>0</v>
      </c>
      <c r="F46" s="154">
        <v>0</v>
      </c>
      <c r="G46" s="154">
        <v>304</v>
      </c>
      <c r="H46" s="154">
        <v>28.74</v>
      </c>
      <c r="I46" s="154">
        <v>3.26</v>
      </c>
      <c r="J46" s="154">
        <v>366</v>
      </c>
    </row>
    <row r="47" spans="1:10" ht="24" customHeight="1" x14ac:dyDescent="0.3">
      <c r="A47" s="18" t="s">
        <v>66</v>
      </c>
      <c r="B47" s="18" t="s">
        <v>833</v>
      </c>
      <c r="C47" s="155">
        <v>30</v>
      </c>
      <c r="D47" s="155">
        <v>0</v>
      </c>
      <c r="E47" s="155">
        <v>0</v>
      </c>
      <c r="F47" s="155">
        <v>0</v>
      </c>
      <c r="G47" s="155">
        <v>302.58</v>
      </c>
      <c r="H47" s="155">
        <v>28.74</v>
      </c>
      <c r="I47" s="155">
        <v>3.26</v>
      </c>
      <c r="J47" s="155">
        <v>364.58</v>
      </c>
    </row>
    <row r="48" spans="1:10" ht="24" customHeight="1" x14ac:dyDescent="0.3">
      <c r="A48" s="13" t="s">
        <v>66</v>
      </c>
      <c r="B48" s="13" t="s">
        <v>834</v>
      </c>
      <c r="C48" s="153">
        <v>30</v>
      </c>
      <c r="D48" s="153">
        <v>0</v>
      </c>
      <c r="E48" s="153">
        <v>0</v>
      </c>
      <c r="F48" s="153">
        <v>0</v>
      </c>
      <c r="G48" s="153">
        <v>305.13</v>
      </c>
      <c r="H48" s="153">
        <v>28.74</v>
      </c>
      <c r="I48" s="153">
        <v>3.26</v>
      </c>
      <c r="J48" s="153">
        <v>367.13</v>
      </c>
    </row>
    <row r="49" spans="1:10" ht="24" customHeight="1" x14ac:dyDescent="0.3">
      <c r="A49" s="16" t="s">
        <v>66</v>
      </c>
      <c r="B49" s="16" t="s">
        <v>835</v>
      </c>
      <c r="C49" s="154">
        <v>30</v>
      </c>
      <c r="D49" s="154">
        <v>0</v>
      </c>
      <c r="E49" s="154">
        <v>0</v>
      </c>
      <c r="F49" s="154">
        <v>0</v>
      </c>
      <c r="G49" s="154">
        <v>306.99</v>
      </c>
      <c r="H49" s="154">
        <v>28.74</v>
      </c>
      <c r="I49" s="154">
        <v>3.26</v>
      </c>
      <c r="J49" s="154">
        <v>368.99</v>
      </c>
    </row>
    <row r="50" spans="1:10" ht="24" customHeight="1" x14ac:dyDescent="0.3">
      <c r="A50" s="16" t="s">
        <v>66</v>
      </c>
      <c r="B50" s="16" t="s">
        <v>836</v>
      </c>
      <c r="C50" s="154">
        <v>25</v>
      </c>
      <c r="D50" s="154">
        <v>0</v>
      </c>
      <c r="E50" s="154">
        <v>0</v>
      </c>
      <c r="F50" s="154">
        <v>0</v>
      </c>
      <c r="G50" s="154">
        <v>306.85000000000002</v>
      </c>
      <c r="H50" s="154">
        <v>28.74</v>
      </c>
      <c r="I50" s="154">
        <v>3.26</v>
      </c>
      <c r="J50" s="154">
        <v>363.85</v>
      </c>
    </row>
    <row r="51" spans="1:10" ht="24" customHeight="1" x14ac:dyDescent="0.3">
      <c r="A51" s="16" t="s">
        <v>66</v>
      </c>
      <c r="B51" s="16" t="s">
        <v>837</v>
      </c>
      <c r="C51" s="154">
        <v>25</v>
      </c>
      <c r="D51" s="154">
        <v>0</v>
      </c>
      <c r="E51" s="154">
        <v>0</v>
      </c>
      <c r="F51" s="154">
        <v>0</v>
      </c>
      <c r="G51" s="154">
        <v>306.57</v>
      </c>
      <c r="H51" s="154">
        <v>28.74</v>
      </c>
      <c r="I51" s="154">
        <v>3.26</v>
      </c>
      <c r="J51" s="154">
        <v>363.57</v>
      </c>
    </row>
    <row r="52" spans="1:10" ht="24" customHeight="1" x14ac:dyDescent="0.3">
      <c r="A52" s="16" t="s">
        <v>66</v>
      </c>
      <c r="B52" s="16" t="s">
        <v>838</v>
      </c>
      <c r="C52" s="154">
        <v>27</v>
      </c>
      <c r="D52" s="154">
        <v>0</v>
      </c>
      <c r="E52" s="154">
        <v>0</v>
      </c>
      <c r="F52" s="154">
        <v>0</v>
      </c>
      <c r="G52" s="154">
        <v>309.57</v>
      </c>
      <c r="H52" s="154">
        <v>28.74</v>
      </c>
      <c r="I52" s="154">
        <v>3.26</v>
      </c>
      <c r="J52" s="154">
        <v>368.57</v>
      </c>
    </row>
    <row r="53" spans="1:10" ht="24" customHeight="1" x14ac:dyDescent="0.3">
      <c r="A53" s="16" t="s">
        <v>66</v>
      </c>
      <c r="B53" s="16" t="s">
        <v>839</v>
      </c>
      <c r="C53" s="154">
        <v>27</v>
      </c>
      <c r="D53" s="154">
        <v>0</v>
      </c>
      <c r="E53" s="154">
        <v>0</v>
      </c>
      <c r="F53" s="154">
        <v>0</v>
      </c>
      <c r="G53" s="154">
        <v>305.47000000000003</v>
      </c>
      <c r="H53" s="154">
        <v>28.74</v>
      </c>
      <c r="I53" s="154">
        <v>3.26</v>
      </c>
      <c r="J53" s="154">
        <v>364.47</v>
      </c>
    </row>
    <row r="54" spans="1:10" ht="24" customHeight="1" x14ac:dyDescent="0.3">
      <c r="A54" s="16" t="s">
        <v>66</v>
      </c>
      <c r="B54" s="16" t="s">
        <v>840</v>
      </c>
      <c r="C54" s="154">
        <v>31</v>
      </c>
      <c r="D54" s="154">
        <v>0</v>
      </c>
      <c r="E54" s="154">
        <v>0</v>
      </c>
      <c r="F54" s="154">
        <v>0</v>
      </c>
      <c r="G54" s="154">
        <v>299.95</v>
      </c>
      <c r="H54" s="154">
        <v>28.74</v>
      </c>
      <c r="I54" s="154">
        <v>3.26</v>
      </c>
      <c r="J54" s="154">
        <v>362.95</v>
      </c>
    </row>
    <row r="55" spans="1:10" ht="24" customHeight="1" x14ac:dyDescent="0.3">
      <c r="A55" s="18" t="s">
        <v>841</v>
      </c>
      <c r="B55" s="18" t="s">
        <v>67</v>
      </c>
      <c r="C55" s="155">
        <v>31</v>
      </c>
      <c r="D55" s="155">
        <v>0</v>
      </c>
      <c r="E55" s="155">
        <v>0</v>
      </c>
      <c r="F55" s="155">
        <v>0</v>
      </c>
      <c r="G55" s="155">
        <v>307.3</v>
      </c>
      <c r="H55" s="155">
        <v>28.74</v>
      </c>
      <c r="I55" s="155">
        <v>3.26</v>
      </c>
      <c r="J55" s="155">
        <v>370.3</v>
      </c>
    </row>
    <row r="56" spans="1:10" ht="15.6" x14ac:dyDescent="0.3">
      <c r="A56" s="204" t="s">
        <v>1061</v>
      </c>
      <c r="B56" s="205"/>
      <c r="C56" s="157">
        <v>713</v>
      </c>
      <c r="D56" s="157">
        <v>0</v>
      </c>
      <c r="E56" s="157">
        <v>0</v>
      </c>
      <c r="F56" s="157">
        <v>0</v>
      </c>
      <c r="G56" s="157">
        <v>7144</v>
      </c>
      <c r="H56" s="157">
        <v>689.76</v>
      </c>
      <c r="I56" s="157">
        <v>78.239999999999995</v>
      </c>
      <c r="J56" s="157">
        <v>8625</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1702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1703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1704</v>
      </c>
      <c r="B6" s="230"/>
      <c r="C6" s="159" t="s">
        <v>1705</v>
      </c>
      <c r="D6" s="159" t="s">
        <v>1706</v>
      </c>
      <c r="E6" s="159" t="s">
        <v>1707</v>
      </c>
      <c r="F6" s="159" t="s">
        <v>1708</v>
      </c>
      <c r="G6" s="159" t="s">
        <v>1709</v>
      </c>
      <c r="H6" s="159" t="s">
        <v>1710</v>
      </c>
      <c r="I6" s="159" t="s">
        <v>1711</v>
      </c>
      <c r="J6" s="159" t="s">
        <v>1712</v>
      </c>
      <c r="K6" s="159" t="s">
        <v>1713</v>
      </c>
      <c r="L6" s="159" t="s">
        <v>1714</v>
      </c>
      <c r="M6" s="159" t="s">
        <v>1715</v>
      </c>
      <c r="N6" s="159" t="s">
        <v>1716</v>
      </c>
      <c r="O6" s="159" t="s">
        <v>1717</v>
      </c>
      <c r="P6" s="159" t="s">
        <v>1718</v>
      </c>
      <c r="Q6" s="159" t="s">
        <v>1719</v>
      </c>
      <c r="R6" s="159" t="s">
        <v>1720</v>
      </c>
      <c r="S6" s="159" t="s">
        <v>1721</v>
      </c>
      <c r="T6" s="159" t="s">
        <v>1722</v>
      </c>
      <c r="U6" s="159" t="s">
        <v>1723</v>
      </c>
      <c r="V6" s="159" t="s">
        <v>1724</v>
      </c>
      <c r="W6" s="159" t="s">
        <v>1725</v>
      </c>
      <c r="X6" s="159" t="s">
        <v>1726</v>
      </c>
      <c r="Y6" s="159" t="s">
        <v>1727</v>
      </c>
      <c r="Z6" s="159" t="s">
        <v>1728</v>
      </c>
      <c r="AA6" s="159" t="s">
        <v>1729</v>
      </c>
      <c r="AB6" s="159" t="s">
        <v>1730</v>
      </c>
      <c r="AC6" s="159" t="s">
        <v>1731</v>
      </c>
      <c r="AD6" s="159" t="s">
        <v>1732</v>
      </c>
      <c r="AE6" s="159" t="s">
        <v>1733</v>
      </c>
      <c r="AF6" s="159" t="s">
        <v>1734</v>
      </c>
      <c r="AG6" s="159" t="s">
        <v>1735</v>
      </c>
      <c r="AH6" s="159" t="s">
        <v>1736</v>
      </c>
      <c r="AI6" s="159" t="s">
        <v>1737</v>
      </c>
      <c r="AJ6" s="159" t="s">
        <v>1738</v>
      </c>
      <c r="AK6" s="159" t="s">
        <v>1739</v>
      </c>
      <c r="AL6" s="159" t="s">
        <v>1740</v>
      </c>
      <c r="AM6" s="159" t="s">
        <v>1741</v>
      </c>
      <c r="AN6" s="159" t="s">
        <v>1742</v>
      </c>
      <c r="AO6" s="159" t="s">
        <v>1743</v>
      </c>
      <c r="AP6" s="159" t="s">
        <v>1744</v>
      </c>
      <c r="AQ6" s="159" t="s">
        <v>1745</v>
      </c>
      <c r="AR6" s="159" t="s">
        <v>1746</v>
      </c>
      <c r="AS6" s="159" t="s">
        <v>1747</v>
      </c>
      <c r="AT6" s="159" t="s">
        <v>1748</v>
      </c>
      <c r="AU6" s="159" t="s">
        <v>1749</v>
      </c>
      <c r="AV6" s="159" t="s">
        <v>1750</v>
      </c>
      <c r="AW6" s="159" t="s">
        <v>1751</v>
      </c>
      <c r="AX6" s="159" t="s">
        <v>1752</v>
      </c>
      <c r="AY6" s="159" t="s">
        <v>1753</v>
      </c>
      <c r="AZ6" s="159" t="s">
        <v>1754</v>
      </c>
      <c r="BA6" s="159" t="s">
        <v>1755</v>
      </c>
      <c r="BB6" s="159" t="s">
        <v>1756</v>
      </c>
      <c r="BC6" s="159" t="s">
        <v>1757</v>
      </c>
      <c r="BD6" s="159" t="s">
        <v>1758</v>
      </c>
      <c r="BE6" s="159" t="s">
        <v>1759</v>
      </c>
      <c r="BF6" s="159" t="s">
        <v>1760</v>
      </c>
      <c r="BG6" s="159" t="s">
        <v>1761</v>
      </c>
      <c r="BH6" s="159" t="s">
        <v>1762</v>
      </c>
      <c r="BI6" s="159" t="s">
        <v>1763</v>
      </c>
      <c r="BJ6" s="159" t="s">
        <v>1764</v>
      </c>
      <c r="BK6" s="159" t="s">
        <v>1765</v>
      </c>
      <c r="BL6" s="159" t="s">
        <v>1766</v>
      </c>
      <c r="BM6" s="159" t="s">
        <v>1767</v>
      </c>
      <c r="BN6" s="159" t="s">
        <v>1768</v>
      </c>
      <c r="BO6" s="159" t="s">
        <v>1769</v>
      </c>
      <c r="BP6" s="159" t="s">
        <v>1770</v>
      </c>
      <c r="BQ6" s="159" t="s">
        <v>1771</v>
      </c>
      <c r="BR6" s="159" t="s">
        <v>1772</v>
      </c>
      <c r="BS6" s="159" t="s">
        <v>1773</v>
      </c>
      <c r="BT6" s="159" t="s">
        <v>1774</v>
      </c>
      <c r="BU6" s="159" t="s">
        <v>1775</v>
      </c>
      <c r="BV6" s="159" t="s">
        <v>1776</v>
      </c>
      <c r="BW6" s="159" t="s">
        <v>1777</v>
      </c>
      <c r="BX6" s="159" t="s">
        <v>1778</v>
      </c>
      <c r="BY6" s="159" t="s">
        <v>1779</v>
      </c>
      <c r="BZ6" s="159" t="s">
        <v>1780</v>
      </c>
      <c r="CA6" s="159" t="s">
        <v>1781</v>
      </c>
      <c r="CB6" s="159" t="s">
        <v>1782</v>
      </c>
      <c r="CC6" s="159" t="s">
        <v>1783</v>
      </c>
      <c r="CD6" s="159" t="s">
        <v>1784</v>
      </c>
      <c r="CE6" s="159" t="s">
        <v>1785</v>
      </c>
      <c r="CF6" s="159" t="s">
        <v>1786</v>
      </c>
      <c r="CG6" s="159" t="s">
        <v>1787</v>
      </c>
      <c r="CH6" s="159" t="s">
        <v>1788</v>
      </c>
      <c r="CI6" s="159" t="s">
        <v>1789</v>
      </c>
      <c r="CJ6" s="159" t="s">
        <v>1790</v>
      </c>
      <c r="CK6" s="159" t="s">
        <v>1791</v>
      </c>
      <c r="CL6" s="159" t="s">
        <v>1792</v>
      </c>
      <c r="CM6" s="159" t="s">
        <v>1793</v>
      </c>
      <c r="CN6" s="159" t="s">
        <v>1794</v>
      </c>
      <c r="CO6" s="159" t="s">
        <v>1795</v>
      </c>
      <c r="CP6" s="159" t="s">
        <v>1796</v>
      </c>
      <c r="CQ6" s="159" t="s">
        <v>1797</v>
      </c>
      <c r="CR6" s="159" t="s">
        <v>1798</v>
      </c>
      <c r="CS6" s="159" t="s">
        <v>1799</v>
      </c>
      <c r="CT6" s="159" t="s">
        <v>1800</v>
      </c>
      <c r="CU6" s="159" t="s">
        <v>1801</v>
      </c>
      <c r="CV6" s="159" t="s">
        <v>1802</v>
      </c>
      <c r="CW6" s="159" t="s">
        <v>1803</v>
      </c>
      <c r="CX6" s="159" t="s">
        <v>1804</v>
      </c>
      <c r="CY6" s="159" t="s">
        <v>1805</v>
      </c>
      <c r="CZ6" s="159" t="s">
        <v>1806</v>
      </c>
      <c r="DA6" s="159" t="s">
        <v>1807</v>
      </c>
      <c r="DB6" s="159" t="s">
        <v>1808</v>
      </c>
      <c r="DC6" s="159" t="s">
        <v>1809</v>
      </c>
      <c r="DD6" s="159" t="s">
        <v>1810</v>
      </c>
      <c r="DE6" s="159" t="s">
        <v>1811</v>
      </c>
      <c r="DF6" s="159" t="s">
        <v>1812</v>
      </c>
      <c r="DG6" s="159" t="s">
        <v>1813</v>
      </c>
      <c r="DH6" s="159" t="s">
        <v>1814</v>
      </c>
      <c r="DI6" s="159" t="s">
        <v>1815</v>
      </c>
      <c r="DJ6" s="159" t="s">
        <v>1816</v>
      </c>
      <c r="DK6" s="159" t="s">
        <v>1817</v>
      </c>
      <c r="DL6" s="159" t="s">
        <v>1818</v>
      </c>
      <c r="DM6" s="159" t="s">
        <v>1819</v>
      </c>
      <c r="DN6" s="159" t="s">
        <v>1820</v>
      </c>
      <c r="DO6" s="159" t="s">
        <v>1821</v>
      </c>
      <c r="DP6" s="159" t="s">
        <v>1822</v>
      </c>
      <c r="DQ6" s="159" t="s">
        <v>1823</v>
      </c>
      <c r="DR6" s="159" t="s">
        <v>1824</v>
      </c>
      <c r="DS6" s="159" t="s">
        <v>1825</v>
      </c>
      <c r="DT6" s="159" t="s">
        <v>1826</v>
      </c>
      <c r="DU6" s="159" t="s">
        <v>1827</v>
      </c>
      <c r="DV6" s="159" t="s">
        <v>1828</v>
      </c>
      <c r="DW6" s="159" t="s">
        <v>1829</v>
      </c>
      <c r="DX6" s="159" t="s">
        <v>1830</v>
      </c>
      <c r="DY6" s="159" t="s">
        <v>1831</v>
      </c>
      <c r="DZ6" s="159" t="s">
        <v>1832</v>
      </c>
      <c r="EA6" s="159" t="s">
        <v>1833</v>
      </c>
      <c r="EB6" s="159" t="s">
        <v>1834</v>
      </c>
      <c r="EC6" s="159" t="s">
        <v>1835</v>
      </c>
      <c r="ED6" s="159" t="s">
        <v>1836</v>
      </c>
      <c r="EE6" s="159" t="s">
        <v>1837</v>
      </c>
      <c r="EF6" s="159" t="s">
        <v>1838</v>
      </c>
      <c r="EG6" s="159" t="s">
        <v>1839</v>
      </c>
      <c r="EH6" s="159" t="s">
        <v>1840</v>
      </c>
      <c r="EI6" s="159" t="s">
        <v>1841</v>
      </c>
      <c r="EJ6" s="159" t="s">
        <v>1842</v>
      </c>
      <c r="EK6" s="159" t="s">
        <v>1843</v>
      </c>
      <c r="EL6" s="159" t="s">
        <v>1844</v>
      </c>
      <c r="EM6" s="159" t="s">
        <v>1845</v>
      </c>
      <c r="EN6" s="159" t="s">
        <v>1846</v>
      </c>
      <c r="EO6" s="159" t="s">
        <v>1847</v>
      </c>
      <c r="EP6" s="159" t="s">
        <v>1848</v>
      </c>
      <c r="EQ6" s="159" t="s">
        <v>1849</v>
      </c>
      <c r="ER6" s="159" t="s">
        <v>1850</v>
      </c>
      <c r="ES6" s="159" t="s">
        <v>1851</v>
      </c>
      <c r="ET6" s="159" t="s">
        <v>1852</v>
      </c>
      <c r="EU6" s="159" t="s">
        <v>1853</v>
      </c>
      <c r="EV6" s="159" t="s">
        <v>1854</v>
      </c>
      <c r="EW6" s="159" t="s">
        <v>1855</v>
      </c>
      <c r="EX6" s="159" t="s">
        <v>1856</v>
      </c>
      <c r="EY6" s="159" t="s">
        <v>1857</v>
      </c>
      <c r="EZ6" s="159" t="s">
        <v>1858</v>
      </c>
      <c r="FA6" s="159" t="s">
        <v>1859</v>
      </c>
      <c r="FB6" s="159" t="s">
        <v>1860</v>
      </c>
      <c r="FC6" s="159" t="s">
        <v>1861</v>
      </c>
      <c r="FD6" s="159" t="s">
        <v>1862</v>
      </c>
      <c r="FE6" s="159" t="s">
        <v>1863</v>
      </c>
      <c r="FF6" s="159" t="s">
        <v>1864</v>
      </c>
      <c r="FG6" s="159" t="s">
        <v>1865</v>
      </c>
      <c r="FH6" s="159" t="s">
        <v>1866</v>
      </c>
      <c r="FI6" s="159" t="s">
        <v>1867</v>
      </c>
      <c r="FJ6" s="159" t="s">
        <v>1868</v>
      </c>
      <c r="FK6" s="159" t="s">
        <v>1869</v>
      </c>
      <c r="FL6" s="159" t="s">
        <v>1870</v>
      </c>
      <c r="FM6" s="159" t="s">
        <v>1871</v>
      </c>
      <c r="FN6" s="159" t="s">
        <v>1872</v>
      </c>
      <c r="FO6" s="159" t="s">
        <v>1873</v>
      </c>
      <c r="FP6" s="159" t="s">
        <v>1874</v>
      </c>
      <c r="FQ6" s="159" t="s">
        <v>1875</v>
      </c>
      <c r="FR6" s="159" t="s">
        <v>1876</v>
      </c>
      <c r="FS6" s="159" t="s">
        <v>1877</v>
      </c>
      <c r="FT6" s="159" t="s">
        <v>1878</v>
      </c>
      <c r="FU6" s="159" t="s">
        <v>1879</v>
      </c>
      <c r="FV6" s="159" t="s">
        <v>1880</v>
      </c>
      <c r="FW6" s="159" t="s">
        <v>1881</v>
      </c>
      <c r="FX6" s="159" t="s">
        <v>1882</v>
      </c>
      <c r="FY6" s="159" t="s">
        <v>1883</v>
      </c>
      <c r="FZ6" s="159" t="s">
        <v>1884</v>
      </c>
      <c r="GA6" s="159" t="s">
        <v>1885</v>
      </c>
      <c r="GB6" s="159" t="s">
        <v>1886</v>
      </c>
      <c r="GC6" s="159" t="s">
        <v>1887</v>
      </c>
      <c r="GD6" s="159" t="s">
        <v>1888</v>
      </c>
      <c r="GE6" s="159" t="s">
        <v>1889</v>
      </c>
      <c r="GF6" s="159" t="s">
        <v>1890</v>
      </c>
      <c r="GG6" s="159" t="s">
        <v>1891</v>
      </c>
      <c r="GH6" s="159" t="s">
        <v>1892</v>
      </c>
      <c r="GI6" s="159" t="s">
        <v>1893</v>
      </c>
      <c r="GJ6" s="159" t="s">
        <v>1894</v>
      </c>
      <c r="GK6" s="159" t="s">
        <v>1895</v>
      </c>
      <c r="GL6" s="159" t="s">
        <v>1896</v>
      </c>
      <c r="GM6" s="159" t="s">
        <v>1897</v>
      </c>
      <c r="GN6" s="159" t="s">
        <v>1898</v>
      </c>
      <c r="GO6" s="159" t="s">
        <v>1899</v>
      </c>
      <c r="GP6" s="159" t="s">
        <v>1900</v>
      </c>
      <c r="GQ6" s="159" t="s">
        <v>1901</v>
      </c>
      <c r="GR6" s="159" t="s">
        <v>1902</v>
      </c>
      <c r="GS6" s="159" t="s">
        <v>1903</v>
      </c>
      <c r="GT6" s="159" t="s">
        <v>1904</v>
      </c>
      <c r="GU6" s="159" t="s">
        <v>1905</v>
      </c>
      <c r="GV6" s="159" t="s">
        <v>1906</v>
      </c>
      <c r="GW6" s="159" t="s">
        <v>1907</v>
      </c>
      <c r="GX6" s="159" t="s">
        <v>1908</v>
      </c>
      <c r="GY6" s="159" t="s">
        <v>1909</v>
      </c>
      <c r="GZ6" s="159" t="s">
        <v>1910</v>
      </c>
      <c r="HA6" s="159" t="s">
        <v>1911</v>
      </c>
      <c r="HB6" s="159" t="s">
        <v>1912</v>
      </c>
      <c r="HC6" s="159" t="s">
        <v>1913</v>
      </c>
      <c r="HD6" s="159" t="s">
        <v>1914</v>
      </c>
      <c r="HE6" s="159" t="s">
        <v>1915</v>
      </c>
      <c r="HF6" s="159" t="s">
        <v>1916</v>
      </c>
      <c r="HG6" s="159" t="s">
        <v>1917</v>
      </c>
      <c r="HH6" s="159" t="s">
        <v>1918</v>
      </c>
      <c r="HI6" s="159" t="s">
        <v>1919</v>
      </c>
      <c r="HJ6" s="159" t="s">
        <v>1920</v>
      </c>
      <c r="HK6" s="159" t="s">
        <v>1921</v>
      </c>
      <c r="HL6" s="159" t="s">
        <v>1922</v>
      </c>
      <c r="HM6" s="159" t="s">
        <v>1923</v>
      </c>
      <c r="HN6" s="159" t="s">
        <v>1924</v>
      </c>
      <c r="HO6" s="159" t="s">
        <v>1925</v>
      </c>
      <c r="HP6" s="159" t="s">
        <v>1926</v>
      </c>
      <c r="HQ6" s="159" t="s">
        <v>1927</v>
      </c>
      <c r="HR6" s="159" t="s">
        <v>1928</v>
      </c>
      <c r="HS6" s="159" t="s">
        <v>1929</v>
      </c>
      <c r="HT6" s="159" t="s">
        <v>1930</v>
      </c>
      <c r="HU6" s="159" t="s">
        <v>1931</v>
      </c>
      <c r="HV6" s="159" t="s">
        <v>1932</v>
      </c>
      <c r="HW6" s="159" t="s">
        <v>1933</v>
      </c>
      <c r="HX6" s="159" t="s">
        <v>1934</v>
      </c>
      <c r="HY6" s="159" t="s">
        <v>1935</v>
      </c>
      <c r="HZ6" s="159" t="s">
        <v>1936</v>
      </c>
      <c r="IA6" s="159" t="s">
        <v>1937</v>
      </c>
      <c r="IB6" s="159" t="s">
        <v>1938</v>
      </c>
      <c r="IC6" s="159" t="s">
        <v>1939</v>
      </c>
      <c r="ID6" s="159" t="s">
        <v>1940</v>
      </c>
      <c r="IE6" s="159" t="s">
        <v>1941</v>
      </c>
      <c r="IF6" s="159" t="s">
        <v>1942</v>
      </c>
      <c r="IG6" s="159" t="s">
        <v>1943</v>
      </c>
      <c r="IH6" s="159" t="s">
        <v>1944</v>
      </c>
      <c r="II6" s="159" t="s">
        <v>1945</v>
      </c>
      <c r="IJ6" s="159" t="s">
        <v>1946</v>
      </c>
      <c r="IK6" s="159" t="s">
        <v>1947</v>
      </c>
      <c r="IL6" s="159" t="s">
        <v>1948</v>
      </c>
      <c r="IM6" s="159" t="s">
        <v>1949</v>
      </c>
      <c r="IN6" s="159" t="s">
        <v>1950</v>
      </c>
      <c r="IO6" s="159" t="s">
        <v>1951</v>
      </c>
      <c r="IP6" s="159" t="s">
        <v>1952</v>
      </c>
      <c r="IQ6" s="159" t="s">
        <v>1953</v>
      </c>
      <c r="IR6" s="159" t="s">
        <v>1954</v>
      </c>
      <c r="IS6" s="159" t="s">
        <v>1955</v>
      </c>
      <c r="IT6" s="159" t="s">
        <v>1956</v>
      </c>
      <c r="IU6" s="159" t="s">
        <v>1957</v>
      </c>
      <c r="IV6" s="159" t="s">
        <v>1958</v>
      </c>
      <c r="IW6" s="159" t="s">
        <v>1959</v>
      </c>
      <c r="IX6" s="159" t="s">
        <v>1960</v>
      </c>
      <c r="IY6" s="159" t="s">
        <v>1961</v>
      </c>
      <c r="IZ6" s="159" t="s">
        <v>1962</v>
      </c>
      <c r="JA6" s="159" t="s">
        <v>1963</v>
      </c>
      <c r="JB6" s="159" t="s">
        <v>1964</v>
      </c>
      <c r="JC6" s="159" t="s">
        <v>1965</v>
      </c>
      <c r="JD6" s="159" t="s">
        <v>1966</v>
      </c>
      <c r="JE6" s="159" t="s">
        <v>1967</v>
      </c>
      <c r="JF6" s="159" t="s">
        <v>1968</v>
      </c>
      <c r="JG6" s="159" t="s">
        <v>1969</v>
      </c>
      <c r="JH6" s="159" t="s">
        <v>1970</v>
      </c>
      <c r="JI6" s="159" t="s">
        <v>1971</v>
      </c>
      <c r="JJ6" s="159" t="s">
        <v>1972</v>
      </c>
      <c r="JK6" s="159" t="s">
        <v>1973</v>
      </c>
      <c r="JL6" s="159" t="s">
        <v>1974</v>
      </c>
      <c r="JM6" s="159" t="s">
        <v>1975</v>
      </c>
      <c r="JN6" s="159" t="s">
        <v>1976</v>
      </c>
      <c r="JO6" s="159" t="s">
        <v>1977</v>
      </c>
      <c r="JP6" s="159" t="s">
        <v>1978</v>
      </c>
      <c r="JQ6" s="159" t="s">
        <v>1979</v>
      </c>
      <c r="JR6" s="159" t="s">
        <v>1980</v>
      </c>
      <c r="JS6" s="159" t="s">
        <v>1981</v>
      </c>
      <c r="JT6" s="159" t="s">
        <v>1982</v>
      </c>
      <c r="JU6" s="159" t="s">
        <v>1983</v>
      </c>
      <c r="JV6" s="159" t="s">
        <v>1984</v>
      </c>
      <c r="JW6" s="159" t="s">
        <v>1985</v>
      </c>
      <c r="JX6" s="159" t="s">
        <v>1986</v>
      </c>
      <c r="JY6" s="159" t="s">
        <v>1987</v>
      </c>
      <c r="JZ6" s="159" t="s">
        <v>1988</v>
      </c>
      <c r="KA6" s="159" t="s">
        <v>1989</v>
      </c>
      <c r="KB6" s="159" t="s">
        <v>1990</v>
      </c>
      <c r="KC6" s="159" t="s">
        <v>1991</v>
      </c>
      <c r="KD6" s="159" t="s">
        <v>1992</v>
      </c>
      <c r="KE6" s="159" t="s">
        <v>1993</v>
      </c>
      <c r="KF6" s="159" t="s">
        <v>1994</v>
      </c>
      <c r="KG6" s="159" t="s">
        <v>1995</v>
      </c>
      <c r="KH6" s="159" t="s">
        <v>1996</v>
      </c>
      <c r="KI6" s="159" t="s">
        <v>1997</v>
      </c>
    </row>
    <row r="7" spans="1:295" ht="27" customHeight="1" x14ac:dyDescent="0.3">
      <c r="A7" s="230" t="s">
        <v>17</v>
      </c>
      <c r="B7" s="230"/>
      <c r="C7" s="231" t="s">
        <v>1998</v>
      </c>
      <c r="D7" s="231"/>
      <c r="E7" s="231"/>
      <c r="F7" s="231" t="s">
        <v>1999</v>
      </c>
      <c r="G7" s="231" t="s">
        <v>2000</v>
      </c>
      <c r="H7" s="231"/>
      <c r="I7" s="231"/>
      <c r="J7" s="231"/>
      <c r="K7" s="231" t="s">
        <v>2001</v>
      </c>
      <c r="L7" s="231"/>
      <c r="M7" s="231"/>
      <c r="N7" s="231" t="s">
        <v>2002</v>
      </c>
      <c r="O7" s="231" t="s">
        <v>2003</v>
      </c>
      <c r="P7" s="231"/>
      <c r="Q7" s="231" t="s">
        <v>2004</v>
      </c>
      <c r="R7" s="231"/>
      <c r="S7" s="231" t="s">
        <v>2005</v>
      </c>
      <c r="T7" s="231"/>
      <c r="U7" s="231" t="s">
        <v>2006</v>
      </c>
      <c r="V7" s="231"/>
      <c r="W7" s="231"/>
      <c r="X7" s="231" t="s">
        <v>2007</v>
      </c>
      <c r="Y7" s="231"/>
      <c r="Z7" s="231"/>
      <c r="AA7" s="231" t="s">
        <v>2008</v>
      </c>
      <c r="AB7" s="231"/>
      <c r="AC7" s="231"/>
      <c r="AD7" s="231"/>
      <c r="AE7" s="231"/>
      <c r="AF7" s="231"/>
      <c r="AG7" s="231"/>
      <c r="AH7" s="231"/>
      <c r="AI7" s="231"/>
      <c r="AJ7" s="231" t="s">
        <v>2009</v>
      </c>
      <c r="AK7" s="231"/>
      <c r="AL7" s="231"/>
      <c r="AM7" s="231" t="s">
        <v>2010</v>
      </c>
      <c r="AN7" s="231"/>
      <c r="AO7" s="231" t="s">
        <v>2011</v>
      </c>
      <c r="AP7" s="231"/>
      <c r="AQ7" s="231" t="s">
        <v>2012</v>
      </c>
      <c r="AR7" s="231"/>
      <c r="AS7" s="231"/>
      <c r="AT7" s="231" t="s">
        <v>2013</v>
      </c>
      <c r="AU7" s="231"/>
      <c r="AV7" s="231" t="s">
        <v>2014</v>
      </c>
      <c r="AW7" s="231"/>
      <c r="AX7" s="231" t="s">
        <v>2013</v>
      </c>
      <c r="AY7" s="231"/>
      <c r="AZ7" s="231"/>
      <c r="BA7" s="231" t="s">
        <v>2015</v>
      </c>
      <c r="BB7" s="231" t="s">
        <v>2016</v>
      </c>
      <c r="BC7" s="231" t="s">
        <v>2017</v>
      </c>
      <c r="BD7" s="231"/>
      <c r="BE7" s="231"/>
      <c r="BF7" s="231" t="s">
        <v>2018</v>
      </c>
      <c r="BG7" s="231"/>
      <c r="BH7" s="231"/>
      <c r="BI7" s="231"/>
      <c r="BJ7" s="231"/>
      <c r="BK7" s="231" t="s">
        <v>2019</v>
      </c>
      <c r="BL7" s="231" t="s">
        <v>2020</v>
      </c>
      <c r="BM7" s="231"/>
      <c r="BN7" s="231" t="s">
        <v>2021</v>
      </c>
      <c r="BO7" s="231"/>
      <c r="BP7" s="231"/>
      <c r="BQ7" s="231" t="s">
        <v>2022</v>
      </c>
      <c r="BR7" s="231"/>
      <c r="BS7" s="231"/>
      <c r="BT7" s="231"/>
      <c r="BU7" s="231" t="s">
        <v>2023</v>
      </c>
      <c r="BV7" s="231" t="s">
        <v>2024</v>
      </c>
      <c r="BW7" s="231" t="s">
        <v>2025</v>
      </c>
      <c r="BX7" s="231"/>
      <c r="BY7" s="231"/>
      <c r="BZ7" s="231"/>
      <c r="CA7" s="231" t="s">
        <v>2026</v>
      </c>
      <c r="CB7" s="231"/>
      <c r="CC7" s="231"/>
      <c r="CD7" s="231"/>
      <c r="CE7" s="231"/>
      <c r="CF7" s="231" t="s">
        <v>2027</v>
      </c>
      <c r="CG7" s="231"/>
      <c r="CH7" s="231"/>
      <c r="CI7" s="231"/>
      <c r="CJ7" s="231" t="s">
        <v>2028</v>
      </c>
      <c r="CK7" s="231"/>
      <c r="CL7" s="231" t="s">
        <v>2029</v>
      </c>
      <c r="CM7" s="231"/>
      <c r="CN7" s="231" t="s">
        <v>2030</v>
      </c>
      <c r="CO7" s="231" t="s">
        <v>2031</v>
      </c>
      <c r="CP7" s="231"/>
      <c r="CQ7" s="231"/>
      <c r="CR7" s="231" t="s">
        <v>2032</v>
      </c>
      <c r="CS7" s="231"/>
      <c r="CT7" s="231"/>
      <c r="CU7" s="231"/>
      <c r="CV7" s="231"/>
      <c r="CW7" s="231" t="s">
        <v>2033</v>
      </c>
      <c r="CX7" s="231" t="s">
        <v>2034</v>
      </c>
      <c r="CY7" s="231"/>
      <c r="CZ7" s="231"/>
      <c r="DA7" s="231"/>
      <c r="DB7" s="231"/>
      <c r="DC7" s="231"/>
      <c r="DD7" s="231" t="s">
        <v>2035</v>
      </c>
      <c r="DE7" s="231"/>
      <c r="DF7" s="231"/>
      <c r="DG7" s="231" t="s">
        <v>2036</v>
      </c>
      <c r="DH7" s="231"/>
      <c r="DI7" s="231" t="s">
        <v>2037</v>
      </c>
      <c r="DJ7" s="231"/>
      <c r="DK7" s="231" t="s">
        <v>2038</v>
      </c>
      <c r="DL7" s="231" t="s">
        <v>2039</v>
      </c>
      <c r="DM7" s="231"/>
      <c r="DN7" s="231"/>
      <c r="DO7" s="231"/>
      <c r="DP7" s="231"/>
      <c r="DQ7" s="231" t="s">
        <v>2040</v>
      </c>
      <c r="DR7" s="231" t="s">
        <v>2041</v>
      </c>
      <c r="DS7" s="231" t="s">
        <v>2042</v>
      </c>
      <c r="DT7" s="231"/>
      <c r="DU7" s="231"/>
      <c r="DV7" s="231"/>
      <c r="DW7" s="231"/>
      <c r="DX7" s="231"/>
      <c r="DY7" s="231"/>
      <c r="DZ7" s="231"/>
      <c r="EA7" s="231" t="s">
        <v>2043</v>
      </c>
      <c r="EB7" s="231" t="s">
        <v>2044</v>
      </c>
      <c r="EC7" s="231"/>
      <c r="ED7" s="231"/>
      <c r="EE7" s="231" t="s">
        <v>2043</v>
      </c>
      <c r="EF7" s="231"/>
      <c r="EG7" s="231" t="s">
        <v>2045</v>
      </c>
      <c r="EH7" s="231" t="s">
        <v>2046</v>
      </c>
      <c r="EI7" s="231"/>
      <c r="EJ7" s="231" t="s">
        <v>2047</v>
      </c>
      <c r="EK7" s="231"/>
      <c r="EL7" s="231"/>
      <c r="EM7" s="231"/>
      <c r="EN7" s="231"/>
      <c r="EO7" s="231"/>
      <c r="EP7" s="231"/>
      <c r="EQ7" s="231"/>
      <c r="ER7" s="231"/>
      <c r="ES7" s="231"/>
      <c r="ET7" s="231" t="s">
        <v>2048</v>
      </c>
      <c r="EU7" s="231" t="s">
        <v>2049</v>
      </c>
      <c r="EV7" s="231" t="s">
        <v>2050</v>
      </c>
      <c r="EW7" s="231" t="s">
        <v>2051</v>
      </c>
      <c r="EX7" s="231" t="s">
        <v>2052</v>
      </c>
      <c r="EY7" s="231" t="s">
        <v>2053</v>
      </c>
      <c r="EZ7" s="231" t="s">
        <v>2054</v>
      </c>
      <c r="FA7" s="231"/>
      <c r="FB7" s="231" t="s">
        <v>2055</v>
      </c>
      <c r="FC7" s="231"/>
      <c r="FD7" s="231" t="s">
        <v>2056</v>
      </c>
      <c r="FE7" s="231"/>
      <c r="FF7" s="231"/>
      <c r="FG7" s="231" t="s">
        <v>2057</v>
      </c>
      <c r="FH7" s="231"/>
      <c r="FI7" s="231"/>
      <c r="FJ7" s="231" t="s">
        <v>2058</v>
      </c>
      <c r="FK7" s="231"/>
      <c r="FL7" s="231"/>
      <c r="FM7" s="231" t="s">
        <v>2059</v>
      </c>
      <c r="FN7" s="231"/>
      <c r="FO7" s="231"/>
      <c r="FP7" s="231" t="s">
        <v>2060</v>
      </c>
      <c r="FQ7" s="231"/>
      <c r="FR7" s="231"/>
      <c r="FS7" s="231" t="s">
        <v>2061</v>
      </c>
      <c r="FT7" s="231" t="s">
        <v>2060</v>
      </c>
      <c r="FU7" s="231"/>
      <c r="FV7" s="231"/>
      <c r="FW7" s="231"/>
      <c r="FX7" s="231" t="s">
        <v>2062</v>
      </c>
      <c r="FY7" s="231" t="s">
        <v>2063</v>
      </c>
      <c r="FZ7" s="231" t="s">
        <v>2064</v>
      </c>
      <c r="GA7" s="231" t="s">
        <v>2065</v>
      </c>
      <c r="GB7" s="231" t="s">
        <v>2066</v>
      </c>
      <c r="GC7" s="231" t="s">
        <v>2067</v>
      </c>
      <c r="GD7" s="231"/>
      <c r="GE7" s="231" t="s">
        <v>2068</v>
      </c>
      <c r="GF7" s="231" t="s">
        <v>2069</v>
      </c>
      <c r="GG7" s="231" t="s">
        <v>2070</v>
      </c>
      <c r="GH7" s="231" t="s">
        <v>2071</v>
      </c>
      <c r="GI7" s="231" t="s">
        <v>2072</v>
      </c>
      <c r="GJ7" s="231"/>
      <c r="GK7" s="231" t="s">
        <v>2071</v>
      </c>
      <c r="GL7" s="231" t="s">
        <v>2073</v>
      </c>
      <c r="GM7" s="231"/>
      <c r="GN7" s="231" t="s">
        <v>2074</v>
      </c>
      <c r="GO7" s="231" t="s">
        <v>2075</v>
      </c>
      <c r="GP7" s="231" t="s">
        <v>2070</v>
      </c>
      <c r="GQ7" s="231"/>
      <c r="GR7" s="231" t="s">
        <v>2076</v>
      </c>
      <c r="GS7" s="231"/>
      <c r="GT7" s="231"/>
      <c r="GU7" s="231" t="s">
        <v>2077</v>
      </c>
      <c r="GV7" s="231" t="s">
        <v>2072</v>
      </c>
      <c r="GW7" s="231"/>
      <c r="GX7" s="231" t="s">
        <v>2078</v>
      </c>
      <c r="GY7" s="231" t="s">
        <v>2079</v>
      </c>
      <c r="GZ7" s="231"/>
      <c r="HA7" s="231" t="s">
        <v>2078</v>
      </c>
      <c r="HB7" s="231" t="s">
        <v>2080</v>
      </c>
      <c r="HC7" s="231"/>
      <c r="HD7" s="231" t="s">
        <v>2081</v>
      </c>
      <c r="HE7" s="231" t="s">
        <v>2082</v>
      </c>
      <c r="HF7" s="231" t="s">
        <v>2083</v>
      </c>
      <c r="HG7" s="231" t="s">
        <v>2084</v>
      </c>
      <c r="HH7" s="231" t="s">
        <v>2082</v>
      </c>
      <c r="HI7" s="231" t="s">
        <v>2085</v>
      </c>
      <c r="HJ7" s="231"/>
      <c r="HK7" s="231"/>
      <c r="HL7" s="231"/>
      <c r="HM7" s="231"/>
      <c r="HN7" s="231"/>
      <c r="HO7" s="231" t="s">
        <v>2086</v>
      </c>
      <c r="HP7" s="231"/>
      <c r="HQ7" s="231"/>
      <c r="HR7" s="231"/>
      <c r="HS7" s="231"/>
      <c r="HT7" s="231"/>
      <c r="HU7" s="231"/>
      <c r="HV7" s="231"/>
      <c r="HW7" s="231"/>
      <c r="HX7" s="231"/>
      <c r="HY7" s="231" t="s">
        <v>2087</v>
      </c>
      <c r="HZ7" s="231"/>
      <c r="IA7" s="231" t="s">
        <v>2088</v>
      </c>
      <c r="IB7" s="231"/>
      <c r="IC7" s="231"/>
      <c r="ID7" s="231"/>
      <c r="IE7" s="231"/>
      <c r="IF7" s="231"/>
      <c r="IG7" s="231"/>
      <c r="IH7" s="231"/>
      <c r="II7" s="231"/>
      <c r="IJ7" s="231" t="s">
        <v>2089</v>
      </c>
      <c r="IK7" s="231"/>
      <c r="IL7" s="231"/>
      <c r="IM7" s="231"/>
      <c r="IN7" s="231"/>
      <c r="IO7" s="231" t="s">
        <v>2090</v>
      </c>
      <c r="IP7" s="231"/>
      <c r="IQ7" s="231" t="s">
        <v>2091</v>
      </c>
      <c r="IR7" s="231"/>
      <c r="IS7" s="231" t="s">
        <v>2092</v>
      </c>
      <c r="IT7" s="231"/>
      <c r="IU7" s="231"/>
      <c r="IV7" s="231"/>
      <c r="IW7" s="231" t="s">
        <v>2093</v>
      </c>
      <c r="IX7" s="231"/>
      <c r="IY7" s="231" t="s">
        <v>2094</v>
      </c>
      <c r="IZ7" s="231" t="s">
        <v>2095</v>
      </c>
      <c r="JA7" s="231" t="s">
        <v>2096</v>
      </c>
      <c r="JB7" s="231" t="s">
        <v>2097</v>
      </c>
      <c r="JC7" s="231"/>
      <c r="JD7" s="231" t="s">
        <v>2098</v>
      </c>
      <c r="JE7" s="231"/>
      <c r="JF7" s="231" t="s">
        <v>2099</v>
      </c>
      <c r="JG7" s="231"/>
      <c r="JH7" s="231"/>
      <c r="JI7" s="231" t="s">
        <v>2100</v>
      </c>
      <c r="JJ7" s="231"/>
      <c r="JK7" s="231"/>
      <c r="JL7" s="231"/>
      <c r="JM7" s="231"/>
      <c r="JN7" s="231"/>
      <c r="JO7" s="231" t="s">
        <v>2101</v>
      </c>
      <c r="JP7" s="231"/>
      <c r="JQ7" s="231" t="s">
        <v>2102</v>
      </c>
      <c r="JR7" s="231"/>
      <c r="JS7" s="231"/>
      <c r="JT7" s="231" t="s">
        <v>2103</v>
      </c>
      <c r="JU7" s="231" t="s">
        <v>2104</v>
      </c>
      <c r="JV7" s="231" t="s">
        <v>2105</v>
      </c>
      <c r="JW7" s="231" t="s">
        <v>2088</v>
      </c>
      <c r="JX7" s="231" t="s">
        <v>2106</v>
      </c>
      <c r="JY7" s="231" t="s">
        <v>2107</v>
      </c>
      <c r="JZ7" s="231" t="s">
        <v>2108</v>
      </c>
      <c r="KA7" s="231"/>
      <c r="KB7" s="231"/>
      <c r="KC7" s="231" t="s">
        <v>2109</v>
      </c>
      <c r="KD7" s="231"/>
      <c r="KE7" s="231"/>
      <c r="KF7" s="231" t="s">
        <v>2104</v>
      </c>
      <c r="KG7" s="231" t="s">
        <v>2110</v>
      </c>
      <c r="KH7" s="231" t="s">
        <v>2111</v>
      </c>
      <c r="KI7" s="231"/>
    </row>
    <row r="8" spans="1:295" ht="27" customHeight="1" x14ac:dyDescent="0.3">
      <c r="A8" s="158" t="s">
        <v>62</v>
      </c>
      <c r="B8" s="158" t="s">
        <v>574</v>
      </c>
      <c r="C8" s="159" t="s">
        <v>2112</v>
      </c>
      <c r="D8" s="159" t="s">
        <v>2113</v>
      </c>
      <c r="E8" s="159" t="s">
        <v>2114</v>
      </c>
      <c r="F8" s="159" t="s">
        <v>2115</v>
      </c>
      <c r="G8" s="159" t="s">
        <v>2116</v>
      </c>
      <c r="H8" s="159" t="s">
        <v>465</v>
      </c>
      <c r="I8" s="159" t="s">
        <v>2117</v>
      </c>
      <c r="J8" s="159" t="s">
        <v>2118</v>
      </c>
      <c r="K8" s="159" t="s">
        <v>2119</v>
      </c>
      <c r="L8" s="159" t="s">
        <v>2120</v>
      </c>
      <c r="M8" s="159" t="s">
        <v>438</v>
      </c>
      <c r="N8" s="159" t="s">
        <v>2121</v>
      </c>
      <c r="O8" s="160" t="s">
        <v>2122</v>
      </c>
      <c r="P8" s="159" t="s">
        <v>2123</v>
      </c>
      <c r="Q8" s="159" t="s">
        <v>2124</v>
      </c>
      <c r="R8" s="159" t="s">
        <v>2123</v>
      </c>
      <c r="S8" s="159" t="s">
        <v>2125</v>
      </c>
      <c r="T8" s="159" t="s">
        <v>2118</v>
      </c>
      <c r="U8" s="159" t="s">
        <v>2126</v>
      </c>
      <c r="V8" s="159" t="s">
        <v>2127</v>
      </c>
      <c r="W8" s="159" t="s">
        <v>2128</v>
      </c>
      <c r="X8" s="159" t="s">
        <v>2129</v>
      </c>
      <c r="Y8" s="159" t="s">
        <v>2130</v>
      </c>
      <c r="Z8" s="159" t="s">
        <v>2131</v>
      </c>
      <c r="AA8" s="159" t="s">
        <v>2132</v>
      </c>
      <c r="AB8" s="159" t="s">
        <v>2133</v>
      </c>
      <c r="AC8" s="159" t="s">
        <v>2134</v>
      </c>
      <c r="AD8" s="159" t="s">
        <v>2135</v>
      </c>
      <c r="AE8" s="159" t="s">
        <v>2136</v>
      </c>
      <c r="AF8" s="159" t="s">
        <v>2121</v>
      </c>
      <c r="AG8" s="159" t="s">
        <v>2122</v>
      </c>
      <c r="AH8" s="159" t="s">
        <v>2137</v>
      </c>
      <c r="AI8" s="159" t="s">
        <v>2138</v>
      </c>
      <c r="AJ8" s="160" t="s">
        <v>2139</v>
      </c>
      <c r="AK8" s="160" t="s">
        <v>2140</v>
      </c>
      <c r="AL8" s="159" t="s">
        <v>2141</v>
      </c>
      <c r="AM8" s="159" t="s">
        <v>2139</v>
      </c>
      <c r="AN8" s="159" t="s">
        <v>2140</v>
      </c>
      <c r="AO8" s="159" t="s">
        <v>2142</v>
      </c>
      <c r="AP8" s="159" t="s">
        <v>2143</v>
      </c>
      <c r="AQ8" s="159" t="s">
        <v>2144</v>
      </c>
      <c r="AR8" s="159" t="s">
        <v>2145</v>
      </c>
      <c r="AS8" s="159" t="s">
        <v>2146</v>
      </c>
      <c r="AT8" s="160" t="s">
        <v>2147</v>
      </c>
      <c r="AU8" s="160" t="s">
        <v>2148</v>
      </c>
      <c r="AV8" s="159" t="s">
        <v>2149</v>
      </c>
      <c r="AW8" s="159" t="s">
        <v>2150</v>
      </c>
      <c r="AX8" s="159" t="s">
        <v>473</v>
      </c>
      <c r="AY8" s="159" t="s">
        <v>2151</v>
      </c>
      <c r="AZ8" s="159" t="s">
        <v>2152</v>
      </c>
      <c r="BA8" s="159" t="s">
        <v>2153</v>
      </c>
      <c r="BB8" s="160" t="s">
        <v>2154</v>
      </c>
      <c r="BC8" s="159" t="s">
        <v>491</v>
      </c>
      <c r="BD8" s="159" t="s">
        <v>2155</v>
      </c>
      <c r="BE8" s="159" t="s">
        <v>2156</v>
      </c>
      <c r="BF8" s="159" t="s">
        <v>2147</v>
      </c>
      <c r="BG8" s="159" t="s">
        <v>2148</v>
      </c>
      <c r="BH8" s="159" t="s">
        <v>2157</v>
      </c>
      <c r="BI8" s="159" t="s">
        <v>2158</v>
      </c>
      <c r="BJ8" s="159" t="s">
        <v>2159</v>
      </c>
      <c r="BK8" s="159" t="s">
        <v>2160</v>
      </c>
      <c r="BL8" s="159" t="s">
        <v>2161</v>
      </c>
      <c r="BM8" s="159" t="s">
        <v>2162</v>
      </c>
      <c r="BN8" s="159" t="s">
        <v>2154</v>
      </c>
      <c r="BO8" s="159" t="s">
        <v>2163</v>
      </c>
      <c r="BP8" s="159" t="s">
        <v>2164</v>
      </c>
      <c r="BQ8" s="159" t="s">
        <v>2165</v>
      </c>
      <c r="BR8" s="159" t="s">
        <v>2166</v>
      </c>
      <c r="BS8" s="159" t="s">
        <v>2167</v>
      </c>
      <c r="BT8" s="159" t="s">
        <v>2168</v>
      </c>
      <c r="BU8" s="159" t="s">
        <v>2168</v>
      </c>
      <c r="BV8" s="159" t="s">
        <v>2169</v>
      </c>
      <c r="BW8" s="159" t="s">
        <v>2170</v>
      </c>
      <c r="BX8" s="159" t="s">
        <v>2171</v>
      </c>
      <c r="BY8" s="159" t="s">
        <v>2172</v>
      </c>
      <c r="BZ8" s="159" t="s">
        <v>2173</v>
      </c>
      <c r="CA8" s="159" t="s">
        <v>2174</v>
      </c>
      <c r="CB8" s="159" t="s">
        <v>2175</v>
      </c>
      <c r="CC8" s="159" t="s">
        <v>2176</v>
      </c>
      <c r="CD8" s="159" t="s">
        <v>2177</v>
      </c>
      <c r="CE8" s="159" t="s">
        <v>2178</v>
      </c>
      <c r="CF8" s="159" t="s">
        <v>229</v>
      </c>
      <c r="CG8" s="159" t="s">
        <v>232</v>
      </c>
      <c r="CH8" s="159" t="s">
        <v>2179</v>
      </c>
      <c r="CI8" s="159" t="s">
        <v>2180</v>
      </c>
      <c r="CJ8" s="159" t="s">
        <v>2181</v>
      </c>
      <c r="CK8" s="159" t="s">
        <v>2182</v>
      </c>
      <c r="CL8" s="159" t="s">
        <v>2183</v>
      </c>
      <c r="CM8" s="159" t="s">
        <v>2184</v>
      </c>
      <c r="CN8" s="159" t="s">
        <v>2185</v>
      </c>
      <c r="CO8" s="159" t="s">
        <v>2186</v>
      </c>
      <c r="CP8" s="159" t="s">
        <v>2187</v>
      </c>
      <c r="CQ8" s="159" t="s">
        <v>2188</v>
      </c>
      <c r="CR8" s="159" t="s">
        <v>2189</v>
      </c>
      <c r="CS8" s="159" t="s">
        <v>2190</v>
      </c>
      <c r="CT8" s="159" t="s">
        <v>2191</v>
      </c>
      <c r="CU8" s="159" t="s">
        <v>2192</v>
      </c>
      <c r="CV8" s="159" t="s">
        <v>2193</v>
      </c>
      <c r="CW8" s="159" t="s">
        <v>2194</v>
      </c>
      <c r="CX8" s="159" t="s">
        <v>2195</v>
      </c>
      <c r="CY8" s="159" t="s">
        <v>2196</v>
      </c>
      <c r="CZ8" s="159" t="s">
        <v>2197</v>
      </c>
      <c r="DA8" s="159" t="s">
        <v>2198</v>
      </c>
      <c r="DB8" s="159" t="s">
        <v>2199</v>
      </c>
      <c r="DC8" s="159" t="s">
        <v>2200</v>
      </c>
      <c r="DD8" s="159" t="s">
        <v>2179</v>
      </c>
      <c r="DE8" s="159" t="s">
        <v>2180</v>
      </c>
      <c r="DF8" s="159" t="s">
        <v>2201</v>
      </c>
      <c r="DG8" s="159" t="s">
        <v>2202</v>
      </c>
      <c r="DH8" s="159" t="s">
        <v>2203</v>
      </c>
      <c r="DI8" s="159" t="s">
        <v>2204</v>
      </c>
      <c r="DJ8" s="159" t="s">
        <v>2205</v>
      </c>
      <c r="DK8" s="159" t="s">
        <v>2206</v>
      </c>
      <c r="DL8" s="159" t="s">
        <v>2196</v>
      </c>
      <c r="DM8" s="159" t="s">
        <v>2197</v>
      </c>
      <c r="DN8" s="159" t="s">
        <v>2198</v>
      </c>
      <c r="DO8" s="159" t="s">
        <v>2207</v>
      </c>
      <c r="DP8" s="159" t="s">
        <v>2208</v>
      </c>
      <c r="DQ8" s="159" t="s">
        <v>2209</v>
      </c>
      <c r="DR8" s="159" t="s">
        <v>2210</v>
      </c>
      <c r="DS8" s="159" t="s">
        <v>2211</v>
      </c>
      <c r="DT8" s="159" t="s">
        <v>2212</v>
      </c>
      <c r="DU8" s="159" t="s">
        <v>2195</v>
      </c>
      <c r="DV8" s="159" t="s">
        <v>2196</v>
      </c>
      <c r="DW8" s="159" t="s">
        <v>2201</v>
      </c>
      <c r="DX8" s="159" t="s">
        <v>2210</v>
      </c>
      <c r="DY8" s="159" t="s">
        <v>2213</v>
      </c>
      <c r="DZ8" s="159" t="s">
        <v>2214</v>
      </c>
      <c r="EA8" s="159" t="s">
        <v>2215</v>
      </c>
      <c r="EB8" s="159" t="s">
        <v>2216</v>
      </c>
      <c r="EC8" s="159" t="s">
        <v>2217</v>
      </c>
      <c r="ED8" s="159" t="s">
        <v>2218</v>
      </c>
      <c r="EE8" s="159" t="s">
        <v>2219</v>
      </c>
      <c r="EF8" s="159" t="s">
        <v>2220</v>
      </c>
      <c r="EG8" s="159" t="s">
        <v>2155</v>
      </c>
      <c r="EH8" s="159" t="s">
        <v>2165</v>
      </c>
      <c r="EI8" s="159" t="s">
        <v>2221</v>
      </c>
      <c r="EJ8" s="159" t="s">
        <v>2222</v>
      </c>
      <c r="EK8" s="159" t="s">
        <v>2223</v>
      </c>
      <c r="EL8" s="159" t="s">
        <v>2224</v>
      </c>
      <c r="EM8" s="159" t="s">
        <v>2225</v>
      </c>
      <c r="EN8" s="159" t="s">
        <v>2226</v>
      </c>
      <c r="EO8" s="159" t="s">
        <v>2227</v>
      </c>
      <c r="EP8" s="159" t="s">
        <v>2228</v>
      </c>
      <c r="EQ8" s="159" t="s">
        <v>2229</v>
      </c>
      <c r="ER8" s="159" t="s">
        <v>2230</v>
      </c>
      <c r="ES8" s="159" t="s">
        <v>2231</v>
      </c>
      <c r="ET8" s="159" t="s">
        <v>2232</v>
      </c>
      <c r="EU8" s="159" t="s">
        <v>2233</v>
      </c>
      <c r="EV8" s="159" t="s">
        <v>2234</v>
      </c>
      <c r="EW8" s="159" t="s">
        <v>2235</v>
      </c>
      <c r="EX8" s="159" t="s">
        <v>2236</v>
      </c>
      <c r="EY8" s="159" t="s">
        <v>2237</v>
      </c>
      <c r="EZ8" s="159" t="s">
        <v>2238</v>
      </c>
      <c r="FA8" s="159" t="s">
        <v>2239</v>
      </c>
      <c r="FB8" s="159" t="s">
        <v>2220</v>
      </c>
      <c r="FC8" s="159" t="s">
        <v>2225</v>
      </c>
      <c r="FD8" s="159" t="s">
        <v>2240</v>
      </c>
      <c r="FE8" s="159" t="s">
        <v>2241</v>
      </c>
      <c r="FF8" s="159" t="s">
        <v>2242</v>
      </c>
      <c r="FG8" s="159" t="s">
        <v>2243</v>
      </c>
      <c r="FH8" s="159" t="s">
        <v>2244</v>
      </c>
      <c r="FI8" s="159" t="s">
        <v>2245</v>
      </c>
      <c r="FJ8" s="159" t="s">
        <v>2174</v>
      </c>
      <c r="FK8" s="159" t="s">
        <v>2175</v>
      </c>
      <c r="FL8" s="159" t="s">
        <v>2246</v>
      </c>
      <c r="FM8" s="159" t="s">
        <v>2213</v>
      </c>
      <c r="FN8" s="159" t="s">
        <v>2214</v>
      </c>
      <c r="FO8" s="159" t="s">
        <v>2247</v>
      </c>
      <c r="FP8" s="159" t="s">
        <v>2248</v>
      </c>
      <c r="FQ8" s="160" t="s">
        <v>2249</v>
      </c>
      <c r="FR8" s="159" t="s">
        <v>2250</v>
      </c>
      <c r="FS8" s="159" t="s">
        <v>2251</v>
      </c>
      <c r="FT8" s="159" t="s">
        <v>2252</v>
      </c>
      <c r="FU8" s="159" t="s">
        <v>2253</v>
      </c>
      <c r="FV8" s="159" t="s">
        <v>2254</v>
      </c>
      <c r="FW8" s="159" t="s">
        <v>2255</v>
      </c>
      <c r="FX8" s="159" t="s">
        <v>2256</v>
      </c>
      <c r="FY8" s="159" t="s">
        <v>2257</v>
      </c>
      <c r="FZ8" s="159" t="s">
        <v>2258</v>
      </c>
      <c r="GA8" s="159" t="s">
        <v>2222</v>
      </c>
      <c r="GB8" s="160" t="s">
        <v>2259</v>
      </c>
      <c r="GC8" s="159" t="s">
        <v>2248</v>
      </c>
      <c r="GD8" s="159" t="s">
        <v>2247</v>
      </c>
      <c r="GE8" s="159" t="s">
        <v>2260</v>
      </c>
      <c r="GF8" s="160" t="s">
        <v>2261</v>
      </c>
      <c r="GG8" s="159" t="s">
        <v>2262</v>
      </c>
      <c r="GH8" s="159" t="s">
        <v>2263</v>
      </c>
      <c r="GI8" s="159" t="s">
        <v>2195</v>
      </c>
      <c r="GJ8" s="159" t="s">
        <v>2264</v>
      </c>
      <c r="GK8" s="159" t="s">
        <v>2265</v>
      </c>
      <c r="GL8" s="159" t="s">
        <v>2266</v>
      </c>
      <c r="GM8" s="159" t="s">
        <v>2267</v>
      </c>
      <c r="GN8" s="159" t="s">
        <v>2268</v>
      </c>
      <c r="GO8" s="159" t="s">
        <v>2269</v>
      </c>
      <c r="GP8" s="159" t="s">
        <v>2270</v>
      </c>
      <c r="GQ8" s="160" t="s">
        <v>2269</v>
      </c>
      <c r="GR8" s="159" t="s">
        <v>362</v>
      </c>
      <c r="GS8" s="159" t="s">
        <v>2271</v>
      </c>
      <c r="GT8" s="159" t="s">
        <v>2272</v>
      </c>
      <c r="GU8" s="159" t="s">
        <v>2273</v>
      </c>
      <c r="GV8" s="159" t="s">
        <v>46</v>
      </c>
      <c r="GW8" s="159" t="s">
        <v>2274</v>
      </c>
      <c r="GX8" s="159" t="s">
        <v>2275</v>
      </c>
      <c r="GY8" s="159" t="s">
        <v>2276</v>
      </c>
      <c r="GZ8" s="159" t="s">
        <v>2277</v>
      </c>
      <c r="HA8" s="159" t="s">
        <v>2278</v>
      </c>
      <c r="HB8" s="160" t="s">
        <v>2279</v>
      </c>
      <c r="HC8" s="160" t="s">
        <v>2280</v>
      </c>
      <c r="HD8" s="159" t="s">
        <v>2281</v>
      </c>
      <c r="HE8" s="159" t="s">
        <v>2281</v>
      </c>
      <c r="HF8" s="159" t="s">
        <v>521</v>
      </c>
      <c r="HG8" s="159" t="s">
        <v>521</v>
      </c>
      <c r="HH8" s="159" t="s">
        <v>52</v>
      </c>
      <c r="HI8" s="160" t="s">
        <v>2279</v>
      </c>
      <c r="HJ8" s="160" t="s">
        <v>2280</v>
      </c>
      <c r="HK8" s="159" t="s">
        <v>2282</v>
      </c>
      <c r="HL8" s="159" t="s">
        <v>2283</v>
      </c>
      <c r="HM8" s="159" t="s">
        <v>2284</v>
      </c>
      <c r="HN8" s="159" t="s">
        <v>2285</v>
      </c>
      <c r="HO8" s="159" t="s">
        <v>2286</v>
      </c>
      <c r="HP8" s="159" t="s">
        <v>2287</v>
      </c>
      <c r="HQ8" s="159" t="s">
        <v>2288</v>
      </c>
      <c r="HR8" s="159" t="s">
        <v>2289</v>
      </c>
      <c r="HS8" s="159" t="s">
        <v>2290</v>
      </c>
      <c r="HT8" s="159" t="s">
        <v>2291</v>
      </c>
      <c r="HU8" s="159" t="s">
        <v>2292</v>
      </c>
      <c r="HV8" s="159" t="s">
        <v>2293</v>
      </c>
      <c r="HW8" s="159" t="s">
        <v>2294</v>
      </c>
      <c r="HX8" s="159" t="s">
        <v>2295</v>
      </c>
      <c r="HY8" s="159" t="s">
        <v>2296</v>
      </c>
      <c r="HZ8" s="159" t="s">
        <v>2297</v>
      </c>
      <c r="IA8" s="159" t="s">
        <v>2298</v>
      </c>
      <c r="IB8" s="159" t="s">
        <v>2299</v>
      </c>
      <c r="IC8" s="159" t="s">
        <v>2300</v>
      </c>
      <c r="ID8" s="159" t="s">
        <v>2301</v>
      </c>
      <c r="IE8" s="159" t="s">
        <v>2302</v>
      </c>
      <c r="IF8" s="159" t="s">
        <v>2288</v>
      </c>
      <c r="IG8" s="159" t="s">
        <v>2289</v>
      </c>
      <c r="IH8" s="159" t="s">
        <v>2303</v>
      </c>
      <c r="II8" s="159" t="s">
        <v>2304</v>
      </c>
      <c r="IJ8" s="159" t="s">
        <v>52</v>
      </c>
      <c r="IK8" s="159" t="s">
        <v>2221</v>
      </c>
      <c r="IL8" s="160" t="s">
        <v>2305</v>
      </c>
      <c r="IM8" s="160" t="s">
        <v>57</v>
      </c>
      <c r="IN8" s="159" t="s">
        <v>2306</v>
      </c>
      <c r="IO8" s="159" t="s">
        <v>57</v>
      </c>
      <c r="IP8" s="159" t="s">
        <v>2307</v>
      </c>
      <c r="IQ8" s="159" t="s">
        <v>2308</v>
      </c>
      <c r="IR8" s="159" t="s">
        <v>2309</v>
      </c>
      <c r="IS8" s="160" t="s">
        <v>2307</v>
      </c>
      <c r="IT8" s="159" t="s">
        <v>2310</v>
      </c>
      <c r="IU8" s="159" t="s">
        <v>2311</v>
      </c>
      <c r="IV8" s="159" t="s">
        <v>2308</v>
      </c>
      <c r="IW8" s="160" t="s">
        <v>2305</v>
      </c>
      <c r="IX8" s="159" t="s">
        <v>2309</v>
      </c>
      <c r="IY8" s="159" t="s">
        <v>557</v>
      </c>
      <c r="IZ8" s="159" t="s">
        <v>557</v>
      </c>
      <c r="JA8" s="159" t="s">
        <v>2312</v>
      </c>
      <c r="JB8" s="159" t="s">
        <v>2313</v>
      </c>
      <c r="JC8" s="159" t="s">
        <v>2314</v>
      </c>
      <c r="JD8" s="159" t="s">
        <v>2315</v>
      </c>
      <c r="JE8" s="159" t="s">
        <v>2316</v>
      </c>
      <c r="JF8" s="159" t="s">
        <v>2314</v>
      </c>
      <c r="JG8" s="159" t="s">
        <v>2317</v>
      </c>
      <c r="JH8" s="159" t="s">
        <v>2318</v>
      </c>
      <c r="JI8" s="159" t="s">
        <v>2317</v>
      </c>
      <c r="JJ8" s="159" t="s">
        <v>2319</v>
      </c>
      <c r="JK8" s="159" t="s">
        <v>2320</v>
      </c>
      <c r="JL8" s="159" t="s">
        <v>2321</v>
      </c>
      <c r="JM8" s="159" t="s">
        <v>2322</v>
      </c>
      <c r="JN8" s="159" t="s">
        <v>2323</v>
      </c>
      <c r="JO8" s="159" t="s">
        <v>2324</v>
      </c>
      <c r="JP8" s="159" t="s">
        <v>2325</v>
      </c>
      <c r="JQ8" s="159" t="s">
        <v>2326</v>
      </c>
      <c r="JR8" s="159" t="s">
        <v>2327</v>
      </c>
      <c r="JS8" s="159" t="s">
        <v>2328</v>
      </c>
      <c r="JT8" s="159" t="s">
        <v>2329</v>
      </c>
      <c r="JU8" s="159" t="s">
        <v>2302</v>
      </c>
      <c r="JV8" s="159" t="s">
        <v>2330</v>
      </c>
      <c r="JW8" s="159" t="s">
        <v>2331</v>
      </c>
      <c r="JX8" s="159" t="s">
        <v>2332</v>
      </c>
      <c r="JY8" s="159" t="s">
        <v>2333</v>
      </c>
      <c r="JZ8" s="159" t="s">
        <v>2334</v>
      </c>
      <c r="KA8" s="159" t="s">
        <v>2282</v>
      </c>
      <c r="KB8" s="159" t="s">
        <v>2335</v>
      </c>
      <c r="KC8" s="159" t="s">
        <v>2334</v>
      </c>
      <c r="KD8" s="159" t="s">
        <v>2283</v>
      </c>
      <c r="KE8" s="159" t="s">
        <v>2336</v>
      </c>
      <c r="KF8" s="159" t="s">
        <v>2337</v>
      </c>
      <c r="KG8" s="159" t="s">
        <v>2337</v>
      </c>
      <c r="KH8" s="159" t="s">
        <v>502</v>
      </c>
      <c r="KI8" s="159" t="s">
        <v>2167</v>
      </c>
    </row>
    <row r="9" spans="1:295" ht="18" customHeight="1" x14ac:dyDescent="0.3">
      <c r="A9" s="161" t="s">
        <v>66</v>
      </c>
      <c r="B9" s="161" t="s">
        <v>794</v>
      </c>
      <c r="C9" s="162">
        <v>0</v>
      </c>
      <c r="D9" s="163">
        <v>18.3569</v>
      </c>
      <c r="E9" s="163">
        <v>-36.392099999999999</v>
      </c>
      <c r="F9" s="163">
        <v>9.7834000000000003</v>
      </c>
      <c r="G9" s="163">
        <v>23.505299999999998</v>
      </c>
      <c r="H9" s="162"/>
      <c r="I9" s="163">
        <v>46.770699999999998</v>
      </c>
      <c r="J9" s="163">
        <v>-102.0663</v>
      </c>
      <c r="K9" s="163">
        <v>38.766199999999998</v>
      </c>
      <c r="L9" s="163">
        <v>19.587399999999999</v>
      </c>
      <c r="M9" s="163">
        <v>19.289100000000001</v>
      </c>
      <c r="N9" s="163">
        <v>-8.8800000000000008</v>
      </c>
      <c r="O9" s="163">
        <v>-22.766999999999999</v>
      </c>
      <c r="P9" s="163">
        <v>19.8</v>
      </c>
      <c r="Q9" s="163">
        <v>8.2799999999999994</v>
      </c>
      <c r="R9" s="163">
        <v>-19.8</v>
      </c>
      <c r="S9" s="163">
        <v>12.453900000000001</v>
      </c>
      <c r="T9" s="163">
        <v>206.04660000000001</v>
      </c>
      <c r="U9" s="163">
        <v>3.5748000000000002</v>
      </c>
      <c r="V9" s="163">
        <v>3.4539</v>
      </c>
      <c r="W9" s="163">
        <v>5.6523000000000003</v>
      </c>
      <c r="X9" s="162"/>
      <c r="Y9" s="163">
        <v>11.951700000000001</v>
      </c>
      <c r="Z9" s="163">
        <v>2.5015999999999998</v>
      </c>
      <c r="AA9" s="162"/>
      <c r="AB9" s="162"/>
      <c r="AC9" s="163">
        <v>-56.46</v>
      </c>
      <c r="AD9" s="163">
        <v>-55.97</v>
      </c>
      <c r="AE9" s="162"/>
      <c r="AF9" s="163">
        <v>8.8800000000000008</v>
      </c>
      <c r="AG9" s="163">
        <v>22</v>
      </c>
      <c r="AH9" s="163">
        <v>-7.41</v>
      </c>
      <c r="AI9" s="163">
        <v>9.9000000000000005E-2</v>
      </c>
      <c r="AJ9" s="163">
        <v>-31.62</v>
      </c>
      <c r="AK9" s="163">
        <v>-30.64</v>
      </c>
      <c r="AL9" s="163">
        <v>-98.45</v>
      </c>
      <c r="AM9" s="163">
        <v>31.81</v>
      </c>
      <c r="AN9" s="163">
        <v>31.98</v>
      </c>
      <c r="AO9" s="163">
        <v>7.0757000000000003</v>
      </c>
      <c r="AP9" s="163">
        <v>13.724500000000001</v>
      </c>
      <c r="AQ9" s="163">
        <v>53.005499999999998</v>
      </c>
      <c r="AR9" s="163">
        <v>54.491900000000001</v>
      </c>
      <c r="AS9" s="163">
        <v>24.471800000000002</v>
      </c>
      <c r="AT9" s="163">
        <v>-42.063200000000002</v>
      </c>
      <c r="AU9" s="163">
        <v>-41.777200000000001</v>
      </c>
      <c r="AV9" s="163">
        <v>9.0968</v>
      </c>
      <c r="AW9" s="163">
        <v>8.8789999999999996</v>
      </c>
      <c r="AX9" s="162"/>
      <c r="AY9" s="163">
        <v>76.758600000000001</v>
      </c>
      <c r="AZ9" s="163">
        <v>-6.2815000000000003</v>
      </c>
      <c r="BA9" s="163">
        <v>-34.123399999999997</v>
      </c>
      <c r="BB9" s="163">
        <v>-233.11330000000001</v>
      </c>
      <c r="BC9" s="163">
        <v>-26.7316</v>
      </c>
      <c r="BD9" s="163">
        <v>-8.1999999999999993</v>
      </c>
      <c r="BE9" s="163">
        <v>-8.3000000000000007</v>
      </c>
      <c r="BF9" s="163">
        <v>48.281300000000002</v>
      </c>
      <c r="BG9" s="163">
        <v>46.478900000000003</v>
      </c>
      <c r="BH9" s="163">
        <v>-4.6283000000000003</v>
      </c>
      <c r="BI9" s="162"/>
      <c r="BJ9" s="163">
        <v>-38.132399999999997</v>
      </c>
      <c r="BK9" s="163">
        <v>3.8954</v>
      </c>
      <c r="BL9" s="163">
        <v>7.5263999999999998</v>
      </c>
      <c r="BM9" s="163">
        <v>5.0259999999999998</v>
      </c>
      <c r="BN9" s="163">
        <v>270.21080000000001</v>
      </c>
      <c r="BO9" s="163">
        <v>14.893000000000001</v>
      </c>
      <c r="BP9" s="163">
        <v>14.130100000000001</v>
      </c>
      <c r="BQ9" s="163">
        <v>-58.318199999999997</v>
      </c>
      <c r="BR9" s="163">
        <v>302.05990000000003</v>
      </c>
      <c r="BS9" s="162"/>
      <c r="BT9" s="163">
        <v>-111.3205</v>
      </c>
      <c r="BU9" s="162"/>
      <c r="BV9" s="163">
        <v>69.218199999999996</v>
      </c>
      <c r="BW9" s="163">
        <v>19.98</v>
      </c>
      <c r="BX9" s="163">
        <v>16.93</v>
      </c>
      <c r="BY9" s="163">
        <v>46.58</v>
      </c>
      <c r="BZ9" s="163">
        <v>62.46</v>
      </c>
      <c r="CA9" s="163">
        <v>-36.164200000000001</v>
      </c>
      <c r="CB9" s="163">
        <v>-35.226500000000001</v>
      </c>
      <c r="CC9" s="163">
        <v>110.6973</v>
      </c>
      <c r="CD9" s="163">
        <v>110.23950000000001</v>
      </c>
      <c r="CE9" s="163">
        <v>36.628999999999998</v>
      </c>
      <c r="CF9" s="162"/>
      <c r="CG9" s="162"/>
      <c r="CH9" s="163">
        <v>7.2401</v>
      </c>
      <c r="CI9" s="163">
        <v>-74.742400000000004</v>
      </c>
      <c r="CJ9" s="162"/>
      <c r="CK9" s="162"/>
      <c r="CL9" s="163">
        <v>-4.5</v>
      </c>
      <c r="CM9" s="163">
        <v>151.4</v>
      </c>
      <c r="CN9" s="163">
        <v>-13.15</v>
      </c>
      <c r="CO9" s="163">
        <v>50.548299999999998</v>
      </c>
      <c r="CP9" s="163">
        <v>50.084299999999999</v>
      </c>
      <c r="CQ9" s="163">
        <v>49.504399999999997</v>
      </c>
      <c r="CR9" s="163">
        <v>-4.1525999999999996</v>
      </c>
      <c r="CS9" s="163">
        <v>-4.0144000000000002</v>
      </c>
      <c r="CT9" s="163">
        <v>-20.837299999999999</v>
      </c>
      <c r="CU9" s="163">
        <v>-9.7609999999999992</v>
      </c>
      <c r="CV9" s="163">
        <v>-23.954599999999999</v>
      </c>
      <c r="CW9" s="163">
        <v>11.870900000000001</v>
      </c>
      <c r="CX9" s="163">
        <v>14.17</v>
      </c>
      <c r="CY9" s="163">
        <v>52.03</v>
      </c>
      <c r="CZ9" s="163">
        <v>33.5229</v>
      </c>
      <c r="DA9" s="163">
        <v>31.498699999999999</v>
      </c>
      <c r="DB9" s="163">
        <v>-23.48</v>
      </c>
      <c r="DC9" s="162"/>
      <c r="DD9" s="163">
        <v>74.218400000000003</v>
      </c>
      <c r="DE9" s="163">
        <v>73.9114</v>
      </c>
      <c r="DF9" s="163">
        <v>-80.744100000000003</v>
      </c>
      <c r="DG9" s="163">
        <v>-1E-4</v>
      </c>
      <c r="DH9" s="163">
        <v>-14.1365</v>
      </c>
      <c r="DI9" s="162"/>
      <c r="DJ9" s="163">
        <v>-68.900000000000006</v>
      </c>
      <c r="DK9" s="163">
        <v>28.4299</v>
      </c>
      <c r="DL9" s="163">
        <v>36.630200000000002</v>
      </c>
      <c r="DM9" s="163">
        <v>38.9953</v>
      </c>
      <c r="DN9" s="163">
        <v>53.3386</v>
      </c>
      <c r="DO9" s="163">
        <v>36.17</v>
      </c>
      <c r="DP9" s="163">
        <v>-2.85</v>
      </c>
      <c r="DQ9" s="163">
        <v>47.695500000000003</v>
      </c>
      <c r="DR9" s="163">
        <v>80.212100000000007</v>
      </c>
      <c r="DS9" s="163">
        <v>-22.95</v>
      </c>
      <c r="DT9" s="163">
        <v>-23.16</v>
      </c>
      <c r="DU9" s="163">
        <v>90.73</v>
      </c>
      <c r="DV9" s="163">
        <v>50.88</v>
      </c>
      <c r="DW9" s="163">
        <v>79.745500000000007</v>
      </c>
      <c r="DX9" s="163">
        <v>79.163600000000002</v>
      </c>
      <c r="DY9" s="163">
        <v>-30.844000000000001</v>
      </c>
      <c r="DZ9" s="163">
        <v>-30.136399999999998</v>
      </c>
      <c r="EA9" s="163">
        <v>151.79150000000001</v>
      </c>
      <c r="EB9" s="163">
        <v>117.0175</v>
      </c>
      <c r="EC9" s="163">
        <v>111.3715</v>
      </c>
      <c r="ED9" s="163">
        <v>114.3258</v>
      </c>
      <c r="EE9" s="163">
        <v>62.880099999999999</v>
      </c>
      <c r="EF9" s="163">
        <v>47.972700000000003</v>
      </c>
      <c r="EG9" s="163">
        <v>-25.622</v>
      </c>
      <c r="EH9" s="163">
        <v>70.211500000000001</v>
      </c>
      <c r="EI9" s="163">
        <v>100.80410000000001</v>
      </c>
      <c r="EJ9" s="162"/>
      <c r="EK9" s="163">
        <v>-25.8293</v>
      </c>
      <c r="EL9" s="163">
        <v>-24.2454</v>
      </c>
      <c r="EM9" s="163">
        <v>25.430299999999999</v>
      </c>
      <c r="EN9" s="163">
        <v>-29.429600000000001</v>
      </c>
      <c r="EO9" s="163">
        <v>-29.018999999999998</v>
      </c>
      <c r="EP9" s="163">
        <v>119.85599999999999</v>
      </c>
      <c r="EQ9" s="163">
        <v>-54.604999999999997</v>
      </c>
      <c r="ER9" s="163">
        <v>-55.412300000000002</v>
      </c>
      <c r="ES9" s="163">
        <v>-11.0229</v>
      </c>
      <c r="ET9" s="162"/>
      <c r="EU9" s="162"/>
      <c r="EV9" s="163">
        <v>90</v>
      </c>
      <c r="EW9" s="163">
        <v>11.5953</v>
      </c>
      <c r="EX9" s="163">
        <v>-104.3814</v>
      </c>
      <c r="EY9" s="163">
        <v>-37.298000000000002</v>
      </c>
      <c r="EZ9" s="163">
        <v>-36.428199999999997</v>
      </c>
      <c r="FA9" s="163">
        <v>5.0377999999999998</v>
      </c>
      <c r="FB9" s="163">
        <v>-45.821399999999997</v>
      </c>
      <c r="FC9" s="163">
        <v>11.805300000000001</v>
      </c>
      <c r="FD9" s="163">
        <v>25.4969</v>
      </c>
      <c r="FE9" s="162"/>
      <c r="FF9" s="162"/>
      <c r="FG9" s="163">
        <v>41.487400000000001</v>
      </c>
      <c r="FH9" s="163">
        <v>41.662399999999998</v>
      </c>
      <c r="FI9" s="163">
        <v>40.228499999999997</v>
      </c>
      <c r="FJ9" s="163">
        <v>34.8309</v>
      </c>
      <c r="FK9" s="163">
        <v>33.8262</v>
      </c>
      <c r="FL9" s="163">
        <v>-71.503799999999998</v>
      </c>
      <c r="FM9" s="163">
        <v>32.509700000000002</v>
      </c>
      <c r="FN9" s="163">
        <v>32.052300000000002</v>
      </c>
      <c r="FO9" s="163">
        <v>-60.105600000000003</v>
      </c>
      <c r="FP9" s="163">
        <v>-47.477499999999999</v>
      </c>
      <c r="FQ9" s="163">
        <v>-14.3172</v>
      </c>
      <c r="FR9" s="162"/>
      <c r="FS9" s="163">
        <v>13.657999999999999</v>
      </c>
      <c r="FT9" s="162"/>
      <c r="FU9" s="162"/>
      <c r="FV9" s="163">
        <v>14.39</v>
      </c>
      <c r="FW9" s="163">
        <v>-20.117599999999999</v>
      </c>
      <c r="FX9" s="163">
        <v>10.8019</v>
      </c>
      <c r="FY9" s="163">
        <v>-15.394</v>
      </c>
      <c r="FZ9" s="163">
        <v>4.2329999999999997</v>
      </c>
      <c r="GA9" s="163">
        <v>11.0425</v>
      </c>
      <c r="GB9" s="163">
        <v>36.94</v>
      </c>
      <c r="GC9" s="163">
        <v>49.401600000000002</v>
      </c>
      <c r="GD9" s="163">
        <v>61.426200000000001</v>
      </c>
      <c r="GE9" s="162"/>
      <c r="GF9" s="163">
        <v>86.187899999999999</v>
      </c>
      <c r="GG9" s="163">
        <v>28.1</v>
      </c>
      <c r="GH9" s="163">
        <v>-9.4148999999999994</v>
      </c>
      <c r="GI9" s="162"/>
      <c r="GJ9" s="163">
        <v>2.6716000000000002</v>
      </c>
      <c r="GK9" s="163">
        <v>1.4971000000000001</v>
      </c>
      <c r="GL9" s="162"/>
      <c r="GM9" s="162"/>
      <c r="GN9" s="162"/>
      <c r="GO9" s="163">
        <v>-16.986000000000001</v>
      </c>
      <c r="GP9" s="163">
        <v>28.9618</v>
      </c>
      <c r="GQ9" s="163">
        <v>26.8062</v>
      </c>
      <c r="GR9" s="163">
        <v>85.0655</v>
      </c>
      <c r="GS9" s="163">
        <v>47.363</v>
      </c>
      <c r="GT9" s="163">
        <v>-115.5925</v>
      </c>
      <c r="GU9" s="163">
        <v>-16.084499999999998</v>
      </c>
      <c r="GV9" s="163">
        <v>26.847000000000001</v>
      </c>
      <c r="GW9" s="163">
        <v>-29.8476</v>
      </c>
      <c r="GX9" s="162"/>
      <c r="GY9" s="162"/>
      <c r="GZ9" s="162"/>
      <c r="HA9" s="162"/>
      <c r="HB9" s="163">
        <v>214.07749999999999</v>
      </c>
      <c r="HC9" s="163">
        <v>213.30609999999999</v>
      </c>
      <c r="HD9" s="163">
        <v>279.5</v>
      </c>
      <c r="HE9" s="163">
        <v>-281.35160000000002</v>
      </c>
      <c r="HF9" s="163">
        <v>-505.92169999999999</v>
      </c>
      <c r="HG9" s="163">
        <v>508.26229999999998</v>
      </c>
      <c r="HH9" s="163">
        <v>501.4984</v>
      </c>
      <c r="HI9" s="163">
        <v>-200.9376</v>
      </c>
      <c r="HJ9" s="163">
        <v>-199.87270000000001</v>
      </c>
      <c r="HK9" s="163">
        <v>-57.561700000000002</v>
      </c>
      <c r="HL9" s="163">
        <v>-50.721400000000003</v>
      </c>
      <c r="HM9" s="163">
        <v>76.390900000000002</v>
      </c>
      <c r="HN9" s="163">
        <v>74.466399999999993</v>
      </c>
      <c r="HO9" s="162"/>
      <c r="HP9" s="162"/>
      <c r="HQ9" s="163">
        <v>72.700400000000002</v>
      </c>
      <c r="HR9" s="163">
        <v>71.8874</v>
      </c>
      <c r="HS9" s="163">
        <v>-9.1480999999999995</v>
      </c>
      <c r="HT9" s="163">
        <v>-9.1232000000000006</v>
      </c>
      <c r="HU9" s="163">
        <v>115.75</v>
      </c>
      <c r="HV9" s="163">
        <v>114.91</v>
      </c>
      <c r="HW9" s="163">
        <v>51</v>
      </c>
      <c r="HX9" s="163">
        <v>51.6</v>
      </c>
      <c r="HY9" s="163">
        <v>21.842199999999998</v>
      </c>
      <c r="HZ9" s="163">
        <v>23.68</v>
      </c>
      <c r="IA9" s="163">
        <v>-336.23140000000001</v>
      </c>
      <c r="IB9" s="163">
        <v>113.6388</v>
      </c>
      <c r="IC9" s="163">
        <v>113.43989999999999</v>
      </c>
      <c r="ID9" s="163">
        <v>13.9</v>
      </c>
      <c r="IE9" s="163">
        <v>1.1000000000000001</v>
      </c>
      <c r="IF9" s="163">
        <v>-62.4</v>
      </c>
      <c r="IG9" s="163">
        <v>-62.5</v>
      </c>
      <c r="IH9" s="162"/>
      <c r="II9" s="162"/>
      <c r="IJ9" s="163">
        <v>-493.98689999999999</v>
      </c>
      <c r="IK9" s="163">
        <v>-127.8113</v>
      </c>
      <c r="IL9" s="163">
        <v>412.17</v>
      </c>
      <c r="IM9" s="163">
        <v>339.35550000000001</v>
      </c>
      <c r="IN9" s="163">
        <v>11.549799999999999</v>
      </c>
      <c r="IO9" s="163">
        <v>-336.92669999999998</v>
      </c>
      <c r="IP9" s="163">
        <v>333.9051</v>
      </c>
      <c r="IQ9" s="163">
        <v>-139.48599999999999</v>
      </c>
      <c r="IR9" s="163">
        <v>-225.78720000000001</v>
      </c>
      <c r="IS9" s="163">
        <v>-331.22340000000003</v>
      </c>
      <c r="IT9" s="163">
        <v>92.125</v>
      </c>
      <c r="IU9" s="163">
        <v>92.414000000000001</v>
      </c>
      <c r="IV9" s="163">
        <v>143.7816</v>
      </c>
      <c r="IW9" s="163">
        <v>-400.81560000000002</v>
      </c>
      <c r="IX9" s="163">
        <v>221.7783</v>
      </c>
      <c r="IY9" s="163">
        <v>-177.3595</v>
      </c>
      <c r="IZ9" s="163">
        <v>178.90860000000001</v>
      </c>
      <c r="JA9" s="163">
        <v>-7.8567</v>
      </c>
      <c r="JB9" s="162"/>
      <c r="JC9" s="163">
        <v>25.12</v>
      </c>
      <c r="JD9" s="163">
        <v>6.1379999999999999</v>
      </c>
      <c r="JE9" s="163">
        <v>6.1420000000000003</v>
      </c>
      <c r="JF9" s="163">
        <v>-24.48</v>
      </c>
      <c r="JG9" s="163">
        <v>11.92</v>
      </c>
      <c r="JH9" s="162"/>
      <c r="JI9" s="163">
        <v>-12.480399999999999</v>
      </c>
      <c r="JJ9" s="163">
        <v>-45.293300000000002</v>
      </c>
      <c r="JK9" s="163">
        <v>-14.149699999999999</v>
      </c>
      <c r="JL9" s="163">
        <v>48.1</v>
      </c>
      <c r="JM9" s="163">
        <v>51.063000000000002</v>
      </c>
      <c r="JN9" s="163">
        <v>49.4</v>
      </c>
      <c r="JO9" s="163">
        <v>10.2362</v>
      </c>
      <c r="JP9" s="163">
        <v>12.330399999999999</v>
      </c>
      <c r="JQ9" s="163">
        <v>49.625799999999998</v>
      </c>
      <c r="JR9" s="163">
        <v>48.983499999999999</v>
      </c>
      <c r="JS9" s="163">
        <v>49.4208</v>
      </c>
      <c r="JT9" s="162"/>
      <c r="JU9" s="163">
        <v>0.1</v>
      </c>
      <c r="JV9" s="163">
        <v>22.884699999999999</v>
      </c>
      <c r="JW9" s="163">
        <v>6.01</v>
      </c>
      <c r="JX9" s="162"/>
      <c r="JY9" s="163">
        <v>-47.283299999999997</v>
      </c>
      <c r="JZ9" s="163">
        <v>75.738</v>
      </c>
      <c r="KA9" s="163">
        <v>57.901600000000002</v>
      </c>
      <c r="KB9" s="163">
        <v>-45.516599999999997</v>
      </c>
      <c r="KC9" s="163">
        <v>-75.540700000000001</v>
      </c>
      <c r="KD9" s="163">
        <v>49.273000000000003</v>
      </c>
      <c r="KE9" s="163">
        <v>25.350899999999999</v>
      </c>
      <c r="KF9" s="163">
        <v>-7.5</v>
      </c>
      <c r="KG9" s="163">
        <v>7.4</v>
      </c>
      <c r="KH9" s="162"/>
      <c r="KI9" s="163">
        <v>169.70169999999999</v>
      </c>
    </row>
    <row r="10" spans="1:295" ht="18" customHeight="1" x14ac:dyDescent="0.3">
      <c r="A10" s="161" t="s">
        <v>66</v>
      </c>
      <c r="B10" s="161" t="s">
        <v>795</v>
      </c>
      <c r="C10" s="164">
        <v>0</v>
      </c>
      <c r="D10" s="165">
        <v>17.907499999999999</v>
      </c>
      <c r="E10" s="164"/>
      <c r="F10" s="165">
        <v>9.2484999999999999</v>
      </c>
      <c r="G10" s="165">
        <v>22.6951</v>
      </c>
      <c r="H10" s="164"/>
      <c r="I10" s="165">
        <v>45.328800000000001</v>
      </c>
      <c r="J10" s="165">
        <v>-99.839699999999993</v>
      </c>
      <c r="K10" s="165">
        <v>36.754600000000003</v>
      </c>
      <c r="L10" s="165">
        <v>18.671399999999998</v>
      </c>
      <c r="M10" s="165">
        <v>18.313800000000001</v>
      </c>
      <c r="N10" s="165">
        <v>-6.66</v>
      </c>
      <c r="O10" s="165">
        <v>-21.414000000000001</v>
      </c>
      <c r="P10" s="165">
        <v>19.8</v>
      </c>
      <c r="Q10" s="165">
        <v>7.452</v>
      </c>
      <c r="R10" s="165">
        <v>-17.600000000000001</v>
      </c>
      <c r="S10" s="164"/>
      <c r="T10" s="165">
        <v>201.536</v>
      </c>
      <c r="U10" s="165">
        <v>4.0259</v>
      </c>
      <c r="V10" s="165">
        <v>3.9077999999999999</v>
      </c>
      <c r="W10" s="165">
        <v>6.5639000000000003</v>
      </c>
      <c r="X10" s="164"/>
      <c r="Y10" s="165">
        <v>13.021000000000001</v>
      </c>
      <c r="Z10" s="165">
        <v>2.5596000000000001</v>
      </c>
      <c r="AA10" s="164"/>
      <c r="AB10" s="164"/>
      <c r="AC10" s="165">
        <v>-54.51</v>
      </c>
      <c r="AD10" s="165">
        <v>-54.6</v>
      </c>
      <c r="AE10" s="164"/>
      <c r="AF10" s="165">
        <v>6.66</v>
      </c>
      <c r="AG10" s="164"/>
      <c r="AH10" s="165">
        <v>-7.6710000000000003</v>
      </c>
      <c r="AI10" s="165">
        <v>9.6000000000000002E-2</v>
      </c>
      <c r="AJ10" s="165">
        <v>-29.16</v>
      </c>
      <c r="AK10" s="165">
        <v>-29.44</v>
      </c>
      <c r="AL10" s="165">
        <v>-100.56</v>
      </c>
      <c r="AM10" s="165">
        <v>29.38</v>
      </c>
      <c r="AN10" s="165">
        <v>29.47</v>
      </c>
      <c r="AO10" s="165">
        <v>7.1268000000000002</v>
      </c>
      <c r="AP10" s="165">
        <v>13.648099999999999</v>
      </c>
      <c r="AQ10" s="165">
        <v>50.507800000000003</v>
      </c>
      <c r="AR10" s="165">
        <v>52.393300000000004</v>
      </c>
      <c r="AS10" s="165">
        <v>24.547000000000001</v>
      </c>
      <c r="AT10" s="165">
        <v>-40.3217</v>
      </c>
      <c r="AU10" s="165">
        <v>-39.915199999999999</v>
      </c>
      <c r="AV10" s="165">
        <v>7.6471</v>
      </c>
      <c r="AW10" s="165">
        <v>7.9835000000000003</v>
      </c>
      <c r="AX10" s="164"/>
      <c r="AY10" s="165">
        <v>74.213399999999993</v>
      </c>
      <c r="AZ10" s="165">
        <v>-6.8048999999999999</v>
      </c>
      <c r="BA10" s="165">
        <v>-36.420299999999997</v>
      </c>
      <c r="BB10" s="165">
        <v>-221.96029999999999</v>
      </c>
      <c r="BC10" s="165">
        <v>-25.624600000000001</v>
      </c>
      <c r="BD10" s="165">
        <v>-8.6999999999999993</v>
      </c>
      <c r="BE10" s="165">
        <v>-8.6999999999999993</v>
      </c>
      <c r="BF10" s="165">
        <v>46.8367</v>
      </c>
      <c r="BG10" s="165">
        <v>44.938400000000001</v>
      </c>
      <c r="BH10" s="165">
        <v>-4.3737000000000004</v>
      </c>
      <c r="BI10" s="164"/>
      <c r="BJ10" s="165">
        <v>-38.542999999999999</v>
      </c>
      <c r="BK10" s="165">
        <v>2.8256999999999999</v>
      </c>
      <c r="BL10" s="165">
        <v>7.0480999999999998</v>
      </c>
      <c r="BM10" s="165">
        <v>4.7846000000000002</v>
      </c>
      <c r="BN10" s="165">
        <v>259.2242</v>
      </c>
      <c r="BO10" s="165">
        <v>10.4984</v>
      </c>
      <c r="BP10" s="165">
        <v>10.5289</v>
      </c>
      <c r="BQ10" s="165">
        <v>-55.668999999999997</v>
      </c>
      <c r="BR10" s="165">
        <v>284.28829999999999</v>
      </c>
      <c r="BS10" s="164"/>
      <c r="BT10" s="165">
        <v>-111.0085</v>
      </c>
      <c r="BU10" s="164"/>
      <c r="BV10" s="165">
        <v>66.084599999999995</v>
      </c>
      <c r="BW10" s="165">
        <v>19.57</v>
      </c>
      <c r="BX10" s="165">
        <v>16.07</v>
      </c>
      <c r="BY10" s="165">
        <v>43.76</v>
      </c>
      <c r="BZ10" s="165">
        <v>59.78</v>
      </c>
      <c r="CA10" s="165">
        <v>-31.6097</v>
      </c>
      <c r="CB10" s="165">
        <v>-30.939900000000002</v>
      </c>
      <c r="CC10" s="165">
        <v>105.7799</v>
      </c>
      <c r="CD10" s="165">
        <v>106.3702</v>
      </c>
      <c r="CE10" s="165">
        <v>38.7821</v>
      </c>
      <c r="CF10" s="164"/>
      <c r="CG10" s="164"/>
      <c r="CH10" s="165">
        <v>4.5034000000000001</v>
      </c>
      <c r="CI10" s="165">
        <v>-65.632199999999997</v>
      </c>
      <c r="CJ10" s="164"/>
      <c r="CK10" s="164"/>
      <c r="CL10" s="165">
        <v>10.3</v>
      </c>
      <c r="CM10" s="165">
        <v>133.1</v>
      </c>
      <c r="CN10" s="165">
        <v>-12.54</v>
      </c>
      <c r="CO10" s="165">
        <v>51.100299999999997</v>
      </c>
      <c r="CP10" s="165">
        <v>50.925800000000002</v>
      </c>
      <c r="CQ10" s="165">
        <v>50.363500000000002</v>
      </c>
      <c r="CR10" s="165">
        <v>-4.75</v>
      </c>
      <c r="CS10" s="165">
        <v>-5.0258000000000003</v>
      </c>
      <c r="CT10" s="165">
        <v>-21.355899999999998</v>
      </c>
      <c r="CU10" s="165">
        <v>-6.3715999999999999</v>
      </c>
      <c r="CV10" s="165">
        <v>-25.443999999999999</v>
      </c>
      <c r="CW10" s="165">
        <v>11.473800000000001</v>
      </c>
      <c r="CX10" s="165">
        <v>11.25</v>
      </c>
      <c r="CY10" s="165">
        <v>48.68</v>
      </c>
      <c r="CZ10" s="165">
        <v>32.5854</v>
      </c>
      <c r="DA10" s="165">
        <v>30.619800000000001</v>
      </c>
      <c r="DB10" s="165">
        <v>-23.11</v>
      </c>
      <c r="DC10" s="164"/>
      <c r="DD10" s="165">
        <v>65.788600000000002</v>
      </c>
      <c r="DE10" s="165">
        <v>65.402600000000007</v>
      </c>
      <c r="DF10" s="165">
        <v>-68.292699999999996</v>
      </c>
      <c r="DG10" s="165">
        <v>-1E-4</v>
      </c>
      <c r="DH10" s="165">
        <v>-14.1051</v>
      </c>
      <c r="DI10" s="165">
        <v>-65.099999999999994</v>
      </c>
      <c r="DJ10" s="165">
        <v>-66.599999999999994</v>
      </c>
      <c r="DK10" s="165">
        <v>28.0014</v>
      </c>
      <c r="DL10" s="165">
        <v>34.872399999999999</v>
      </c>
      <c r="DM10" s="165">
        <v>34.768500000000003</v>
      </c>
      <c r="DN10" s="165">
        <v>50.994900000000001</v>
      </c>
      <c r="DO10" s="165">
        <v>34.69</v>
      </c>
      <c r="DP10" s="165">
        <v>-1.87</v>
      </c>
      <c r="DQ10" s="165">
        <v>48.167999999999999</v>
      </c>
      <c r="DR10" s="164"/>
      <c r="DS10" s="165">
        <v>-23.63</v>
      </c>
      <c r="DT10" s="165">
        <v>-23.93</v>
      </c>
      <c r="DU10" s="165">
        <v>88.82</v>
      </c>
      <c r="DV10" s="165">
        <v>49.87</v>
      </c>
      <c r="DW10" s="165">
        <v>70.072699999999998</v>
      </c>
      <c r="DX10" s="165">
        <v>68.527299999999997</v>
      </c>
      <c r="DY10" s="165">
        <v>-28.785499999999999</v>
      </c>
      <c r="DZ10" s="165">
        <v>-29.581800000000001</v>
      </c>
      <c r="EA10" s="165">
        <v>142.91489999999999</v>
      </c>
      <c r="EB10" s="165">
        <v>107.7808</v>
      </c>
      <c r="EC10" s="165">
        <v>103.0823</v>
      </c>
      <c r="ED10" s="165">
        <v>104.54340000000001</v>
      </c>
      <c r="EE10" s="165">
        <v>74.557599999999994</v>
      </c>
      <c r="EF10" s="165">
        <v>57.880800000000001</v>
      </c>
      <c r="EG10" s="165">
        <v>-26.186</v>
      </c>
      <c r="EH10" s="165">
        <v>67.418599999999998</v>
      </c>
      <c r="EI10" s="165">
        <v>102.3613</v>
      </c>
      <c r="EJ10" s="164"/>
      <c r="EK10" s="165">
        <v>-25.212700000000002</v>
      </c>
      <c r="EL10" s="165">
        <v>-23.973400000000002</v>
      </c>
      <c r="EM10" s="165">
        <v>17.135200000000001</v>
      </c>
      <c r="EN10" s="165">
        <v>-34.903700000000001</v>
      </c>
      <c r="EO10" s="165">
        <v>-31.6706</v>
      </c>
      <c r="EP10" s="165">
        <v>145.97999999999999</v>
      </c>
      <c r="EQ10" s="165">
        <v>-57.455300000000001</v>
      </c>
      <c r="ER10" s="165">
        <v>-58.3035</v>
      </c>
      <c r="ES10" s="165">
        <v>-21.317799999999998</v>
      </c>
      <c r="ET10" s="164"/>
      <c r="EU10" s="164"/>
      <c r="EV10" s="165">
        <v>114.1</v>
      </c>
      <c r="EW10" s="165">
        <v>11.224500000000001</v>
      </c>
      <c r="EX10" s="165">
        <v>-113.2367</v>
      </c>
      <c r="EY10" s="165">
        <v>-39.2958</v>
      </c>
      <c r="EZ10" s="165">
        <v>-38.238500000000002</v>
      </c>
      <c r="FA10" s="165">
        <v>9.0925999999999991</v>
      </c>
      <c r="FB10" s="165">
        <v>-57.695799999999998</v>
      </c>
      <c r="FC10" s="165">
        <v>21.815999999999999</v>
      </c>
      <c r="FD10" s="165">
        <v>25.4056</v>
      </c>
      <c r="FE10" s="164"/>
      <c r="FF10" s="164"/>
      <c r="FG10" s="165">
        <v>40.749299999999998</v>
      </c>
      <c r="FH10" s="165">
        <v>40.927199999999999</v>
      </c>
      <c r="FI10" s="165">
        <v>39.719099999999997</v>
      </c>
      <c r="FJ10" s="165">
        <v>31.146899999999999</v>
      </c>
      <c r="FK10" s="165">
        <v>31.146899999999999</v>
      </c>
      <c r="FL10" s="165">
        <v>-76.025199999999998</v>
      </c>
      <c r="FM10" s="165">
        <v>31.588000000000001</v>
      </c>
      <c r="FN10" s="165">
        <v>31.590900000000001</v>
      </c>
      <c r="FO10" s="165">
        <v>-63.808300000000003</v>
      </c>
      <c r="FP10" s="165">
        <v>-50.015799999999999</v>
      </c>
      <c r="FQ10" s="165">
        <v>-14.3172</v>
      </c>
      <c r="FR10" s="164"/>
      <c r="FS10" s="165">
        <v>13.741099999999999</v>
      </c>
      <c r="FT10" s="164"/>
      <c r="FU10" s="164"/>
      <c r="FV10" s="165">
        <v>13.68</v>
      </c>
      <c r="FW10" s="165">
        <v>-23.5778</v>
      </c>
      <c r="FX10" s="165">
        <v>10.9335</v>
      </c>
      <c r="FY10" s="164"/>
      <c r="FZ10" s="165">
        <v>4.2</v>
      </c>
      <c r="GA10" s="165">
        <v>11.0022</v>
      </c>
      <c r="GB10" s="165">
        <v>33.14</v>
      </c>
      <c r="GC10" s="165">
        <v>51.212600000000002</v>
      </c>
      <c r="GD10" s="165">
        <v>61.959200000000003</v>
      </c>
      <c r="GE10" s="165">
        <v>14.07</v>
      </c>
      <c r="GF10" s="165">
        <v>82.545500000000004</v>
      </c>
      <c r="GG10" s="165">
        <v>28.7</v>
      </c>
      <c r="GH10" s="165">
        <v>-9.3312000000000008</v>
      </c>
      <c r="GI10" s="164"/>
      <c r="GJ10" s="165">
        <v>3.1297999999999999</v>
      </c>
      <c r="GK10" s="165">
        <v>1.3787</v>
      </c>
      <c r="GL10" s="164"/>
      <c r="GM10" s="164"/>
      <c r="GN10" s="165">
        <v>-14.7394</v>
      </c>
      <c r="GO10" s="165">
        <v>-15.836499999999999</v>
      </c>
      <c r="GP10" s="165">
        <v>28.451799999999999</v>
      </c>
      <c r="GQ10" s="165">
        <v>24.537299999999998</v>
      </c>
      <c r="GR10" s="165">
        <v>82.910300000000007</v>
      </c>
      <c r="GS10" s="165">
        <v>45.488</v>
      </c>
      <c r="GT10" s="165">
        <v>-112.3947</v>
      </c>
      <c r="GU10" s="165">
        <v>-15.4536</v>
      </c>
      <c r="GV10" s="165">
        <v>25.852599999999999</v>
      </c>
      <c r="GW10" s="165">
        <v>-27.543399999999998</v>
      </c>
      <c r="GX10" s="165">
        <v>9.8135999999999992</v>
      </c>
      <c r="GY10" s="164"/>
      <c r="GZ10" s="164"/>
      <c r="HA10" s="165">
        <v>11</v>
      </c>
      <c r="HB10" s="165">
        <v>208.20330000000001</v>
      </c>
      <c r="HC10" s="165">
        <v>205.32859999999999</v>
      </c>
      <c r="HD10" s="165">
        <v>285.39999999999998</v>
      </c>
      <c r="HE10" s="165">
        <v>-283.92610000000002</v>
      </c>
      <c r="HF10" s="165">
        <v>-484.37479999999999</v>
      </c>
      <c r="HG10" s="165">
        <v>488.11579999999998</v>
      </c>
      <c r="HH10" s="165">
        <v>486.03100000000001</v>
      </c>
      <c r="HI10" s="165">
        <v>-196.99850000000001</v>
      </c>
      <c r="HJ10" s="165">
        <v>-196.83670000000001</v>
      </c>
      <c r="HK10" s="165">
        <v>-57.763100000000001</v>
      </c>
      <c r="HL10" s="165">
        <v>-50.202100000000002</v>
      </c>
      <c r="HM10" s="165">
        <v>79.3827</v>
      </c>
      <c r="HN10" s="165">
        <v>78.902000000000001</v>
      </c>
      <c r="HO10" s="164"/>
      <c r="HP10" s="164"/>
      <c r="HQ10" s="165">
        <v>71.832499999999996</v>
      </c>
      <c r="HR10" s="165">
        <v>70.514099999999999</v>
      </c>
      <c r="HS10" s="165">
        <v>-7.2538</v>
      </c>
      <c r="HT10" s="165">
        <v>-7.3570000000000002</v>
      </c>
      <c r="HU10" s="165">
        <v>106.83</v>
      </c>
      <c r="HV10" s="165">
        <v>106.35</v>
      </c>
      <c r="HW10" s="165">
        <v>56.7</v>
      </c>
      <c r="HX10" s="165">
        <v>56.6</v>
      </c>
      <c r="HY10" s="164"/>
      <c r="HZ10" s="165">
        <v>23.28</v>
      </c>
      <c r="IA10" s="165">
        <v>-333.59300000000002</v>
      </c>
      <c r="IB10" s="165">
        <v>110.9173</v>
      </c>
      <c r="IC10" s="165">
        <v>109.7482</v>
      </c>
      <c r="ID10" s="164"/>
      <c r="IE10" s="165">
        <v>7.4</v>
      </c>
      <c r="IF10" s="165">
        <v>-61.2</v>
      </c>
      <c r="IG10" s="165">
        <v>-62</v>
      </c>
      <c r="IH10" s="164"/>
      <c r="II10" s="165">
        <v>1.6496</v>
      </c>
      <c r="IJ10" s="165">
        <v>-481.47890000000001</v>
      </c>
      <c r="IK10" s="165">
        <v>-129.8528</v>
      </c>
      <c r="IL10" s="165">
        <v>421.608</v>
      </c>
      <c r="IM10" s="165">
        <v>345.41019999999997</v>
      </c>
      <c r="IN10" s="165">
        <v>5.8951000000000002</v>
      </c>
      <c r="IO10" s="165">
        <v>-334.19659999999999</v>
      </c>
      <c r="IP10" s="165">
        <v>338.40089999999998</v>
      </c>
      <c r="IQ10" s="165">
        <v>-148.81389999999999</v>
      </c>
      <c r="IR10" s="165">
        <v>-220.03049999999999</v>
      </c>
      <c r="IS10" s="165">
        <v>-330.91640000000001</v>
      </c>
      <c r="IT10" s="165">
        <v>89.612300000000005</v>
      </c>
      <c r="IU10" s="165">
        <v>87.900199999999998</v>
      </c>
      <c r="IV10" s="165">
        <v>145.7585</v>
      </c>
      <c r="IW10" s="165">
        <v>-405.05169999999998</v>
      </c>
      <c r="IX10" s="165">
        <v>224.49279999999999</v>
      </c>
      <c r="IY10" s="165">
        <v>-181.64660000000001</v>
      </c>
      <c r="IZ10" s="165">
        <v>182.4308</v>
      </c>
      <c r="JA10" s="165">
        <v>-8.2797000000000001</v>
      </c>
      <c r="JB10" s="164"/>
      <c r="JC10" s="165">
        <v>27.12</v>
      </c>
      <c r="JD10" s="165">
        <v>6.2</v>
      </c>
      <c r="JE10" s="165">
        <v>6.2080000000000002</v>
      </c>
      <c r="JF10" s="165">
        <v>-26.56</v>
      </c>
      <c r="JG10" s="165">
        <v>13.92</v>
      </c>
      <c r="JH10" s="164"/>
      <c r="JI10" s="165">
        <v>-14.7356</v>
      </c>
      <c r="JJ10" s="165">
        <v>-45.412399999999998</v>
      </c>
      <c r="JK10" s="165">
        <v>-11.015499999999999</v>
      </c>
      <c r="JL10" s="165">
        <v>47.1</v>
      </c>
      <c r="JM10" s="165">
        <v>49.628999999999998</v>
      </c>
      <c r="JN10" s="165">
        <v>51.502000000000002</v>
      </c>
      <c r="JO10" s="165">
        <v>10.2202</v>
      </c>
      <c r="JP10" s="165">
        <v>12.2546</v>
      </c>
      <c r="JQ10" s="165">
        <v>50.730800000000002</v>
      </c>
      <c r="JR10" s="165">
        <v>48.213200000000001</v>
      </c>
      <c r="JS10" s="165">
        <v>50.9788</v>
      </c>
      <c r="JT10" s="164"/>
      <c r="JU10" s="165">
        <v>-6.4</v>
      </c>
      <c r="JV10" s="165">
        <v>15.0665</v>
      </c>
      <c r="JW10" s="165">
        <v>5.74</v>
      </c>
      <c r="JX10" s="164"/>
      <c r="JY10" s="165">
        <v>-45.967799999999997</v>
      </c>
      <c r="JZ10" s="165">
        <v>76.0655</v>
      </c>
      <c r="KA10" s="165">
        <v>58.3934</v>
      </c>
      <c r="KB10" s="165">
        <v>-44.786299999999997</v>
      </c>
      <c r="KC10" s="165">
        <v>-75.183300000000003</v>
      </c>
      <c r="KD10" s="165">
        <v>48.801600000000001</v>
      </c>
      <c r="KE10" s="165">
        <v>25.465599999999998</v>
      </c>
      <c r="KF10" s="165">
        <v>-1</v>
      </c>
      <c r="KG10" s="165">
        <v>0.9</v>
      </c>
      <c r="KH10" s="164"/>
      <c r="KI10" s="165">
        <v>163.0915</v>
      </c>
    </row>
    <row r="11" spans="1:295" ht="18" customHeight="1" x14ac:dyDescent="0.3">
      <c r="A11" s="161" t="s">
        <v>66</v>
      </c>
      <c r="B11" s="161" t="s">
        <v>796</v>
      </c>
      <c r="C11" s="164">
        <v>0</v>
      </c>
      <c r="D11" s="165">
        <v>16.758500000000002</v>
      </c>
      <c r="E11" s="165">
        <v>-33.517099999999999</v>
      </c>
      <c r="F11" s="164"/>
      <c r="G11" s="165">
        <v>22.119299999999999</v>
      </c>
      <c r="H11" s="164"/>
      <c r="I11" s="165">
        <v>44.088299999999997</v>
      </c>
      <c r="J11" s="165">
        <v>-95.994699999999995</v>
      </c>
      <c r="K11" s="165">
        <v>35.594000000000001</v>
      </c>
      <c r="L11" s="165">
        <v>18.0534</v>
      </c>
      <c r="M11" s="165">
        <v>17.726600000000001</v>
      </c>
      <c r="N11" s="165">
        <v>-6.66</v>
      </c>
      <c r="O11" s="165">
        <v>-20.082999999999998</v>
      </c>
      <c r="P11" s="164"/>
      <c r="Q11" s="164"/>
      <c r="R11" s="164"/>
      <c r="S11" s="165">
        <v>12.7775</v>
      </c>
      <c r="T11" s="165">
        <v>194.58539999999999</v>
      </c>
      <c r="U11" s="165">
        <v>3.7256999999999998</v>
      </c>
      <c r="V11" s="165">
        <v>3.6071</v>
      </c>
      <c r="W11" s="165">
        <v>5.9988000000000001</v>
      </c>
      <c r="X11" s="164"/>
      <c r="Y11" s="165">
        <v>12.301299999999999</v>
      </c>
      <c r="Z11" s="165">
        <v>2.4125000000000001</v>
      </c>
      <c r="AA11" s="164"/>
      <c r="AB11" s="164"/>
      <c r="AC11" s="165">
        <v>-53.34</v>
      </c>
      <c r="AD11" s="165">
        <v>-53.37</v>
      </c>
      <c r="AE11" s="164"/>
      <c r="AF11" s="165">
        <v>6.66</v>
      </c>
      <c r="AG11" s="165">
        <v>17.600000000000001</v>
      </c>
      <c r="AH11" s="165">
        <v>-7.9669999999999996</v>
      </c>
      <c r="AI11" s="165">
        <v>9.2999999999999999E-2</v>
      </c>
      <c r="AJ11" s="165">
        <v>-32.340000000000003</v>
      </c>
      <c r="AK11" s="165">
        <v>-31.64</v>
      </c>
      <c r="AL11" s="165">
        <v>-92.67</v>
      </c>
      <c r="AM11" s="165">
        <v>32.68</v>
      </c>
      <c r="AN11" s="165">
        <v>32.619999999999997</v>
      </c>
      <c r="AO11" s="165">
        <v>6.6550000000000002</v>
      </c>
      <c r="AP11" s="165">
        <v>14.0608</v>
      </c>
      <c r="AQ11" s="165">
        <v>50.797800000000002</v>
      </c>
      <c r="AR11" s="165">
        <v>52.468499999999999</v>
      </c>
      <c r="AS11" s="165">
        <v>25.676400000000001</v>
      </c>
      <c r="AT11" s="165">
        <v>-43.804600000000001</v>
      </c>
      <c r="AU11" s="165">
        <v>-43.772799999999997</v>
      </c>
      <c r="AV11" s="165">
        <v>28.604099999999999</v>
      </c>
      <c r="AW11" s="165">
        <v>24.718800000000002</v>
      </c>
      <c r="AX11" s="164"/>
      <c r="AY11" s="165">
        <v>71.132300000000001</v>
      </c>
      <c r="AZ11" s="165">
        <v>-4.1875999999999998</v>
      </c>
      <c r="BA11" s="165">
        <v>-20.076699999999999</v>
      </c>
      <c r="BB11" s="165">
        <v>-250.43940000000001</v>
      </c>
      <c r="BC11" s="165">
        <v>-24.052900000000001</v>
      </c>
      <c r="BD11" s="165">
        <v>-9.8000000000000007</v>
      </c>
      <c r="BE11" s="165">
        <v>-9.6999999999999993</v>
      </c>
      <c r="BF11" s="165">
        <v>51.015300000000003</v>
      </c>
      <c r="BG11" s="165">
        <v>49.137599999999999</v>
      </c>
      <c r="BH11" s="165">
        <v>-3.9824000000000002</v>
      </c>
      <c r="BI11" s="164"/>
      <c r="BJ11" s="165">
        <v>-44.0869</v>
      </c>
      <c r="BK11" s="165">
        <v>2.3005</v>
      </c>
      <c r="BL11" s="165">
        <v>6.9970999999999997</v>
      </c>
      <c r="BM11" s="165">
        <v>4.7747999999999999</v>
      </c>
      <c r="BN11" s="165">
        <v>286.93490000000003</v>
      </c>
      <c r="BO11" s="165">
        <v>8.6672999999999991</v>
      </c>
      <c r="BP11" s="165">
        <v>8.5146999999999995</v>
      </c>
      <c r="BQ11" s="165">
        <v>-68.932100000000005</v>
      </c>
      <c r="BR11" s="165">
        <v>293.82299999999998</v>
      </c>
      <c r="BS11" s="164"/>
      <c r="BT11" s="165">
        <v>-103.2457</v>
      </c>
      <c r="BU11" s="164"/>
      <c r="BV11" s="165">
        <v>63.040799999999997</v>
      </c>
      <c r="BW11" s="165">
        <v>19.440000000000001</v>
      </c>
      <c r="BX11" s="165">
        <v>15.64</v>
      </c>
      <c r="BY11" s="165">
        <v>42.35</v>
      </c>
      <c r="BZ11" s="165">
        <v>58.42</v>
      </c>
      <c r="CA11" s="165">
        <v>-24.242000000000001</v>
      </c>
      <c r="CB11" s="165">
        <v>-23.840199999999999</v>
      </c>
      <c r="CC11" s="165">
        <v>100.6242</v>
      </c>
      <c r="CD11" s="165">
        <v>101.73990000000001</v>
      </c>
      <c r="CE11" s="165">
        <v>40.744399999999999</v>
      </c>
      <c r="CF11" s="164"/>
      <c r="CG11" s="164"/>
      <c r="CH11" s="165">
        <v>5.6847000000000003</v>
      </c>
      <c r="CI11" s="165">
        <v>-64.135599999999997</v>
      </c>
      <c r="CJ11" s="164"/>
      <c r="CK11" s="164"/>
      <c r="CL11" s="165">
        <v>6.4</v>
      </c>
      <c r="CM11" s="165">
        <v>130.69999999999999</v>
      </c>
      <c r="CN11" s="165">
        <v>-12.28</v>
      </c>
      <c r="CO11" s="165">
        <v>49.0351</v>
      </c>
      <c r="CP11" s="165">
        <v>48.211399999999998</v>
      </c>
      <c r="CQ11" s="165">
        <v>47.841000000000001</v>
      </c>
      <c r="CR11" s="165">
        <v>-9.3041999999999998</v>
      </c>
      <c r="CS11" s="165">
        <v>-7.9469000000000003</v>
      </c>
      <c r="CT11" s="165">
        <v>-16.580300000000001</v>
      </c>
      <c r="CU11" s="165">
        <v>-5.1885000000000003</v>
      </c>
      <c r="CV11" s="165">
        <v>-19.880199999999999</v>
      </c>
      <c r="CW11" s="165">
        <v>11.0761</v>
      </c>
      <c r="CX11" s="165">
        <v>9.9600000000000009</v>
      </c>
      <c r="CY11" s="165">
        <v>47.39</v>
      </c>
      <c r="CZ11" s="165">
        <v>31.179200000000002</v>
      </c>
      <c r="DA11" s="165">
        <v>29.7409</v>
      </c>
      <c r="DB11" s="165">
        <v>-22.74</v>
      </c>
      <c r="DC11" s="164"/>
      <c r="DD11" s="165">
        <v>66.194699999999997</v>
      </c>
      <c r="DE11" s="165">
        <v>63.745199999999997</v>
      </c>
      <c r="DF11" s="165">
        <v>-73.727500000000006</v>
      </c>
      <c r="DG11" s="165">
        <v>-2.0000000000000001E-4</v>
      </c>
      <c r="DH11" s="165">
        <v>-13.6813</v>
      </c>
      <c r="DI11" s="165">
        <v>-62.8</v>
      </c>
      <c r="DJ11" s="164"/>
      <c r="DK11" s="165">
        <v>27.704799999999999</v>
      </c>
      <c r="DL11" s="165">
        <v>33.700600000000001</v>
      </c>
      <c r="DM11" s="165">
        <v>32.420299999999997</v>
      </c>
      <c r="DN11" s="165">
        <v>49.237099999999998</v>
      </c>
      <c r="DO11" s="165">
        <v>33.25</v>
      </c>
      <c r="DP11" s="165">
        <v>-1.66</v>
      </c>
      <c r="DQ11" s="165">
        <v>48.613500000000002</v>
      </c>
      <c r="DR11" s="165">
        <v>75.954300000000003</v>
      </c>
      <c r="DS11" s="165">
        <v>-23.39</v>
      </c>
      <c r="DT11" s="165">
        <v>-23.63</v>
      </c>
      <c r="DU11" s="165">
        <v>86</v>
      </c>
      <c r="DV11" s="165">
        <v>48.22</v>
      </c>
      <c r="DW11" s="165">
        <v>70.563599999999994</v>
      </c>
      <c r="DX11" s="165">
        <v>70.400000000000006</v>
      </c>
      <c r="DY11" s="165">
        <v>-22.7501</v>
      </c>
      <c r="DZ11" s="165">
        <v>-21.454499999999999</v>
      </c>
      <c r="EA11" s="165">
        <v>144.4682</v>
      </c>
      <c r="EB11" s="165">
        <v>113.10760000000001</v>
      </c>
      <c r="EC11" s="165">
        <v>106.5291</v>
      </c>
      <c r="ED11" s="165">
        <v>106.95820000000001</v>
      </c>
      <c r="EE11" s="165">
        <v>70.413499999999999</v>
      </c>
      <c r="EF11" s="165">
        <v>53.780799999999999</v>
      </c>
      <c r="EG11" s="165">
        <v>-25.838999999999999</v>
      </c>
      <c r="EH11" s="165">
        <v>80.139300000000006</v>
      </c>
      <c r="EI11" s="165">
        <v>89.294499999999999</v>
      </c>
      <c r="EJ11" s="164"/>
      <c r="EK11" s="165">
        <v>-26.095800000000001</v>
      </c>
      <c r="EL11" s="165">
        <v>-23.527100000000001</v>
      </c>
      <c r="EM11" s="165">
        <v>20.472999999999999</v>
      </c>
      <c r="EN11" s="165">
        <v>-33.313899999999997</v>
      </c>
      <c r="EO11" s="165">
        <v>-28.7425</v>
      </c>
      <c r="EP11" s="165">
        <v>162.876</v>
      </c>
      <c r="EQ11" s="165">
        <v>-51.642899999999997</v>
      </c>
      <c r="ER11" s="165">
        <v>-50.778799999999997</v>
      </c>
      <c r="ES11" s="165">
        <v>-19.440200000000001</v>
      </c>
      <c r="ET11" s="164"/>
      <c r="EU11" s="164"/>
      <c r="EV11" s="165">
        <v>112.3</v>
      </c>
      <c r="EW11" s="165">
        <v>11.047000000000001</v>
      </c>
      <c r="EX11" s="165">
        <v>-109.3017</v>
      </c>
      <c r="EY11" s="165">
        <v>-40.424399999999999</v>
      </c>
      <c r="EZ11" s="165">
        <v>-39.423099999999998</v>
      </c>
      <c r="FA11" s="165">
        <v>11.645099999999999</v>
      </c>
      <c r="FB11" s="165">
        <v>-56.125300000000003</v>
      </c>
      <c r="FC11" s="165">
        <v>20.886700000000001</v>
      </c>
      <c r="FD11" s="165">
        <v>25.388999999999999</v>
      </c>
      <c r="FE11" s="164"/>
      <c r="FF11" s="164"/>
      <c r="FG11" s="165">
        <v>41.211500000000001</v>
      </c>
      <c r="FH11" s="165">
        <v>41.858699999999999</v>
      </c>
      <c r="FI11" s="165">
        <v>40.155000000000001</v>
      </c>
      <c r="FJ11" s="165">
        <v>23.6113</v>
      </c>
      <c r="FK11" s="165">
        <v>23.7788</v>
      </c>
      <c r="FL11" s="165">
        <v>-61.456499999999998</v>
      </c>
      <c r="FM11" s="165">
        <v>24.2532</v>
      </c>
      <c r="FN11" s="165">
        <v>23.488199999999999</v>
      </c>
      <c r="FO11" s="165">
        <v>-50.844700000000003</v>
      </c>
      <c r="FP11" s="165">
        <v>-43.778199999999998</v>
      </c>
      <c r="FQ11" s="165">
        <v>-14.3172</v>
      </c>
      <c r="FR11" s="164"/>
      <c r="FS11" s="165">
        <v>13.565300000000001</v>
      </c>
      <c r="FT11" s="164"/>
      <c r="FU11" s="164"/>
      <c r="FV11" s="165">
        <v>14.87</v>
      </c>
      <c r="FW11" s="165">
        <v>-23.7361</v>
      </c>
      <c r="FX11" s="165">
        <v>10.7803</v>
      </c>
      <c r="FY11" s="165">
        <v>-15.728999999999999</v>
      </c>
      <c r="FZ11" s="165">
        <v>4.0750000000000002</v>
      </c>
      <c r="GA11" s="165">
        <v>11.183</v>
      </c>
      <c r="GB11" s="165">
        <v>30.72</v>
      </c>
      <c r="GC11" s="165">
        <v>40.266100000000002</v>
      </c>
      <c r="GD11" s="165">
        <v>52.281100000000002</v>
      </c>
      <c r="GE11" s="164"/>
      <c r="GF11" s="165">
        <v>82.814899999999994</v>
      </c>
      <c r="GG11" s="165">
        <v>27.9</v>
      </c>
      <c r="GH11" s="165">
        <v>-9.0876000000000001</v>
      </c>
      <c r="GI11" s="164"/>
      <c r="GJ11" s="165">
        <v>3.2410000000000001</v>
      </c>
      <c r="GK11" s="165">
        <v>1.3395999999999999</v>
      </c>
      <c r="GL11" s="164"/>
      <c r="GM11" s="164"/>
      <c r="GN11" s="164"/>
      <c r="GO11" s="165">
        <v>-15.032999999999999</v>
      </c>
      <c r="GP11" s="165">
        <v>28.346499999999999</v>
      </c>
      <c r="GQ11" s="165">
        <v>23.529</v>
      </c>
      <c r="GR11" s="165">
        <v>84.438000000000002</v>
      </c>
      <c r="GS11" s="165">
        <v>46.234000000000002</v>
      </c>
      <c r="GT11" s="165">
        <v>-113.0265</v>
      </c>
      <c r="GU11" s="164"/>
      <c r="GV11" s="165">
        <v>25.266999999999999</v>
      </c>
      <c r="GW11" s="165">
        <v>-26.421600000000002</v>
      </c>
      <c r="GX11" s="164"/>
      <c r="GY11" s="164"/>
      <c r="GZ11" s="164"/>
      <c r="HA11" s="164"/>
      <c r="HB11" s="165">
        <v>197.0839</v>
      </c>
      <c r="HC11" s="165">
        <v>198.19720000000001</v>
      </c>
      <c r="HD11" s="165">
        <v>283.7</v>
      </c>
      <c r="HE11" s="165">
        <v>-282.7072</v>
      </c>
      <c r="HF11" s="165">
        <v>-466.27760000000001</v>
      </c>
      <c r="HG11" s="165">
        <v>466.66789999999997</v>
      </c>
      <c r="HH11" s="165">
        <v>467.7475</v>
      </c>
      <c r="HI11" s="165">
        <v>-190.608</v>
      </c>
      <c r="HJ11" s="165">
        <v>-186.82300000000001</v>
      </c>
      <c r="HK11" s="165">
        <v>-59.9131</v>
      </c>
      <c r="HL11" s="165">
        <v>-52.7864</v>
      </c>
      <c r="HM11" s="165">
        <v>76.094700000000003</v>
      </c>
      <c r="HN11" s="165">
        <v>76.674000000000007</v>
      </c>
      <c r="HO11" s="164"/>
      <c r="HP11" s="165">
        <v>-149.7055</v>
      </c>
      <c r="HQ11" s="165">
        <v>71.151300000000006</v>
      </c>
      <c r="HR11" s="165">
        <v>70.261399999999995</v>
      </c>
      <c r="HS11" s="165">
        <v>-7.7717999999999998</v>
      </c>
      <c r="HT11" s="165">
        <v>-8.4632000000000005</v>
      </c>
      <c r="HU11" s="165">
        <v>106.13</v>
      </c>
      <c r="HV11" s="165">
        <v>105.95</v>
      </c>
      <c r="HW11" s="165">
        <v>56.7</v>
      </c>
      <c r="HX11" s="165">
        <v>56.5</v>
      </c>
      <c r="HY11" s="165">
        <v>21.6585</v>
      </c>
      <c r="HZ11" s="165">
        <v>24.08</v>
      </c>
      <c r="IA11" s="165">
        <v>-332.06369999999998</v>
      </c>
      <c r="IB11" s="165">
        <v>109.67529999999999</v>
      </c>
      <c r="IC11" s="165">
        <v>109.4662</v>
      </c>
      <c r="ID11" s="165">
        <v>13.3</v>
      </c>
      <c r="IE11" s="165">
        <v>8.5</v>
      </c>
      <c r="IF11" s="165">
        <v>-60.8</v>
      </c>
      <c r="IG11" s="165">
        <v>-60.8</v>
      </c>
      <c r="IH11" s="165">
        <v>1.8004</v>
      </c>
      <c r="II11" s="164"/>
      <c r="IJ11" s="165">
        <v>-459.85980000000001</v>
      </c>
      <c r="IK11" s="165">
        <v>-119.4948</v>
      </c>
      <c r="IL11" s="165">
        <v>421.9248</v>
      </c>
      <c r="IM11" s="165">
        <v>346.79880000000003</v>
      </c>
      <c r="IN11" s="165">
        <v>-9.7014999999999993</v>
      </c>
      <c r="IO11" s="165">
        <v>-340.21879999999999</v>
      </c>
      <c r="IP11" s="165">
        <v>339.34280000000001</v>
      </c>
      <c r="IQ11" s="165">
        <v>-146.8314</v>
      </c>
      <c r="IR11" s="165">
        <v>-224.86779999999999</v>
      </c>
      <c r="IS11" s="165">
        <v>-335.40750000000003</v>
      </c>
      <c r="IT11" s="165">
        <v>92.526200000000003</v>
      </c>
      <c r="IU11" s="165">
        <v>91.0989</v>
      </c>
      <c r="IV11" s="165">
        <v>147.7124</v>
      </c>
      <c r="IW11" s="165">
        <v>-412.6893</v>
      </c>
      <c r="IX11" s="165">
        <v>222.6808</v>
      </c>
      <c r="IY11" s="165">
        <v>-185.7868</v>
      </c>
      <c r="IZ11" s="165">
        <v>186.8638</v>
      </c>
      <c r="JA11" s="165">
        <v>-8.1999999999999993</v>
      </c>
      <c r="JB11" s="164"/>
      <c r="JC11" s="165">
        <v>27.36</v>
      </c>
      <c r="JD11" s="165">
        <v>6.2320000000000002</v>
      </c>
      <c r="JE11" s="165">
        <v>6.2290000000000001</v>
      </c>
      <c r="JF11" s="165">
        <v>-26.24</v>
      </c>
      <c r="JG11" s="165">
        <v>14</v>
      </c>
      <c r="JH11" s="164"/>
      <c r="JI11" s="165">
        <v>-14.7936</v>
      </c>
      <c r="JJ11" s="165">
        <v>-46.260800000000003</v>
      </c>
      <c r="JK11" s="165">
        <v>-10.8385</v>
      </c>
      <c r="JL11" s="165">
        <v>47.1</v>
      </c>
      <c r="JM11" s="165">
        <v>52.942</v>
      </c>
      <c r="JN11" s="165">
        <v>51.320999999999998</v>
      </c>
      <c r="JO11" s="165">
        <v>10.2218</v>
      </c>
      <c r="JP11" s="165">
        <v>12.2453</v>
      </c>
      <c r="JQ11" s="165">
        <v>49.486899999999999</v>
      </c>
      <c r="JR11" s="165">
        <v>50.06</v>
      </c>
      <c r="JS11" s="165">
        <v>51.571399999999997</v>
      </c>
      <c r="JT11" s="164"/>
      <c r="JU11" s="165">
        <v>-7.5</v>
      </c>
      <c r="JV11" s="165">
        <v>15.4793</v>
      </c>
      <c r="JW11" s="165">
        <v>5.72</v>
      </c>
      <c r="JX11" s="164"/>
      <c r="JY11" s="165">
        <v>-47.775500000000001</v>
      </c>
      <c r="JZ11" s="165">
        <v>78.957099999999997</v>
      </c>
      <c r="KA11" s="165">
        <v>61.348999999999997</v>
      </c>
      <c r="KB11" s="165">
        <v>-47.078899999999997</v>
      </c>
      <c r="KC11" s="165">
        <v>-76.692800000000005</v>
      </c>
      <c r="KD11" s="165">
        <v>52.0259</v>
      </c>
      <c r="KE11" s="165">
        <v>24.3322</v>
      </c>
      <c r="KF11" s="165">
        <v>-0.4</v>
      </c>
      <c r="KG11" s="165">
        <v>0.5</v>
      </c>
      <c r="KH11" s="164"/>
      <c r="KI11" s="165">
        <v>162.03579999999999</v>
      </c>
    </row>
    <row r="12" spans="1:295" ht="18" customHeight="1" x14ac:dyDescent="0.3">
      <c r="A12" s="161" t="s">
        <v>66</v>
      </c>
      <c r="B12" s="161" t="s">
        <v>797</v>
      </c>
      <c r="C12" s="164">
        <v>0</v>
      </c>
      <c r="D12" s="165">
        <v>16.105399999999999</v>
      </c>
      <c r="E12" s="165">
        <v>-32.114600000000003</v>
      </c>
      <c r="F12" s="165">
        <v>8.8536000000000001</v>
      </c>
      <c r="G12" s="165">
        <v>21.572399999999998</v>
      </c>
      <c r="H12" s="164"/>
      <c r="I12" s="165">
        <v>42.970599999999997</v>
      </c>
      <c r="J12" s="165">
        <v>-93.329499999999996</v>
      </c>
      <c r="K12" s="165">
        <v>34.738100000000003</v>
      </c>
      <c r="L12" s="165">
        <v>17.4375</v>
      </c>
      <c r="M12" s="165">
        <v>17.0534</v>
      </c>
      <c r="N12" s="165">
        <v>-4.4400000000000004</v>
      </c>
      <c r="O12" s="165">
        <v>-20.693000000000001</v>
      </c>
      <c r="P12" s="164"/>
      <c r="Q12" s="165">
        <v>7.452</v>
      </c>
      <c r="R12" s="164"/>
      <c r="S12" s="165">
        <v>12.634</v>
      </c>
      <c r="T12" s="165">
        <v>186.9588</v>
      </c>
      <c r="U12" s="165">
        <v>3.4542000000000002</v>
      </c>
      <c r="V12" s="165">
        <v>3.1194999999999999</v>
      </c>
      <c r="W12" s="165">
        <v>5.5194999999999999</v>
      </c>
      <c r="X12" s="164"/>
      <c r="Y12" s="165">
        <v>12.417899999999999</v>
      </c>
      <c r="Z12" s="165">
        <v>2.4824000000000002</v>
      </c>
      <c r="AA12" s="164"/>
      <c r="AB12" s="164"/>
      <c r="AC12" s="165">
        <v>-51.76</v>
      </c>
      <c r="AD12" s="165">
        <v>-51.66</v>
      </c>
      <c r="AE12" s="164"/>
      <c r="AF12" s="165">
        <v>4.4400000000000004</v>
      </c>
      <c r="AG12" s="165">
        <v>19.8</v>
      </c>
      <c r="AH12" s="165">
        <v>-8.3480000000000008</v>
      </c>
      <c r="AI12" s="165">
        <v>6.2E-2</v>
      </c>
      <c r="AJ12" s="165">
        <v>-27.87</v>
      </c>
      <c r="AK12" s="165">
        <v>-28.97</v>
      </c>
      <c r="AL12" s="165">
        <v>-94.38</v>
      </c>
      <c r="AM12" s="165">
        <v>29.57</v>
      </c>
      <c r="AN12" s="165">
        <v>28.06</v>
      </c>
      <c r="AO12" s="165">
        <v>6.8425000000000002</v>
      </c>
      <c r="AP12" s="165">
        <v>14.0831</v>
      </c>
      <c r="AQ12" s="165">
        <v>50.448900000000002</v>
      </c>
      <c r="AR12" s="165">
        <v>51.508299999999998</v>
      </c>
      <c r="AS12" s="165">
        <v>25.337299999999999</v>
      </c>
      <c r="AT12" s="165">
        <v>-42.4651</v>
      </c>
      <c r="AU12" s="165">
        <v>-41.178699999999999</v>
      </c>
      <c r="AV12" s="165">
        <v>25.478400000000001</v>
      </c>
      <c r="AW12" s="165">
        <v>22.537199999999999</v>
      </c>
      <c r="AX12" s="164"/>
      <c r="AY12" s="165">
        <v>73.543599999999998</v>
      </c>
      <c r="AZ12" s="165">
        <v>-3.6642000000000001</v>
      </c>
      <c r="BA12" s="165">
        <v>-27.3264</v>
      </c>
      <c r="BB12" s="165">
        <v>-227.6139</v>
      </c>
      <c r="BC12" s="165">
        <v>-19.7456</v>
      </c>
      <c r="BD12" s="165">
        <v>-11.4</v>
      </c>
      <c r="BE12" s="165">
        <v>-11.2</v>
      </c>
      <c r="BF12" s="165">
        <v>48.383600000000001</v>
      </c>
      <c r="BG12" s="165">
        <v>46.93</v>
      </c>
      <c r="BH12" s="165">
        <v>-4.2601000000000004</v>
      </c>
      <c r="BI12" s="164"/>
      <c r="BJ12" s="165">
        <v>-44.810699999999997</v>
      </c>
      <c r="BK12" s="165">
        <v>2.2061999999999999</v>
      </c>
      <c r="BL12" s="165">
        <v>6.0810000000000004</v>
      </c>
      <c r="BM12" s="165">
        <v>4.1315999999999997</v>
      </c>
      <c r="BN12" s="165">
        <v>270.69909999999999</v>
      </c>
      <c r="BO12" s="165">
        <v>5.3102</v>
      </c>
      <c r="BP12" s="165">
        <v>5.4017999999999997</v>
      </c>
      <c r="BQ12" s="165">
        <v>-72.976699999999994</v>
      </c>
      <c r="BR12" s="165">
        <v>277.32900000000001</v>
      </c>
      <c r="BS12" s="164"/>
      <c r="BT12" s="165">
        <v>-85.912400000000005</v>
      </c>
      <c r="BU12" s="164"/>
      <c r="BV12" s="165">
        <v>60.805399999999999</v>
      </c>
      <c r="BW12" s="165">
        <v>18.79</v>
      </c>
      <c r="BX12" s="165">
        <v>14.89</v>
      </c>
      <c r="BY12" s="165">
        <v>41.04</v>
      </c>
      <c r="BZ12" s="165">
        <v>57.3</v>
      </c>
      <c r="CA12" s="165">
        <v>-25.715599999999998</v>
      </c>
      <c r="CB12" s="165">
        <v>-25.581600000000002</v>
      </c>
      <c r="CC12" s="165">
        <v>102.23820000000001</v>
      </c>
      <c r="CD12" s="165">
        <v>101.87990000000001</v>
      </c>
      <c r="CE12" s="165">
        <v>42.186100000000003</v>
      </c>
      <c r="CF12" s="164"/>
      <c r="CG12" s="164"/>
      <c r="CH12" s="165">
        <v>6.5820999999999996</v>
      </c>
      <c r="CI12" s="165">
        <v>-57.692500000000003</v>
      </c>
      <c r="CJ12" s="164"/>
      <c r="CK12" s="164"/>
      <c r="CL12" s="165">
        <v>12.6</v>
      </c>
      <c r="CM12" s="165">
        <v>116.7</v>
      </c>
      <c r="CN12" s="165">
        <v>-12.21</v>
      </c>
      <c r="CO12" s="165">
        <v>49.688600000000001</v>
      </c>
      <c r="CP12" s="165">
        <v>49.760199999999998</v>
      </c>
      <c r="CQ12" s="165">
        <v>49.164099999999998</v>
      </c>
      <c r="CR12" s="165">
        <v>-9.2708999999999993</v>
      </c>
      <c r="CS12" s="165">
        <v>-9.3275000000000006</v>
      </c>
      <c r="CT12" s="165">
        <v>-15.524699999999999</v>
      </c>
      <c r="CU12" s="165">
        <v>-3.9763999999999999</v>
      </c>
      <c r="CV12" s="165">
        <v>-20.0489</v>
      </c>
      <c r="CW12" s="165">
        <v>10.8431</v>
      </c>
      <c r="CX12" s="165">
        <v>8.2200000000000006</v>
      </c>
      <c r="CY12" s="165">
        <v>45.19</v>
      </c>
      <c r="CZ12" s="165">
        <v>30.7104</v>
      </c>
      <c r="DA12" s="164"/>
      <c r="DB12" s="165">
        <v>-22.06</v>
      </c>
      <c r="DC12" s="164"/>
      <c r="DD12" s="165">
        <v>58.106000000000002</v>
      </c>
      <c r="DE12" s="165">
        <v>57.329900000000002</v>
      </c>
      <c r="DF12" s="165">
        <v>-74.062600000000003</v>
      </c>
      <c r="DG12" s="165">
        <v>-1E-4</v>
      </c>
      <c r="DH12" s="165">
        <v>-13.4267</v>
      </c>
      <c r="DI12" s="164"/>
      <c r="DJ12" s="164"/>
      <c r="DK12" s="165">
        <v>27.495999999999999</v>
      </c>
      <c r="DL12" s="165">
        <v>32.528700000000001</v>
      </c>
      <c r="DM12" s="165">
        <v>31.011299999999999</v>
      </c>
      <c r="DN12" s="165">
        <v>47.479199999999999</v>
      </c>
      <c r="DO12" s="165">
        <v>32.229999999999997</v>
      </c>
      <c r="DP12" s="165">
        <v>-1.48</v>
      </c>
      <c r="DQ12" s="165">
        <v>47.384999999999998</v>
      </c>
      <c r="DR12" s="164"/>
      <c r="DS12" s="165">
        <v>-23.3</v>
      </c>
      <c r="DT12" s="165">
        <v>-23.74</v>
      </c>
      <c r="DU12" s="165">
        <v>84.13</v>
      </c>
      <c r="DV12" s="165">
        <v>47.01</v>
      </c>
      <c r="DW12" s="165">
        <v>75.909099999999995</v>
      </c>
      <c r="DX12" s="165">
        <v>72.472700000000003</v>
      </c>
      <c r="DY12" s="165">
        <v>-21.525600000000001</v>
      </c>
      <c r="DZ12" s="165">
        <v>-22.172699999999999</v>
      </c>
      <c r="EA12" s="165">
        <v>143.37979999999999</v>
      </c>
      <c r="EB12" s="165">
        <v>108.6754</v>
      </c>
      <c r="EC12" s="165">
        <v>104.1464</v>
      </c>
      <c r="ED12" s="165">
        <v>107.6383</v>
      </c>
      <c r="EE12" s="165">
        <v>65.099400000000003</v>
      </c>
      <c r="EF12" s="165">
        <v>56.227400000000003</v>
      </c>
      <c r="EG12" s="165">
        <v>-25.306000000000001</v>
      </c>
      <c r="EH12" s="165">
        <v>84.924199999999999</v>
      </c>
      <c r="EI12" s="165">
        <v>82.867099999999994</v>
      </c>
      <c r="EJ12" s="164"/>
      <c r="EK12" s="165">
        <v>-25.221299999999999</v>
      </c>
      <c r="EL12" s="165">
        <v>-23.212399999999999</v>
      </c>
      <c r="EM12" s="165">
        <v>21.7209</v>
      </c>
      <c r="EN12" s="165">
        <v>-39.619799999999998</v>
      </c>
      <c r="EO12" s="165">
        <v>-35.378799999999998</v>
      </c>
      <c r="EP12" s="165">
        <v>150.58799999999999</v>
      </c>
      <c r="EQ12" s="165">
        <v>-51.867899999999999</v>
      </c>
      <c r="ER12" s="165">
        <v>-52.602699999999999</v>
      </c>
      <c r="ES12" s="165">
        <v>-18.013300000000001</v>
      </c>
      <c r="ET12" s="164"/>
      <c r="EU12" s="164"/>
      <c r="EV12" s="165">
        <v>112.2</v>
      </c>
      <c r="EW12" s="165">
        <v>11.0219</v>
      </c>
      <c r="EX12" s="165">
        <v>-119.7039</v>
      </c>
      <c r="EY12" s="165">
        <v>-39.935899999999997</v>
      </c>
      <c r="EZ12" s="165">
        <v>-38.813600000000001</v>
      </c>
      <c r="FA12" s="165">
        <v>10.7827</v>
      </c>
      <c r="FB12" s="165">
        <v>-52.895299999999999</v>
      </c>
      <c r="FC12" s="165">
        <v>13.3939</v>
      </c>
      <c r="FD12" s="165">
        <v>25.206399999999999</v>
      </c>
      <c r="FE12" s="164"/>
      <c r="FF12" s="164"/>
      <c r="FG12" s="165">
        <v>40.430300000000003</v>
      </c>
      <c r="FH12" s="165">
        <v>41.809699999999999</v>
      </c>
      <c r="FI12" s="165">
        <v>40.554900000000004</v>
      </c>
      <c r="FJ12" s="165">
        <v>25.118400000000001</v>
      </c>
      <c r="FK12" s="165">
        <v>25.285900000000002</v>
      </c>
      <c r="FL12" s="165">
        <v>-53.920900000000003</v>
      </c>
      <c r="FM12" s="165">
        <v>22.676200000000001</v>
      </c>
      <c r="FN12" s="165">
        <v>22.867599999999999</v>
      </c>
      <c r="FO12" s="165">
        <v>-49.703699999999998</v>
      </c>
      <c r="FP12" s="165">
        <v>-37.322899999999997</v>
      </c>
      <c r="FQ12" s="165">
        <v>-14.3172</v>
      </c>
      <c r="FR12" s="164"/>
      <c r="FS12" s="165">
        <v>13.780099999999999</v>
      </c>
      <c r="FT12" s="164"/>
      <c r="FU12" s="164"/>
      <c r="FV12" s="165">
        <v>15.18</v>
      </c>
      <c r="FW12" s="165">
        <v>-14.940899999999999</v>
      </c>
      <c r="FX12" s="165">
        <v>10.9194</v>
      </c>
      <c r="FY12" s="164"/>
      <c r="FZ12" s="165">
        <v>4.2450000000000001</v>
      </c>
      <c r="GA12" s="165">
        <v>11.319800000000001</v>
      </c>
      <c r="GB12" s="165">
        <v>35.32</v>
      </c>
      <c r="GC12" s="165">
        <v>36.672199999999997</v>
      </c>
      <c r="GD12" s="165">
        <v>50.462000000000003</v>
      </c>
      <c r="GE12" s="164"/>
      <c r="GF12" s="165">
        <v>83.945300000000003</v>
      </c>
      <c r="GG12" s="165">
        <v>28.3</v>
      </c>
      <c r="GH12" s="165">
        <v>-8.0321999999999996</v>
      </c>
      <c r="GI12" s="164"/>
      <c r="GJ12" s="165">
        <v>3.2587999999999999</v>
      </c>
      <c r="GK12" s="165">
        <v>1.2794000000000001</v>
      </c>
      <c r="GL12" s="164"/>
      <c r="GM12" s="164"/>
      <c r="GN12" s="165">
        <v>-15.204700000000001</v>
      </c>
      <c r="GO12" s="165">
        <v>-13.2583</v>
      </c>
      <c r="GP12" s="165">
        <v>29.8764</v>
      </c>
      <c r="GQ12" s="165">
        <v>21.091999999999999</v>
      </c>
      <c r="GR12" s="165">
        <v>80.494</v>
      </c>
      <c r="GS12" s="165">
        <v>43.529699999999998</v>
      </c>
      <c r="GT12" s="165">
        <v>-109.913</v>
      </c>
      <c r="GU12" s="165">
        <v>-15.023099999999999</v>
      </c>
      <c r="GV12" s="165">
        <v>24.3521</v>
      </c>
      <c r="GW12" s="165">
        <v>-26.004100000000001</v>
      </c>
      <c r="GX12" s="165">
        <v>9.8529</v>
      </c>
      <c r="GY12" s="164"/>
      <c r="GZ12" s="164"/>
      <c r="HA12" s="165">
        <v>10.9223</v>
      </c>
      <c r="HB12" s="165">
        <v>194.5429</v>
      </c>
      <c r="HC12" s="165">
        <v>194.88390000000001</v>
      </c>
      <c r="HD12" s="165">
        <v>282.5</v>
      </c>
      <c r="HE12" s="165">
        <v>-281.1995</v>
      </c>
      <c r="HF12" s="165">
        <v>-455.50920000000002</v>
      </c>
      <c r="HG12" s="164"/>
      <c r="HH12" s="165">
        <v>454.86849999999998</v>
      </c>
      <c r="HI12" s="165">
        <v>-187.0018</v>
      </c>
      <c r="HJ12" s="165">
        <v>-184.47130000000001</v>
      </c>
      <c r="HK12" s="165">
        <v>-63.047499999999999</v>
      </c>
      <c r="HL12" s="165">
        <v>-57.016599999999997</v>
      </c>
      <c r="HM12" s="165">
        <v>77.534000000000006</v>
      </c>
      <c r="HN12" s="165">
        <v>78.658299999999997</v>
      </c>
      <c r="HO12" s="164"/>
      <c r="HP12" s="164"/>
      <c r="HQ12" s="165">
        <v>68.393699999999995</v>
      </c>
      <c r="HR12" s="165">
        <v>67.602699999999999</v>
      </c>
      <c r="HS12" s="165">
        <v>-7.3913000000000002</v>
      </c>
      <c r="HT12" s="165">
        <v>-7.7320000000000002</v>
      </c>
      <c r="HU12" s="165">
        <v>111.92</v>
      </c>
      <c r="HV12" s="165">
        <v>111.67</v>
      </c>
      <c r="HW12" s="165">
        <v>53.1</v>
      </c>
      <c r="HX12" s="165">
        <v>53.4</v>
      </c>
      <c r="HY12" s="165">
        <v>21.720500000000001</v>
      </c>
      <c r="HZ12" s="165">
        <v>23.92</v>
      </c>
      <c r="IA12" s="165">
        <v>-332.6979</v>
      </c>
      <c r="IB12" s="165">
        <v>107.01819999999999</v>
      </c>
      <c r="IC12" s="165">
        <v>106.8096</v>
      </c>
      <c r="ID12" s="165">
        <v>13.3</v>
      </c>
      <c r="IE12" s="165">
        <v>8.6</v>
      </c>
      <c r="IF12" s="165">
        <v>-58.9</v>
      </c>
      <c r="IG12" s="165">
        <v>-59.1</v>
      </c>
      <c r="IH12" s="164"/>
      <c r="II12" s="164"/>
      <c r="IJ12" s="165">
        <v>-450.017</v>
      </c>
      <c r="IK12" s="165">
        <v>-102.1974</v>
      </c>
      <c r="IL12" s="165">
        <v>433.9085</v>
      </c>
      <c r="IM12" s="165">
        <v>349.47629999999998</v>
      </c>
      <c r="IN12" s="165">
        <v>-21.5124</v>
      </c>
      <c r="IO12" s="165">
        <v>-343.70310000000001</v>
      </c>
      <c r="IP12" s="165">
        <v>345.1549</v>
      </c>
      <c r="IQ12" s="165">
        <v>-142.03899999999999</v>
      </c>
      <c r="IR12" s="165">
        <v>-223.89250000000001</v>
      </c>
      <c r="IS12" s="165">
        <v>-337.36579999999998</v>
      </c>
      <c r="IT12" s="165">
        <v>98.166499999999999</v>
      </c>
      <c r="IU12" s="165">
        <v>96.943100000000001</v>
      </c>
      <c r="IV12" s="165">
        <v>142.10120000000001</v>
      </c>
      <c r="IW12" s="165">
        <v>-414.4511</v>
      </c>
      <c r="IX12" s="165">
        <v>223.57259999999999</v>
      </c>
      <c r="IY12" s="165">
        <v>-191.6446</v>
      </c>
      <c r="IZ12" s="165">
        <v>190.76730000000001</v>
      </c>
      <c r="JA12" s="165">
        <v>-7.9611000000000001</v>
      </c>
      <c r="JB12" s="164"/>
      <c r="JC12" s="165">
        <v>26.64</v>
      </c>
      <c r="JD12" s="165">
        <v>6.2969999999999997</v>
      </c>
      <c r="JE12" s="165">
        <v>6.3029999999999999</v>
      </c>
      <c r="JF12" s="165">
        <v>-26.32</v>
      </c>
      <c r="JG12" s="165">
        <v>13.2</v>
      </c>
      <c r="JH12" s="164"/>
      <c r="JI12" s="165">
        <v>-14.180199999999999</v>
      </c>
      <c r="JJ12" s="165">
        <v>-46.3767</v>
      </c>
      <c r="JK12" s="165">
        <v>-10.927</v>
      </c>
      <c r="JL12" s="165">
        <v>46.7</v>
      </c>
      <c r="JM12" s="165">
        <v>50.110999999999997</v>
      </c>
      <c r="JN12" s="165">
        <v>49.652999999999999</v>
      </c>
      <c r="JO12" s="165">
        <v>10.2677</v>
      </c>
      <c r="JP12" s="165">
        <v>12.295299999999999</v>
      </c>
      <c r="JQ12" s="165">
        <v>50.616</v>
      </c>
      <c r="JR12" s="165">
        <v>50.067900000000002</v>
      </c>
      <c r="JS12" s="165">
        <v>49.788600000000002</v>
      </c>
      <c r="JT12" s="164"/>
      <c r="JU12" s="165">
        <v>-5.9</v>
      </c>
      <c r="JV12" s="165">
        <v>15.2408</v>
      </c>
      <c r="JW12" s="165">
        <v>5.61</v>
      </c>
      <c r="JX12" s="164"/>
      <c r="JY12" s="165">
        <v>-50.9754</v>
      </c>
      <c r="JZ12" s="165">
        <v>80.719700000000003</v>
      </c>
      <c r="KA12" s="165">
        <v>63.636499999999998</v>
      </c>
      <c r="KB12" s="165">
        <v>-51.338099999999997</v>
      </c>
      <c r="KC12" s="165">
        <v>-78.272400000000005</v>
      </c>
      <c r="KD12" s="165">
        <v>55.277500000000003</v>
      </c>
      <c r="KE12" s="165">
        <v>22.944600000000001</v>
      </c>
      <c r="KF12" s="165">
        <v>-0.6</v>
      </c>
      <c r="KG12" s="165">
        <v>1.5</v>
      </c>
      <c r="KH12" s="164"/>
      <c r="KI12" s="165">
        <v>156.0232</v>
      </c>
    </row>
    <row r="13" spans="1:295" ht="18" customHeight="1" x14ac:dyDescent="0.3">
      <c r="A13" s="161" t="s">
        <v>66</v>
      </c>
      <c r="B13" s="161" t="s">
        <v>798</v>
      </c>
      <c r="C13" s="164">
        <v>0</v>
      </c>
      <c r="D13" s="165">
        <v>15.678599999999999</v>
      </c>
      <c r="E13" s="165">
        <v>-31.314800000000002</v>
      </c>
      <c r="F13" s="165">
        <v>8.6925000000000008</v>
      </c>
      <c r="G13" s="165">
        <v>21.190200000000001</v>
      </c>
      <c r="H13" s="164"/>
      <c r="I13" s="165">
        <v>42.2363</v>
      </c>
      <c r="J13" s="165">
        <v>-91.629000000000005</v>
      </c>
      <c r="K13" s="165">
        <v>33.752099999999999</v>
      </c>
      <c r="L13" s="165">
        <v>17.133500000000002</v>
      </c>
      <c r="M13" s="165">
        <v>16.962299999999999</v>
      </c>
      <c r="N13" s="165">
        <v>-4.4400000000000004</v>
      </c>
      <c r="O13" s="165">
        <v>-19.167999999999999</v>
      </c>
      <c r="P13" s="165">
        <v>17.600000000000001</v>
      </c>
      <c r="Q13" s="165">
        <v>7.452</v>
      </c>
      <c r="R13" s="165">
        <v>-17.600000000000001</v>
      </c>
      <c r="S13" s="165">
        <v>12.5336</v>
      </c>
      <c r="T13" s="165">
        <v>186.9128</v>
      </c>
      <c r="U13" s="165">
        <v>2.6206999999999998</v>
      </c>
      <c r="V13" s="165">
        <v>2.7635000000000001</v>
      </c>
      <c r="W13" s="165">
        <v>4.2483000000000004</v>
      </c>
      <c r="X13" s="164"/>
      <c r="Y13" s="165">
        <v>11.292999999999999</v>
      </c>
      <c r="Z13" s="165">
        <v>2.4499</v>
      </c>
      <c r="AA13" s="164"/>
      <c r="AB13" s="164"/>
      <c r="AC13" s="165">
        <v>-52.5</v>
      </c>
      <c r="AD13" s="165">
        <v>-52.58</v>
      </c>
      <c r="AE13" s="164"/>
      <c r="AF13" s="165">
        <v>4.4400000000000004</v>
      </c>
      <c r="AG13" s="165">
        <v>17.600000000000001</v>
      </c>
      <c r="AH13" s="165">
        <v>-8.5329999999999995</v>
      </c>
      <c r="AI13" s="165">
        <v>6.4000000000000001E-2</v>
      </c>
      <c r="AJ13" s="165">
        <v>-26.39</v>
      </c>
      <c r="AK13" s="165">
        <v>-26.68</v>
      </c>
      <c r="AL13" s="165">
        <v>-102.45</v>
      </c>
      <c r="AM13" s="165">
        <v>26.73</v>
      </c>
      <c r="AN13" s="165">
        <v>26.53</v>
      </c>
      <c r="AO13" s="165">
        <v>6.5250000000000004</v>
      </c>
      <c r="AP13" s="165">
        <v>14.055400000000001</v>
      </c>
      <c r="AQ13" s="165">
        <v>49.886200000000002</v>
      </c>
      <c r="AR13" s="165">
        <v>51.433799999999998</v>
      </c>
      <c r="AS13" s="165">
        <v>25.020199999999999</v>
      </c>
      <c r="AT13" s="165">
        <v>-38.044400000000003</v>
      </c>
      <c r="AU13" s="165">
        <v>-38.6434</v>
      </c>
      <c r="AV13" s="165">
        <v>6.7946999999999997</v>
      </c>
      <c r="AW13" s="165">
        <v>6.6920999999999999</v>
      </c>
      <c r="AX13" s="164"/>
      <c r="AY13" s="165">
        <v>73.543599999999998</v>
      </c>
      <c r="AZ13" s="165">
        <v>-7.3284000000000002</v>
      </c>
      <c r="BA13" s="165">
        <v>-38.884900000000002</v>
      </c>
      <c r="BB13" s="165">
        <v>-207.31890000000001</v>
      </c>
      <c r="BC13" s="165">
        <v>-20.9193</v>
      </c>
      <c r="BD13" s="165">
        <v>-10.6</v>
      </c>
      <c r="BE13" s="165">
        <v>-10.8</v>
      </c>
      <c r="BF13" s="165">
        <v>45.089799999999997</v>
      </c>
      <c r="BG13" s="165">
        <v>43.794400000000003</v>
      </c>
      <c r="BH13" s="165">
        <v>-4.1017000000000001</v>
      </c>
      <c r="BI13" s="164"/>
      <c r="BJ13" s="165">
        <v>-38.864400000000003</v>
      </c>
      <c r="BK13" s="165">
        <v>2.0682</v>
      </c>
      <c r="BL13" s="165">
        <v>6.0213000000000001</v>
      </c>
      <c r="BM13" s="165">
        <v>4.0743</v>
      </c>
      <c r="BN13" s="165">
        <v>250.5264</v>
      </c>
      <c r="BO13" s="165">
        <v>0.97660000000000002</v>
      </c>
      <c r="BP13" s="165">
        <v>0.64090000000000003</v>
      </c>
      <c r="BQ13" s="165">
        <v>-64.465699999999998</v>
      </c>
      <c r="BR13" s="165">
        <v>251.89109999999999</v>
      </c>
      <c r="BS13" s="164"/>
      <c r="BT13" s="165">
        <v>-79.700800000000001</v>
      </c>
      <c r="BU13" s="164"/>
      <c r="BV13" s="164"/>
      <c r="BW13" s="165">
        <v>18.559999999999999</v>
      </c>
      <c r="BX13" s="165">
        <v>14.15</v>
      </c>
      <c r="BY13" s="165">
        <v>39.28</v>
      </c>
      <c r="BZ13" s="165">
        <v>56.27</v>
      </c>
      <c r="CA13" s="165">
        <v>-25.0458</v>
      </c>
      <c r="CB13" s="165">
        <v>-25.1797</v>
      </c>
      <c r="CC13" s="165">
        <v>100.1032</v>
      </c>
      <c r="CD13" s="165">
        <v>101.0497</v>
      </c>
      <c r="CE13" s="165">
        <v>42.958799999999997</v>
      </c>
      <c r="CF13" s="164"/>
      <c r="CG13" s="164"/>
      <c r="CH13" s="165">
        <v>5.2476000000000003</v>
      </c>
      <c r="CI13" s="165">
        <v>-51.334600000000002</v>
      </c>
      <c r="CJ13" s="164"/>
      <c r="CK13" s="164"/>
      <c r="CL13" s="165">
        <v>27.2</v>
      </c>
      <c r="CM13" s="165">
        <v>102.7</v>
      </c>
      <c r="CN13" s="165">
        <v>-11.85</v>
      </c>
      <c r="CO13" s="165">
        <v>51.584800000000001</v>
      </c>
      <c r="CP13" s="165">
        <v>51.273400000000002</v>
      </c>
      <c r="CQ13" s="165">
        <v>50.452100000000002</v>
      </c>
      <c r="CR13" s="165">
        <v>-8.7667000000000002</v>
      </c>
      <c r="CS13" s="165">
        <v>-8.2335999999999991</v>
      </c>
      <c r="CT13" s="165">
        <v>-21.7362</v>
      </c>
      <c r="CU13" s="165">
        <v>3.0718000000000001</v>
      </c>
      <c r="CV13" s="165">
        <v>-27.2805</v>
      </c>
      <c r="CW13" s="165">
        <v>10.7188</v>
      </c>
      <c r="CX13" s="165">
        <v>7.22</v>
      </c>
      <c r="CY13" s="165">
        <v>43.62</v>
      </c>
      <c r="CZ13" s="164"/>
      <c r="DA13" s="165">
        <v>28.568999999999999</v>
      </c>
      <c r="DB13" s="165">
        <v>-21.81</v>
      </c>
      <c r="DC13" s="164"/>
      <c r="DD13" s="165">
        <v>52.5184</v>
      </c>
      <c r="DE13" s="165">
        <v>51.387799999999999</v>
      </c>
      <c r="DF13" s="165">
        <v>-69.631299999999996</v>
      </c>
      <c r="DG13" s="165">
        <v>-1E-4</v>
      </c>
      <c r="DH13" s="165">
        <v>-13.340299999999999</v>
      </c>
      <c r="DI13" s="165">
        <v>-60.4</v>
      </c>
      <c r="DJ13" s="164"/>
      <c r="DK13" s="165">
        <v>27.111499999999999</v>
      </c>
      <c r="DL13" s="164"/>
      <c r="DM13" s="165">
        <v>29.1327</v>
      </c>
      <c r="DN13" s="165">
        <v>46.893300000000004</v>
      </c>
      <c r="DO13" s="165">
        <v>31.89</v>
      </c>
      <c r="DP13" s="165">
        <v>-1.01</v>
      </c>
      <c r="DQ13" s="165">
        <v>46.953000000000003</v>
      </c>
      <c r="DR13" s="165">
        <v>66.777500000000003</v>
      </c>
      <c r="DS13" s="165">
        <v>-22.88</v>
      </c>
      <c r="DT13" s="165">
        <v>-23.08</v>
      </c>
      <c r="DU13" s="165">
        <v>84.02</v>
      </c>
      <c r="DV13" s="165">
        <v>46.07</v>
      </c>
      <c r="DW13" s="165">
        <v>70.290899999999993</v>
      </c>
      <c r="DX13" s="165">
        <v>66.854500000000002</v>
      </c>
      <c r="DY13" s="165">
        <v>-22.257300000000001</v>
      </c>
      <c r="DZ13" s="165">
        <v>-21.118200000000002</v>
      </c>
      <c r="EA13" s="165">
        <v>139.0274</v>
      </c>
      <c r="EB13" s="165">
        <v>105.914</v>
      </c>
      <c r="EC13" s="165">
        <v>101.1057</v>
      </c>
      <c r="ED13" s="165">
        <v>102.07599999999999</v>
      </c>
      <c r="EE13" s="165">
        <v>67.414400000000001</v>
      </c>
      <c r="EF13" s="165">
        <v>54.517699999999998</v>
      </c>
      <c r="EG13" s="165">
        <v>-25.419</v>
      </c>
      <c r="EH13" s="165">
        <v>76.806700000000006</v>
      </c>
      <c r="EI13" s="165">
        <v>96.523799999999994</v>
      </c>
      <c r="EJ13" s="164"/>
      <c r="EK13" s="165">
        <v>-24.754200000000001</v>
      </c>
      <c r="EL13" s="165">
        <v>-23.725100000000001</v>
      </c>
      <c r="EM13" s="165">
        <v>23.095500000000001</v>
      </c>
      <c r="EN13" s="165">
        <v>-26.8828</v>
      </c>
      <c r="EO13" s="165">
        <v>-25.905100000000001</v>
      </c>
      <c r="EP13" s="165">
        <v>118.32</v>
      </c>
      <c r="EQ13" s="165">
        <v>-46.702800000000003</v>
      </c>
      <c r="ER13" s="165">
        <v>-47.174799999999998</v>
      </c>
      <c r="ES13" s="165">
        <v>-17.231200000000001</v>
      </c>
      <c r="ET13" s="164"/>
      <c r="EU13" s="164"/>
      <c r="EV13" s="165">
        <v>81.8</v>
      </c>
      <c r="EW13" s="165">
        <v>10.9596</v>
      </c>
      <c r="EX13" s="165">
        <v>-97.404300000000006</v>
      </c>
      <c r="EY13" s="165">
        <v>-39.821800000000003</v>
      </c>
      <c r="EZ13" s="165">
        <v>-39.161499999999997</v>
      </c>
      <c r="FA13" s="165">
        <v>9.8129000000000008</v>
      </c>
      <c r="FB13" s="165">
        <v>-52.3949</v>
      </c>
      <c r="FC13" s="165">
        <v>13.074999999999999</v>
      </c>
      <c r="FD13" s="165">
        <v>25.680499999999999</v>
      </c>
      <c r="FE13" s="164"/>
      <c r="FF13" s="164"/>
      <c r="FG13" s="165">
        <v>39.918900000000001</v>
      </c>
      <c r="FH13" s="165">
        <v>39.930399999999999</v>
      </c>
      <c r="FI13" s="165">
        <v>38.238</v>
      </c>
      <c r="FJ13" s="165">
        <v>24.951000000000001</v>
      </c>
      <c r="FK13" s="165">
        <v>24.281199999999998</v>
      </c>
      <c r="FL13" s="165">
        <v>-71.336399999999998</v>
      </c>
      <c r="FM13" s="165">
        <v>23.6082</v>
      </c>
      <c r="FN13" s="165">
        <v>24.0624</v>
      </c>
      <c r="FO13" s="165">
        <v>-61.102800000000002</v>
      </c>
      <c r="FP13" s="165">
        <v>-50.694499999999998</v>
      </c>
      <c r="FQ13" s="165">
        <v>-14.3172</v>
      </c>
      <c r="FR13" s="164"/>
      <c r="FS13" s="165">
        <v>13.777699999999999</v>
      </c>
      <c r="FT13" s="164"/>
      <c r="FU13" s="164"/>
      <c r="FV13" s="165">
        <v>14.33</v>
      </c>
      <c r="FW13" s="165">
        <v>-17.1873</v>
      </c>
      <c r="FX13" s="165">
        <v>10.960800000000001</v>
      </c>
      <c r="FY13" s="164"/>
      <c r="FZ13" s="165">
        <v>4.3559999999999999</v>
      </c>
      <c r="GA13" s="165">
        <v>11.2592</v>
      </c>
      <c r="GB13" s="165">
        <v>35.79</v>
      </c>
      <c r="GC13" s="165">
        <v>51.796100000000003</v>
      </c>
      <c r="GD13" s="165">
        <v>62.683799999999998</v>
      </c>
      <c r="GE13" s="165">
        <v>13.09</v>
      </c>
      <c r="GF13" s="165">
        <v>86.019099999999995</v>
      </c>
      <c r="GG13" s="165">
        <v>26.8</v>
      </c>
      <c r="GH13" s="165">
        <v>-7.4447000000000001</v>
      </c>
      <c r="GI13" s="164"/>
      <c r="GJ13" s="165">
        <v>3.2065000000000001</v>
      </c>
      <c r="GK13" s="165">
        <v>1.2755000000000001</v>
      </c>
      <c r="GL13" s="164"/>
      <c r="GM13" s="164"/>
      <c r="GN13" s="165">
        <v>-15.547499999999999</v>
      </c>
      <c r="GO13" s="165">
        <v>-13.1549</v>
      </c>
      <c r="GP13" s="164"/>
      <c r="GQ13" s="165">
        <v>19.075299999999999</v>
      </c>
      <c r="GR13" s="165">
        <v>81.832999999999998</v>
      </c>
      <c r="GS13" s="165">
        <v>43.905099999999997</v>
      </c>
      <c r="GT13" s="165">
        <v>-107.4316</v>
      </c>
      <c r="GU13" s="165">
        <v>-14.5947</v>
      </c>
      <c r="GV13" s="165">
        <v>24.509599999999999</v>
      </c>
      <c r="GW13" s="165">
        <v>-25.486599999999999</v>
      </c>
      <c r="GX13" s="165">
        <v>10.678000000000001</v>
      </c>
      <c r="GY13" s="164"/>
      <c r="GZ13" s="164"/>
      <c r="HA13" s="165">
        <v>12</v>
      </c>
      <c r="HB13" s="165">
        <v>192.80179999999999</v>
      </c>
      <c r="HC13" s="165">
        <v>190.1379</v>
      </c>
      <c r="HD13" s="164"/>
      <c r="HE13" s="164"/>
      <c r="HF13" s="165">
        <v>-446.33199999999999</v>
      </c>
      <c r="HG13" s="165">
        <v>450.79640000000001</v>
      </c>
      <c r="HH13" s="165">
        <v>446.0539</v>
      </c>
      <c r="HI13" s="165">
        <v>-182.0034</v>
      </c>
      <c r="HJ13" s="165">
        <v>-181.27019999999999</v>
      </c>
      <c r="HK13" s="165">
        <v>-62.236899999999999</v>
      </c>
      <c r="HL13" s="165">
        <v>-56.321399999999997</v>
      </c>
      <c r="HM13" s="165">
        <v>77.523799999999994</v>
      </c>
      <c r="HN13" s="165">
        <v>75.493899999999996</v>
      </c>
      <c r="HO13" s="165">
        <v>-143.1448</v>
      </c>
      <c r="HP13" s="164"/>
      <c r="HQ13" s="165">
        <v>67.734499999999997</v>
      </c>
      <c r="HR13" s="165">
        <v>67.602699999999999</v>
      </c>
      <c r="HS13" s="165">
        <v>-7.492</v>
      </c>
      <c r="HT13" s="165">
        <v>-6.9132999999999996</v>
      </c>
      <c r="HU13" s="165">
        <v>110.18</v>
      </c>
      <c r="HV13" s="165">
        <v>109.9</v>
      </c>
      <c r="HW13" s="165">
        <v>54.4</v>
      </c>
      <c r="HX13" s="165">
        <v>53.7</v>
      </c>
      <c r="HY13" s="165">
        <v>21.987500000000001</v>
      </c>
      <c r="HZ13" s="165">
        <v>24</v>
      </c>
      <c r="IA13" s="165">
        <v>-331.0883</v>
      </c>
      <c r="IB13" s="165">
        <v>106.5825</v>
      </c>
      <c r="IC13" s="165">
        <v>106.4091</v>
      </c>
      <c r="ID13" s="164"/>
      <c r="IE13" s="165">
        <v>7.9</v>
      </c>
      <c r="IF13" s="165">
        <v>-60.1</v>
      </c>
      <c r="IG13" s="165">
        <v>-59.7</v>
      </c>
      <c r="IH13" s="165">
        <v>1.6819</v>
      </c>
      <c r="II13" s="164"/>
      <c r="IJ13" s="165">
        <v>-442.16460000000001</v>
      </c>
      <c r="IK13" s="165">
        <v>-121.7544</v>
      </c>
      <c r="IL13" s="165">
        <v>429.13409999999999</v>
      </c>
      <c r="IM13" s="165">
        <v>356.72199999999998</v>
      </c>
      <c r="IN13" s="165">
        <v>-17.0989</v>
      </c>
      <c r="IO13" s="165">
        <v>-343.67259999999999</v>
      </c>
      <c r="IP13" s="165">
        <v>344.23770000000002</v>
      </c>
      <c r="IQ13" s="165">
        <v>-138.11000000000001</v>
      </c>
      <c r="IR13" s="165">
        <v>-225.8306</v>
      </c>
      <c r="IS13" s="165">
        <v>-343.77769999999998</v>
      </c>
      <c r="IT13" s="165">
        <v>96.139399999999995</v>
      </c>
      <c r="IU13" s="165">
        <v>98.134</v>
      </c>
      <c r="IV13" s="165">
        <v>141.70490000000001</v>
      </c>
      <c r="IW13" s="165">
        <v>-413.47019999999998</v>
      </c>
      <c r="IX13" s="165">
        <v>227.97399999999999</v>
      </c>
      <c r="IY13" s="165">
        <v>-193.15940000000001</v>
      </c>
      <c r="IZ13" s="165">
        <v>193.9853</v>
      </c>
      <c r="JA13" s="165">
        <v>-8.0929000000000002</v>
      </c>
      <c r="JB13" s="164"/>
      <c r="JC13" s="165">
        <v>27.52</v>
      </c>
      <c r="JD13" s="165">
        <v>6.4240000000000004</v>
      </c>
      <c r="JE13" s="165">
        <v>6.4119999999999999</v>
      </c>
      <c r="JF13" s="165">
        <v>-26.4</v>
      </c>
      <c r="JG13" s="165">
        <v>13.28</v>
      </c>
      <c r="JH13" s="164"/>
      <c r="JI13" s="165">
        <v>-13.533200000000001</v>
      </c>
      <c r="JJ13" s="165">
        <v>-45.9373</v>
      </c>
      <c r="JK13" s="165">
        <v>-11.250500000000001</v>
      </c>
      <c r="JL13" s="165">
        <v>47.8</v>
      </c>
      <c r="JM13" s="165">
        <v>52.670999999999999</v>
      </c>
      <c r="JN13" s="165">
        <v>50.902999999999999</v>
      </c>
      <c r="JO13" s="165">
        <v>10.2933</v>
      </c>
      <c r="JP13" s="165">
        <v>12.273099999999999</v>
      </c>
      <c r="JQ13" s="165">
        <v>48.833500000000001</v>
      </c>
      <c r="JR13" s="165">
        <v>49.6</v>
      </c>
      <c r="JS13" s="165">
        <v>50.188499999999998</v>
      </c>
      <c r="JT13" s="164"/>
      <c r="JU13" s="165">
        <v>-7.4</v>
      </c>
      <c r="JV13" s="165">
        <v>15.770200000000001</v>
      </c>
      <c r="JW13" s="165">
        <v>5.45</v>
      </c>
      <c r="JX13" s="164"/>
      <c r="JY13" s="165">
        <v>-53.466900000000003</v>
      </c>
      <c r="JZ13" s="165">
        <v>80.300299999999993</v>
      </c>
      <c r="KA13" s="165">
        <v>63.128500000000003</v>
      </c>
      <c r="KB13" s="165">
        <v>-53.078099999999999</v>
      </c>
      <c r="KC13" s="165">
        <v>-78.7971</v>
      </c>
      <c r="KD13" s="165">
        <v>55.874499999999998</v>
      </c>
      <c r="KE13" s="165">
        <v>22.501799999999999</v>
      </c>
      <c r="KF13" s="165">
        <v>-1.2</v>
      </c>
      <c r="KG13" s="165">
        <v>2</v>
      </c>
      <c r="KH13" s="164"/>
      <c r="KI13" s="165">
        <v>150.9691</v>
      </c>
    </row>
    <row r="14" spans="1:295" ht="18" customHeight="1" x14ac:dyDescent="0.3">
      <c r="A14" s="161" t="s">
        <v>66</v>
      </c>
      <c r="B14" s="161" t="s">
        <v>799</v>
      </c>
      <c r="C14" s="164">
        <v>0</v>
      </c>
      <c r="D14" s="165">
        <v>15.6891</v>
      </c>
      <c r="E14" s="165">
        <v>-31.323799999999999</v>
      </c>
      <c r="F14" s="165">
        <v>8.5220000000000002</v>
      </c>
      <c r="G14" s="165">
        <v>20.957999999999998</v>
      </c>
      <c r="H14" s="164"/>
      <c r="I14" s="164"/>
      <c r="J14" s="165">
        <v>-90.618499999999997</v>
      </c>
      <c r="K14" s="165">
        <v>32.842500000000001</v>
      </c>
      <c r="L14" s="165">
        <v>16.829499999999999</v>
      </c>
      <c r="M14" s="165">
        <v>16.438400000000001</v>
      </c>
      <c r="N14" s="165">
        <v>-8.8800000000000008</v>
      </c>
      <c r="O14" s="165">
        <v>-18.751999999999999</v>
      </c>
      <c r="P14" s="165">
        <v>17.600000000000001</v>
      </c>
      <c r="Q14" s="165">
        <v>7.452</v>
      </c>
      <c r="R14" s="165">
        <v>-15.4</v>
      </c>
      <c r="S14" s="165">
        <v>12.2685</v>
      </c>
      <c r="T14" s="165">
        <v>183.55500000000001</v>
      </c>
      <c r="U14" s="165">
        <v>3.0903999999999998</v>
      </c>
      <c r="V14" s="165">
        <v>3.1606999999999998</v>
      </c>
      <c r="W14" s="165">
        <v>5.1950000000000003</v>
      </c>
      <c r="X14" s="164"/>
      <c r="Y14" s="165">
        <v>12.278600000000001</v>
      </c>
      <c r="Z14" s="165">
        <v>2.4933999999999998</v>
      </c>
      <c r="AA14" s="164"/>
      <c r="AB14" s="164"/>
      <c r="AC14" s="165">
        <v>-50.36</v>
      </c>
      <c r="AD14" s="165">
        <v>-50.19</v>
      </c>
      <c r="AE14" s="164"/>
      <c r="AF14" s="165">
        <v>8.8800000000000008</v>
      </c>
      <c r="AG14" s="164"/>
      <c r="AH14" s="165">
        <v>-8.5739999999999998</v>
      </c>
      <c r="AI14" s="165">
        <v>9.0999999999999998E-2</v>
      </c>
      <c r="AJ14" s="165">
        <v>-26.69</v>
      </c>
      <c r="AK14" s="165">
        <v>-27.34</v>
      </c>
      <c r="AL14" s="165">
        <v>-95.02</v>
      </c>
      <c r="AM14" s="165">
        <v>26.69</v>
      </c>
      <c r="AN14" s="165">
        <v>27.54</v>
      </c>
      <c r="AO14" s="165">
        <v>6.3201000000000001</v>
      </c>
      <c r="AP14" s="165">
        <v>14.2401</v>
      </c>
      <c r="AQ14" s="165">
        <v>48.481900000000003</v>
      </c>
      <c r="AR14" s="165">
        <v>50.594999999999999</v>
      </c>
      <c r="AS14" s="165">
        <v>29.6709</v>
      </c>
      <c r="AT14" s="165">
        <v>-40.589599999999997</v>
      </c>
      <c r="AU14" s="165">
        <v>-40.319299999999998</v>
      </c>
      <c r="AV14" s="165">
        <v>31.428699999999999</v>
      </c>
      <c r="AW14" s="165">
        <v>33.188699999999997</v>
      </c>
      <c r="AX14" s="164"/>
      <c r="AY14" s="165">
        <v>66.577699999999993</v>
      </c>
      <c r="AZ14" s="165">
        <v>-3.1406999999999998</v>
      </c>
      <c r="BA14" s="165">
        <v>-19.4953</v>
      </c>
      <c r="BB14" s="165">
        <v>-235.46250000000001</v>
      </c>
      <c r="BC14" s="165">
        <v>-17.2729</v>
      </c>
      <c r="BD14" s="165">
        <v>-12.1</v>
      </c>
      <c r="BE14" s="165">
        <v>-12.1</v>
      </c>
      <c r="BF14" s="165">
        <v>46.889699999999998</v>
      </c>
      <c r="BG14" s="165">
        <v>45.358600000000003</v>
      </c>
      <c r="BH14" s="165">
        <v>-3.7696000000000001</v>
      </c>
      <c r="BI14" s="164"/>
      <c r="BJ14" s="165">
        <v>-45.877400000000002</v>
      </c>
      <c r="BK14" s="165">
        <v>2.0038999999999998</v>
      </c>
      <c r="BL14" s="165">
        <v>6.3166000000000002</v>
      </c>
      <c r="BM14" s="165">
        <v>4.2567000000000004</v>
      </c>
      <c r="BN14" s="165">
        <v>276.22289999999998</v>
      </c>
      <c r="BO14" s="165">
        <v>2.1667999999999998</v>
      </c>
      <c r="BP14" s="165">
        <v>2.2279</v>
      </c>
      <c r="BQ14" s="165">
        <v>-69.848799999999997</v>
      </c>
      <c r="BR14" s="165">
        <v>272.1635</v>
      </c>
      <c r="BS14" s="164"/>
      <c r="BT14" s="165">
        <v>-87.223299999999995</v>
      </c>
      <c r="BU14" s="164"/>
      <c r="BV14" s="165">
        <v>58.540100000000002</v>
      </c>
      <c r="BW14" s="165">
        <v>18.95</v>
      </c>
      <c r="BX14" s="165">
        <v>14.58</v>
      </c>
      <c r="BY14" s="165">
        <v>39.29</v>
      </c>
      <c r="BZ14" s="165">
        <v>56.05</v>
      </c>
      <c r="CA14" s="165">
        <v>-15.9367</v>
      </c>
      <c r="CB14" s="165">
        <v>-16.204599999999999</v>
      </c>
      <c r="CC14" s="165">
        <v>100.80370000000001</v>
      </c>
      <c r="CD14" s="165">
        <v>101.9867</v>
      </c>
      <c r="CE14" s="165">
        <v>42.288899999999998</v>
      </c>
      <c r="CF14" s="164"/>
      <c r="CG14" s="164"/>
      <c r="CH14" s="165">
        <v>6.2888999999999999</v>
      </c>
      <c r="CI14" s="165">
        <v>-57.493400000000001</v>
      </c>
      <c r="CJ14" s="164"/>
      <c r="CK14" s="164"/>
      <c r="CL14" s="165">
        <v>12</v>
      </c>
      <c r="CM14" s="165">
        <v>116.4</v>
      </c>
      <c r="CN14" s="165">
        <v>-11.69</v>
      </c>
      <c r="CO14" s="165">
        <v>47.488399999999999</v>
      </c>
      <c r="CP14" s="165">
        <v>46.857599999999998</v>
      </c>
      <c r="CQ14" s="165">
        <v>46.8596</v>
      </c>
      <c r="CR14" s="165">
        <v>-14.892899999999999</v>
      </c>
      <c r="CS14" s="165">
        <v>-13.8004</v>
      </c>
      <c r="CT14" s="165">
        <v>-14.384399999999999</v>
      </c>
      <c r="CU14" s="165">
        <v>9.2700000000000005E-2</v>
      </c>
      <c r="CV14" s="165">
        <v>-18.0901</v>
      </c>
      <c r="CW14" s="165">
        <v>10.548299999999999</v>
      </c>
      <c r="CX14" s="165">
        <v>8.83</v>
      </c>
      <c r="CY14" s="165">
        <v>44.79</v>
      </c>
      <c r="CZ14" s="164"/>
      <c r="DA14" s="165">
        <v>28.2761</v>
      </c>
      <c r="DB14" s="165">
        <v>-21.85</v>
      </c>
      <c r="DC14" s="164"/>
      <c r="DD14" s="165">
        <v>58.1312</v>
      </c>
      <c r="DE14" s="165">
        <v>56.497</v>
      </c>
      <c r="DF14" s="165">
        <v>-74.148600000000002</v>
      </c>
      <c r="DG14" s="165">
        <v>-1E-4</v>
      </c>
      <c r="DH14" s="165">
        <v>-13.2158</v>
      </c>
      <c r="DI14" s="164"/>
      <c r="DJ14" s="164"/>
      <c r="DK14" s="165">
        <v>27.2379</v>
      </c>
      <c r="DL14" s="164"/>
      <c r="DM14" s="165">
        <v>29.1327</v>
      </c>
      <c r="DN14" s="165">
        <v>46.307400000000001</v>
      </c>
      <c r="DO14" s="164"/>
      <c r="DP14" s="165">
        <v>-1.24</v>
      </c>
      <c r="DQ14" s="165">
        <v>47.128500000000003</v>
      </c>
      <c r="DR14" s="165">
        <v>62.534799999999997</v>
      </c>
      <c r="DS14" s="165">
        <v>-23.3</v>
      </c>
      <c r="DT14" s="165">
        <v>-23.72</v>
      </c>
      <c r="DU14" s="165">
        <v>84.07</v>
      </c>
      <c r="DV14" s="165">
        <v>44.42</v>
      </c>
      <c r="DW14" s="165">
        <v>74.945499999999996</v>
      </c>
      <c r="DX14" s="165">
        <v>75.745500000000007</v>
      </c>
      <c r="DY14" s="165">
        <v>-13.771100000000001</v>
      </c>
      <c r="DZ14" s="165">
        <v>-14.163600000000001</v>
      </c>
      <c r="EA14" s="165">
        <v>144.04679999999999</v>
      </c>
      <c r="EB14" s="165">
        <v>110.8625</v>
      </c>
      <c r="EC14" s="165">
        <v>106.0095</v>
      </c>
      <c r="ED14" s="165">
        <v>107.8085</v>
      </c>
      <c r="EE14" s="165">
        <v>57.788200000000003</v>
      </c>
      <c r="EF14" s="165">
        <v>44.755600000000001</v>
      </c>
      <c r="EG14" s="165">
        <v>-26.062999999999999</v>
      </c>
      <c r="EH14" s="165">
        <v>80.561000000000007</v>
      </c>
      <c r="EI14" s="165">
        <v>96.297600000000003</v>
      </c>
      <c r="EJ14" s="164"/>
      <c r="EK14" s="165">
        <v>-25.1525</v>
      </c>
      <c r="EL14" s="165">
        <v>-23.5367</v>
      </c>
      <c r="EM14" s="165">
        <v>31.429500000000001</v>
      </c>
      <c r="EN14" s="165">
        <v>-18.182099999999998</v>
      </c>
      <c r="EO14" s="165">
        <v>-16.283999999999999</v>
      </c>
      <c r="EP14" s="165">
        <v>55.344000000000001</v>
      </c>
      <c r="EQ14" s="165">
        <v>-36.324199999999998</v>
      </c>
      <c r="ER14" s="165">
        <v>-36.9255</v>
      </c>
      <c r="ES14" s="165">
        <v>-7.2773000000000003</v>
      </c>
      <c r="ET14" s="164"/>
      <c r="EU14" s="164"/>
      <c r="EV14" s="165">
        <v>1</v>
      </c>
      <c r="EW14" s="165">
        <v>10.881500000000001</v>
      </c>
      <c r="EX14" s="165">
        <v>-79.5565</v>
      </c>
      <c r="EY14" s="165">
        <v>-38.966299999999997</v>
      </c>
      <c r="EZ14" s="165">
        <v>-38.176000000000002</v>
      </c>
      <c r="FA14" s="165">
        <v>8.5763999999999996</v>
      </c>
      <c r="FB14" s="165">
        <v>-43.142499999999998</v>
      </c>
      <c r="FC14" s="165">
        <v>4.9569000000000001</v>
      </c>
      <c r="FD14" s="165">
        <v>25.680499999999999</v>
      </c>
      <c r="FE14" s="164"/>
      <c r="FF14" s="164"/>
      <c r="FG14" s="165">
        <v>40.802900000000001</v>
      </c>
      <c r="FH14" s="165">
        <v>40.826999999999998</v>
      </c>
      <c r="FI14" s="165">
        <v>40.041899999999998</v>
      </c>
      <c r="FJ14" s="165">
        <v>15.7409</v>
      </c>
      <c r="FK14" s="165">
        <v>16.075800000000001</v>
      </c>
      <c r="FL14" s="165">
        <v>-48.729799999999997</v>
      </c>
      <c r="FM14" s="165">
        <v>15.7691</v>
      </c>
      <c r="FN14" s="165">
        <v>16.377300000000002</v>
      </c>
      <c r="FO14" s="165">
        <v>-45.399900000000002</v>
      </c>
      <c r="FP14" s="165">
        <v>-33.0321</v>
      </c>
      <c r="FQ14" s="165">
        <v>-14.3172</v>
      </c>
      <c r="FR14" s="165">
        <v>-11.59</v>
      </c>
      <c r="FS14" s="165">
        <v>13.565300000000001</v>
      </c>
      <c r="FT14" s="164"/>
      <c r="FU14" s="165">
        <v>-8.66</v>
      </c>
      <c r="FV14" s="165">
        <v>14.3</v>
      </c>
      <c r="FW14" s="165">
        <v>-12.2628</v>
      </c>
      <c r="FX14" s="165">
        <v>10.890599999999999</v>
      </c>
      <c r="FY14" s="165">
        <v>-15.757</v>
      </c>
      <c r="FZ14" s="165">
        <v>4.2329999999999997</v>
      </c>
      <c r="GA14" s="165">
        <v>11.327500000000001</v>
      </c>
      <c r="GB14" s="165">
        <v>36.4</v>
      </c>
      <c r="GC14" s="165">
        <v>32.155200000000001</v>
      </c>
      <c r="GD14" s="165">
        <v>46.226300000000002</v>
      </c>
      <c r="GE14" s="164"/>
      <c r="GF14" s="165">
        <v>86.459100000000007</v>
      </c>
      <c r="GG14" s="165">
        <v>27.9</v>
      </c>
      <c r="GH14" s="165">
        <v>-6.8979999999999997</v>
      </c>
      <c r="GI14" s="164"/>
      <c r="GJ14" s="165">
        <v>3.0285000000000002</v>
      </c>
      <c r="GK14" s="165">
        <v>1.2471000000000001</v>
      </c>
      <c r="GL14" s="164"/>
      <c r="GM14" s="164"/>
      <c r="GN14" s="165">
        <v>-16.311399999999999</v>
      </c>
      <c r="GO14" s="165">
        <v>-12.213900000000001</v>
      </c>
      <c r="GP14" s="165">
        <v>29.9817</v>
      </c>
      <c r="GQ14" s="165">
        <v>18.8232</v>
      </c>
      <c r="GR14" s="165">
        <v>77.7363</v>
      </c>
      <c r="GS14" s="165">
        <v>41.453299999999999</v>
      </c>
      <c r="GT14" s="165">
        <v>-104.8173</v>
      </c>
      <c r="GU14" s="165">
        <v>-14.5623</v>
      </c>
      <c r="GV14" s="165">
        <v>23.924199999999999</v>
      </c>
      <c r="GW14" s="165">
        <v>-25.249099999999999</v>
      </c>
      <c r="GX14" s="165">
        <v>10.527799999999999</v>
      </c>
      <c r="GY14" s="164"/>
      <c r="GZ14" s="164"/>
      <c r="HA14" s="164"/>
      <c r="HB14" s="165">
        <v>195.0181</v>
      </c>
      <c r="HC14" s="165">
        <v>195.4324</v>
      </c>
      <c r="HD14" s="165">
        <v>280.8</v>
      </c>
      <c r="HE14" s="165">
        <v>-277.85660000000001</v>
      </c>
      <c r="HF14" s="165">
        <v>-443.54079999999999</v>
      </c>
      <c r="HG14" s="165">
        <v>449.75510000000003</v>
      </c>
      <c r="HH14" s="165">
        <v>443.24930000000001</v>
      </c>
      <c r="HI14" s="165">
        <v>-187.84049999999999</v>
      </c>
      <c r="HJ14" s="165">
        <v>-183.13460000000001</v>
      </c>
      <c r="HK14" s="165">
        <v>-59.836399999999998</v>
      </c>
      <c r="HL14" s="165">
        <v>-52.7256</v>
      </c>
      <c r="HM14" s="165">
        <v>78.192599999999999</v>
      </c>
      <c r="HN14" s="165">
        <v>78.826700000000002</v>
      </c>
      <c r="HO14" s="164"/>
      <c r="HP14" s="164"/>
      <c r="HQ14" s="165">
        <v>68.602400000000003</v>
      </c>
      <c r="HR14" s="165">
        <v>68.591399999999993</v>
      </c>
      <c r="HS14" s="165">
        <v>-8.6546000000000003</v>
      </c>
      <c r="HT14" s="165">
        <v>-8.2916000000000007</v>
      </c>
      <c r="HU14" s="165">
        <v>109.2</v>
      </c>
      <c r="HV14" s="165">
        <v>107.95</v>
      </c>
      <c r="HW14" s="165">
        <v>55.2</v>
      </c>
      <c r="HX14" s="165">
        <v>55.4</v>
      </c>
      <c r="HY14" s="164"/>
      <c r="HZ14" s="165">
        <v>24.8</v>
      </c>
      <c r="IA14" s="165">
        <v>-338.9298</v>
      </c>
      <c r="IB14" s="165">
        <v>109.44199999999999</v>
      </c>
      <c r="IC14" s="165">
        <v>110.4982</v>
      </c>
      <c r="ID14" s="165">
        <v>13.4</v>
      </c>
      <c r="IE14" s="165">
        <v>8</v>
      </c>
      <c r="IF14" s="165">
        <v>-60.6</v>
      </c>
      <c r="IG14" s="165">
        <v>-60.8</v>
      </c>
      <c r="IH14" s="165">
        <v>1.9574</v>
      </c>
      <c r="II14" s="165">
        <v>1.6487000000000001</v>
      </c>
      <c r="IJ14" s="164"/>
      <c r="IK14" s="165">
        <v>-127.06319999999999</v>
      </c>
      <c r="IL14" s="165">
        <v>439.01909999999998</v>
      </c>
      <c r="IM14" s="165">
        <v>356.90300000000002</v>
      </c>
      <c r="IN14" s="165">
        <v>-20.0215</v>
      </c>
      <c r="IO14" s="165">
        <v>-351.08629999999999</v>
      </c>
      <c r="IP14" s="165">
        <v>350.35239999999999</v>
      </c>
      <c r="IQ14" s="165">
        <v>-142.86340000000001</v>
      </c>
      <c r="IR14" s="165">
        <v>-224.8288</v>
      </c>
      <c r="IS14" s="165">
        <v>-345.50819999999999</v>
      </c>
      <c r="IT14" s="165">
        <v>96.552700000000002</v>
      </c>
      <c r="IU14" s="165">
        <v>96.599500000000006</v>
      </c>
      <c r="IV14" s="165">
        <v>142.48589999999999</v>
      </c>
      <c r="IW14" s="165">
        <v>-426.19069999999999</v>
      </c>
      <c r="IX14" s="165">
        <v>226.56899999999999</v>
      </c>
      <c r="IY14" s="165">
        <v>-197.55529999999999</v>
      </c>
      <c r="IZ14" s="165">
        <v>197.422</v>
      </c>
      <c r="JA14" s="165">
        <v>-7.6204999999999998</v>
      </c>
      <c r="JB14" s="164"/>
      <c r="JC14" s="165">
        <v>27.04</v>
      </c>
      <c r="JD14" s="165">
        <v>6.3920000000000003</v>
      </c>
      <c r="JE14" s="165">
        <v>6.3769999999999998</v>
      </c>
      <c r="JF14" s="165">
        <v>-26.56</v>
      </c>
      <c r="JG14" s="165">
        <v>13.28</v>
      </c>
      <c r="JH14" s="164"/>
      <c r="JI14" s="165">
        <v>-13.9452</v>
      </c>
      <c r="JJ14" s="165">
        <v>-44.911900000000003</v>
      </c>
      <c r="JK14" s="165">
        <v>-11.335900000000001</v>
      </c>
      <c r="JL14" s="165">
        <v>46.5</v>
      </c>
      <c r="JM14" s="165">
        <v>50.390999999999998</v>
      </c>
      <c r="JN14" s="165">
        <v>50.002000000000002</v>
      </c>
      <c r="JO14" s="165">
        <v>10.311500000000001</v>
      </c>
      <c r="JP14" s="165">
        <v>12.286899999999999</v>
      </c>
      <c r="JQ14" s="165">
        <v>50.682699999999997</v>
      </c>
      <c r="JR14" s="165">
        <v>50.703899999999997</v>
      </c>
      <c r="JS14" s="165">
        <v>50.681800000000003</v>
      </c>
      <c r="JT14" s="164"/>
      <c r="JU14" s="165">
        <v>-5.9</v>
      </c>
      <c r="JV14" s="165">
        <v>14.599</v>
      </c>
      <c r="JW14" s="165">
        <v>5.39</v>
      </c>
      <c r="JX14" s="164"/>
      <c r="JY14" s="165">
        <v>-48.6173</v>
      </c>
      <c r="JZ14" s="165">
        <v>77.212999999999994</v>
      </c>
      <c r="KA14" s="165">
        <v>60.306199999999997</v>
      </c>
      <c r="KB14" s="165">
        <v>-47.5548</v>
      </c>
      <c r="KC14" s="165">
        <v>-75.453599999999994</v>
      </c>
      <c r="KD14" s="165">
        <v>52.161700000000003</v>
      </c>
      <c r="KE14" s="165">
        <v>23.692</v>
      </c>
      <c r="KF14" s="165">
        <v>-0.7</v>
      </c>
      <c r="KG14" s="165">
        <v>0.7</v>
      </c>
      <c r="KH14" s="164"/>
      <c r="KI14" s="165">
        <v>146.64179999999999</v>
      </c>
    </row>
    <row r="15" spans="1:295" ht="18" customHeight="1" x14ac:dyDescent="0.3">
      <c r="A15" s="161" t="s">
        <v>66</v>
      </c>
      <c r="B15" s="161" t="s">
        <v>800</v>
      </c>
      <c r="C15" s="164">
        <v>0</v>
      </c>
      <c r="D15" s="165">
        <v>15.5261</v>
      </c>
      <c r="E15" s="165">
        <v>-31.001799999999999</v>
      </c>
      <c r="F15" s="165">
        <v>8.4585000000000008</v>
      </c>
      <c r="G15" s="165">
        <v>20.788699999999999</v>
      </c>
      <c r="H15" s="164"/>
      <c r="I15" s="165">
        <v>41.495699999999999</v>
      </c>
      <c r="J15" s="165">
        <v>-88.353300000000004</v>
      </c>
      <c r="K15" s="165">
        <v>32.733400000000003</v>
      </c>
      <c r="L15" s="165">
        <v>16.859500000000001</v>
      </c>
      <c r="M15" s="165">
        <v>16.459299999999999</v>
      </c>
      <c r="N15" s="165">
        <v>-11.1</v>
      </c>
      <c r="O15" s="165">
        <v>-19.463000000000001</v>
      </c>
      <c r="P15" s="164"/>
      <c r="Q15" s="165">
        <v>6.6239999999999997</v>
      </c>
      <c r="R15" s="165">
        <v>-17.600000000000001</v>
      </c>
      <c r="S15" s="165">
        <v>12.6114</v>
      </c>
      <c r="T15" s="165">
        <v>178.8552</v>
      </c>
      <c r="U15" s="165">
        <v>2.9923999999999999</v>
      </c>
      <c r="V15" s="165">
        <v>3.0901999999999998</v>
      </c>
      <c r="W15" s="165">
        <v>5.1734999999999998</v>
      </c>
      <c r="X15" s="164"/>
      <c r="Y15" s="165">
        <v>11.859</v>
      </c>
      <c r="Z15" s="165">
        <v>2.4380999999999999</v>
      </c>
      <c r="AA15" s="164"/>
      <c r="AB15" s="164"/>
      <c r="AC15" s="165">
        <v>-50.29</v>
      </c>
      <c r="AD15" s="165">
        <v>-50.23</v>
      </c>
      <c r="AE15" s="164"/>
      <c r="AF15" s="165">
        <v>11.1</v>
      </c>
      <c r="AG15" s="165">
        <v>17.600000000000001</v>
      </c>
      <c r="AH15" s="165">
        <v>-8.5630000000000006</v>
      </c>
      <c r="AI15" s="165">
        <v>9.0999999999999998E-2</v>
      </c>
      <c r="AJ15" s="165">
        <v>-26.84</v>
      </c>
      <c r="AK15" s="165">
        <v>-26.74</v>
      </c>
      <c r="AL15" s="165">
        <v>-97.11</v>
      </c>
      <c r="AM15" s="165">
        <v>26.56</v>
      </c>
      <c r="AN15" s="165">
        <v>26.91</v>
      </c>
      <c r="AO15" s="165">
        <v>6.4581</v>
      </c>
      <c r="AP15" s="165">
        <v>13.950100000000001</v>
      </c>
      <c r="AQ15" s="165">
        <v>48.349600000000002</v>
      </c>
      <c r="AR15" s="165">
        <v>49.917700000000004</v>
      </c>
      <c r="AS15" s="165">
        <v>29.381900000000002</v>
      </c>
      <c r="AT15" s="165">
        <v>-40.1877</v>
      </c>
      <c r="AU15" s="165">
        <v>-40.723799999999997</v>
      </c>
      <c r="AV15" s="165">
        <v>32.994900000000001</v>
      </c>
      <c r="AW15" s="165">
        <v>31.9589</v>
      </c>
      <c r="AX15" s="164"/>
      <c r="AY15" s="165">
        <v>66.175899999999999</v>
      </c>
      <c r="AZ15" s="165">
        <v>-3.1406999999999998</v>
      </c>
      <c r="BA15" s="165">
        <v>-16.9056</v>
      </c>
      <c r="BB15" s="165">
        <v>-230.38290000000001</v>
      </c>
      <c r="BC15" s="165">
        <v>-21.356300000000001</v>
      </c>
      <c r="BD15" s="165">
        <v>-10.199999999999999</v>
      </c>
      <c r="BE15" s="165">
        <v>-10.3</v>
      </c>
      <c r="BF15" s="165">
        <v>46.717599999999997</v>
      </c>
      <c r="BG15" s="165">
        <v>45.813800000000001</v>
      </c>
      <c r="BH15" s="165">
        <v>-3.8361999999999998</v>
      </c>
      <c r="BI15" s="164"/>
      <c r="BJ15" s="165">
        <v>-45.925600000000003</v>
      </c>
      <c r="BK15" s="165">
        <v>1.5093000000000001</v>
      </c>
      <c r="BL15" s="165">
        <v>6.1521999999999997</v>
      </c>
      <c r="BM15" s="165">
        <v>4.2958999999999996</v>
      </c>
      <c r="BN15" s="165">
        <v>275.09379999999999</v>
      </c>
      <c r="BO15" s="165">
        <v>0.76300000000000001</v>
      </c>
      <c r="BP15" s="165">
        <v>0.70189999999999997</v>
      </c>
      <c r="BQ15" s="165">
        <v>-63.502400000000002</v>
      </c>
      <c r="BR15" s="165">
        <v>268.85770000000002</v>
      </c>
      <c r="BS15" s="164"/>
      <c r="BT15" s="165">
        <v>-88.441100000000006</v>
      </c>
      <c r="BU15" s="164"/>
      <c r="BV15" s="164"/>
      <c r="BW15" s="165">
        <v>18.71</v>
      </c>
      <c r="BX15" s="165">
        <v>14.08</v>
      </c>
      <c r="BY15" s="164"/>
      <c r="BZ15" s="165">
        <v>55.4</v>
      </c>
      <c r="CA15" s="165">
        <v>-14.3292</v>
      </c>
      <c r="CB15" s="165">
        <v>-14.597099999999999</v>
      </c>
      <c r="CC15" s="165">
        <v>102.07389999999999</v>
      </c>
      <c r="CD15" s="165">
        <v>101.5946</v>
      </c>
      <c r="CE15" s="165">
        <v>42.738900000000001</v>
      </c>
      <c r="CF15" s="164"/>
      <c r="CG15" s="164"/>
      <c r="CH15" s="165">
        <v>6.7183000000000002</v>
      </c>
      <c r="CI15" s="165">
        <v>-54.350499999999997</v>
      </c>
      <c r="CJ15" s="164"/>
      <c r="CK15" s="164"/>
      <c r="CL15" s="165">
        <v>19.399999999999999</v>
      </c>
      <c r="CM15" s="165">
        <v>106.5</v>
      </c>
      <c r="CN15" s="165">
        <v>-11.73</v>
      </c>
      <c r="CO15" s="165">
        <v>49.304000000000002</v>
      </c>
      <c r="CP15" s="165">
        <v>48.175400000000003</v>
      </c>
      <c r="CQ15" s="165">
        <v>48.336599999999997</v>
      </c>
      <c r="CR15" s="165">
        <v>-14.069100000000001</v>
      </c>
      <c r="CS15" s="165">
        <v>-13.6144</v>
      </c>
      <c r="CT15" s="165">
        <v>-14.755599999999999</v>
      </c>
      <c r="CU15" s="165">
        <v>1.1041000000000001</v>
      </c>
      <c r="CV15" s="165">
        <v>-20.0261</v>
      </c>
      <c r="CW15" s="165">
        <v>10.374499999999999</v>
      </c>
      <c r="CX15" s="165">
        <v>7.89</v>
      </c>
      <c r="CY15" s="165">
        <v>43.44</v>
      </c>
      <c r="CZ15" s="165">
        <v>29.304200000000002</v>
      </c>
      <c r="DA15" s="165">
        <v>27.9831</v>
      </c>
      <c r="DB15" s="165">
        <v>-21.67</v>
      </c>
      <c r="DC15" s="164"/>
      <c r="DD15" s="165">
        <v>53.071599999999997</v>
      </c>
      <c r="DE15" s="165">
        <v>52.839199999999998</v>
      </c>
      <c r="DF15" s="165">
        <v>-65.510300000000001</v>
      </c>
      <c r="DG15" s="165">
        <v>-1E-4</v>
      </c>
      <c r="DH15" s="165">
        <v>-13.0618</v>
      </c>
      <c r="DI15" s="164"/>
      <c r="DJ15" s="164"/>
      <c r="DK15" s="165">
        <v>27.1005</v>
      </c>
      <c r="DL15" s="165">
        <v>31.3568</v>
      </c>
      <c r="DM15" s="165">
        <v>27.723800000000001</v>
      </c>
      <c r="DN15" s="165">
        <v>46.307400000000001</v>
      </c>
      <c r="DO15" s="165">
        <v>31.21</v>
      </c>
      <c r="DP15" s="165">
        <v>-0.87</v>
      </c>
      <c r="DQ15" s="165">
        <v>46.102499999999999</v>
      </c>
      <c r="DR15" s="165">
        <v>65.981200000000001</v>
      </c>
      <c r="DS15" s="165">
        <v>-22.67</v>
      </c>
      <c r="DT15" s="165">
        <v>-23.08</v>
      </c>
      <c r="DU15" s="165">
        <v>81.540000000000006</v>
      </c>
      <c r="DV15" s="165">
        <v>44.69</v>
      </c>
      <c r="DW15" s="165">
        <v>67.636399999999995</v>
      </c>
      <c r="DX15" s="165">
        <v>64.127300000000005</v>
      </c>
      <c r="DY15" s="165">
        <v>-14.894500000000001</v>
      </c>
      <c r="DZ15" s="165">
        <v>-15.6182</v>
      </c>
      <c r="EA15" s="165">
        <v>137.37870000000001</v>
      </c>
      <c r="EB15" s="165">
        <v>105.648</v>
      </c>
      <c r="EC15" s="165">
        <v>100.9867</v>
      </c>
      <c r="ED15" s="165">
        <v>101.9171</v>
      </c>
      <c r="EE15" s="165">
        <v>76.315399999999997</v>
      </c>
      <c r="EF15" s="165">
        <v>62.256300000000003</v>
      </c>
      <c r="EG15" s="165">
        <v>-24.818000000000001</v>
      </c>
      <c r="EH15" s="165">
        <v>76.555999999999997</v>
      </c>
      <c r="EI15" s="165">
        <v>95.990399999999994</v>
      </c>
      <c r="EJ15" s="164"/>
      <c r="EK15" s="165">
        <v>-25.297000000000001</v>
      </c>
      <c r="EL15" s="165">
        <v>-23.880600000000001</v>
      </c>
      <c r="EM15" s="165">
        <v>14.7805</v>
      </c>
      <c r="EN15" s="165">
        <v>-32.280299999999997</v>
      </c>
      <c r="EO15" s="165">
        <v>-29.054200000000002</v>
      </c>
      <c r="EP15" s="165">
        <v>167.48400000000001</v>
      </c>
      <c r="EQ15" s="165">
        <v>-50.096600000000002</v>
      </c>
      <c r="ER15" s="165">
        <v>-51.307400000000001</v>
      </c>
      <c r="ES15" s="165">
        <v>-25.9819</v>
      </c>
      <c r="ET15" s="164"/>
      <c r="EU15" s="164"/>
      <c r="EV15" s="165">
        <v>110.7</v>
      </c>
      <c r="EW15" s="165">
        <v>10.589499999999999</v>
      </c>
      <c r="EX15" s="165">
        <v>-107.0492</v>
      </c>
      <c r="EY15" s="165">
        <v>-40.602400000000003</v>
      </c>
      <c r="EZ15" s="165">
        <v>-39.406700000000001</v>
      </c>
      <c r="FA15" s="165">
        <v>10.9817</v>
      </c>
      <c r="FB15" s="165">
        <v>-62.798900000000003</v>
      </c>
      <c r="FC15" s="165">
        <v>23.883299999999998</v>
      </c>
      <c r="FD15" s="165">
        <v>25.355799999999999</v>
      </c>
      <c r="FE15" s="164"/>
      <c r="FF15" s="164"/>
      <c r="FG15" s="165">
        <v>41.407899999999998</v>
      </c>
      <c r="FH15" s="165">
        <v>41.660899999999998</v>
      </c>
      <c r="FI15" s="165">
        <v>38.691000000000003</v>
      </c>
      <c r="FJ15" s="165">
        <v>15.071099999999999</v>
      </c>
      <c r="FK15" s="165">
        <v>14.2338</v>
      </c>
      <c r="FL15" s="165">
        <v>-44.710799999999999</v>
      </c>
      <c r="FM15" s="165">
        <v>17.517499999999998</v>
      </c>
      <c r="FN15" s="165">
        <v>17.7255</v>
      </c>
      <c r="FO15" s="165">
        <v>-43.412399999999998</v>
      </c>
      <c r="FP15" s="165">
        <v>-30.3674</v>
      </c>
      <c r="FQ15" s="165">
        <v>-14.3172</v>
      </c>
      <c r="FR15" s="164"/>
      <c r="FS15" s="165">
        <v>13.8705</v>
      </c>
      <c r="FT15" s="164"/>
      <c r="FU15" s="164"/>
      <c r="FV15" s="165">
        <v>15.01</v>
      </c>
      <c r="FW15" s="165">
        <v>-13.1425</v>
      </c>
      <c r="FX15" s="165">
        <v>10.4313</v>
      </c>
      <c r="FY15" s="164"/>
      <c r="FZ15" s="165">
        <v>4.2460000000000004</v>
      </c>
      <c r="GA15" s="165">
        <v>11.023</v>
      </c>
      <c r="GB15" s="165">
        <v>36.31</v>
      </c>
      <c r="GC15" s="165">
        <v>32.1068</v>
      </c>
      <c r="GD15" s="165">
        <v>45.554400000000001</v>
      </c>
      <c r="GE15" s="165">
        <v>13.48</v>
      </c>
      <c r="GF15" s="165">
        <v>85.564300000000003</v>
      </c>
      <c r="GG15" s="165">
        <v>29.1</v>
      </c>
      <c r="GH15" s="165">
        <v>-6.4668999999999999</v>
      </c>
      <c r="GI15" s="164"/>
      <c r="GJ15" s="165">
        <v>3.0724999999999998</v>
      </c>
      <c r="GK15" s="165">
        <v>1.2344999999999999</v>
      </c>
      <c r="GL15" s="164"/>
      <c r="GM15" s="164"/>
      <c r="GN15" s="164"/>
      <c r="GO15" s="165">
        <v>-11.876200000000001</v>
      </c>
      <c r="GP15" s="165">
        <v>29.928599999999999</v>
      </c>
      <c r="GQ15" s="165">
        <v>18.486999999999998</v>
      </c>
      <c r="GR15" s="165">
        <v>78.899199999999993</v>
      </c>
      <c r="GS15" s="165">
        <v>41.154800000000002</v>
      </c>
      <c r="GT15" s="165">
        <v>-105.23779999999999</v>
      </c>
      <c r="GU15" s="165">
        <v>-14.1935</v>
      </c>
      <c r="GV15" s="165">
        <v>24.2882</v>
      </c>
      <c r="GW15" s="165">
        <v>-25.028600000000001</v>
      </c>
      <c r="GX15" s="165">
        <v>10.3393</v>
      </c>
      <c r="GY15" s="164"/>
      <c r="GZ15" s="164"/>
      <c r="HA15" s="165">
        <v>11.785</v>
      </c>
      <c r="HB15" s="165">
        <v>190.9597</v>
      </c>
      <c r="HC15" s="165">
        <v>191.85990000000001</v>
      </c>
      <c r="HD15" s="165">
        <v>282.5</v>
      </c>
      <c r="HE15" s="165">
        <v>-281.0299</v>
      </c>
      <c r="HF15" s="165">
        <v>-437.51920000000001</v>
      </c>
      <c r="HG15" s="165">
        <v>444.88929999999999</v>
      </c>
      <c r="HH15" s="165">
        <v>441.47280000000001</v>
      </c>
      <c r="HI15" s="165">
        <v>-182.00290000000001</v>
      </c>
      <c r="HJ15" s="165">
        <v>-183.58330000000001</v>
      </c>
      <c r="HK15" s="165">
        <v>-61.191099999999999</v>
      </c>
      <c r="HL15" s="165">
        <v>-55.3765</v>
      </c>
      <c r="HM15" s="165">
        <v>79.304900000000004</v>
      </c>
      <c r="HN15" s="165">
        <v>75.346000000000004</v>
      </c>
      <c r="HO15" s="164"/>
      <c r="HP15" s="164"/>
      <c r="HQ15" s="165">
        <v>67.580699999999993</v>
      </c>
      <c r="HR15" s="165">
        <v>67.492800000000003</v>
      </c>
      <c r="HS15" s="165">
        <v>-7.4551999999999996</v>
      </c>
      <c r="HT15" s="165">
        <v>-7.7693000000000003</v>
      </c>
      <c r="HU15" s="165">
        <v>109.28</v>
      </c>
      <c r="HV15" s="165">
        <v>108.64</v>
      </c>
      <c r="HW15" s="165">
        <v>55.2</v>
      </c>
      <c r="HX15" s="165">
        <v>55.6</v>
      </c>
      <c r="HY15" s="165">
        <v>21.699100000000001</v>
      </c>
      <c r="HZ15" s="165">
        <v>24.8</v>
      </c>
      <c r="IA15" s="165">
        <v>-334.90129999999999</v>
      </c>
      <c r="IB15" s="165">
        <v>105.1758</v>
      </c>
      <c r="IC15" s="165">
        <v>105.3532</v>
      </c>
      <c r="ID15" s="164"/>
      <c r="IE15" s="165">
        <v>8</v>
      </c>
      <c r="IF15" s="165">
        <v>-58.4</v>
      </c>
      <c r="IG15" s="165">
        <v>-58.5</v>
      </c>
      <c r="IH15" s="164"/>
      <c r="II15" s="164"/>
      <c r="IJ15" s="165">
        <v>-437.05340000000001</v>
      </c>
      <c r="IK15" s="165">
        <v>-122.139</v>
      </c>
      <c r="IL15" s="165">
        <v>435.17590000000001</v>
      </c>
      <c r="IM15" s="165">
        <v>356.72050000000002</v>
      </c>
      <c r="IN15" s="165">
        <v>-19.2196</v>
      </c>
      <c r="IO15" s="165">
        <v>-347.58030000000002</v>
      </c>
      <c r="IP15" s="165">
        <v>347.49680000000001</v>
      </c>
      <c r="IQ15" s="165">
        <v>-140.55619999999999</v>
      </c>
      <c r="IR15" s="165">
        <v>-222.714</v>
      </c>
      <c r="IS15" s="165">
        <v>-340.14019999999999</v>
      </c>
      <c r="IT15" s="165">
        <v>97.008600000000001</v>
      </c>
      <c r="IU15" s="165">
        <v>98.570899999999995</v>
      </c>
      <c r="IV15" s="165">
        <v>144.34379999999999</v>
      </c>
      <c r="IW15" s="165">
        <v>-422.64789999999999</v>
      </c>
      <c r="IX15" s="165">
        <v>222.7647</v>
      </c>
      <c r="IY15" s="165">
        <v>-195.52940000000001</v>
      </c>
      <c r="IZ15" s="165">
        <v>196.49260000000001</v>
      </c>
      <c r="JA15" s="165">
        <v>-8.3043999999999993</v>
      </c>
      <c r="JB15" s="164"/>
      <c r="JC15" s="165">
        <v>27.28</v>
      </c>
      <c r="JD15" s="165">
        <v>6.34</v>
      </c>
      <c r="JE15" s="165">
        <v>6.3390000000000004</v>
      </c>
      <c r="JF15" s="165">
        <v>-26.24</v>
      </c>
      <c r="JG15" s="165">
        <v>13.2</v>
      </c>
      <c r="JH15" s="164"/>
      <c r="JI15" s="165">
        <v>-14.0032</v>
      </c>
      <c r="JJ15" s="165">
        <v>-45.879300000000001</v>
      </c>
      <c r="JK15" s="165">
        <v>-11.6899</v>
      </c>
      <c r="JL15" s="165">
        <v>46.6</v>
      </c>
      <c r="JM15" s="165">
        <v>49.368000000000002</v>
      </c>
      <c r="JN15" s="165">
        <v>49.131999999999998</v>
      </c>
      <c r="JO15" s="165">
        <v>10.3096</v>
      </c>
      <c r="JP15" s="165">
        <v>12.2164</v>
      </c>
      <c r="JQ15" s="165">
        <v>51.713099999999997</v>
      </c>
      <c r="JR15" s="165">
        <v>51.094999999999999</v>
      </c>
      <c r="JS15" s="165">
        <v>51.622399999999999</v>
      </c>
      <c r="JT15" s="164"/>
      <c r="JU15" s="165">
        <v>-6.9</v>
      </c>
      <c r="JV15" s="165">
        <v>15.3048</v>
      </c>
      <c r="JW15" s="165">
        <v>5.32</v>
      </c>
      <c r="JX15" s="164"/>
      <c r="JY15" s="165">
        <v>-52.038400000000003</v>
      </c>
      <c r="JZ15" s="165">
        <v>78.670699999999997</v>
      </c>
      <c r="KA15" s="165">
        <v>62.357199999999999</v>
      </c>
      <c r="KB15" s="165">
        <v>-51.286099999999998</v>
      </c>
      <c r="KC15" s="165">
        <v>-76.693299999999994</v>
      </c>
      <c r="KD15" s="165">
        <v>54.065100000000001</v>
      </c>
      <c r="KE15" s="165">
        <v>23.1541</v>
      </c>
      <c r="KF15" s="165">
        <v>-1.6</v>
      </c>
      <c r="KG15" s="165">
        <v>0.6</v>
      </c>
      <c r="KH15" s="164"/>
      <c r="KI15" s="165">
        <v>153.8749</v>
      </c>
    </row>
    <row r="16" spans="1:295" ht="18" customHeight="1" x14ac:dyDescent="0.3">
      <c r="A16" s="161" t="s">
        <v>66</v>
      </c>
      <c r="B16" s="161" t="s">
        <v>801</v>
      </c>
      <c r="C16" s="166">
        <v>0</v>
      </c>
      <c r="D16" s="167">
        <v>15.345499999999999</v>
      </c>
      <c r="E16" s="166"/>
      <c r="F16" s="167">
        <v>8.4379000000000008</v>
      </c>
      <c r="G16" s="167">
        <v>20.854199999999999</v>
      </c>
      <c r="H16" s="166"/>
      <c r="I16" s="167">
        <v>41.273499999999999</v>
      </c>
      <c r="J16" s="167">
        <v>-84.465999999999994</v>
      </c>
      <c r="K16" s="167">
        <v>33.480400000000003</v>
      </c>
      <c r="L16" s="167">
        <v>16.7895</v>
      </c>
      <c r="M16" s="167">
        <v>16.621600000000001</v>
      </c>
      <c r="N16" s="167">
        <v>-8.8800000000000008</v>
      </c>
      <c r="O16" s="167">
        <v>-19.584</v>
      </c>
      <c r="P16" s="167">
        <v>17.600000000000001</v>
      </c>
      <c r="Q16" s="167">
        <v>6.6239999999999997</v>
      </c>
      <c r="R16" s="167">
        <v>-17.600000000000001</v>
      </c>
      <c r="S16" s="167">
        <v>12.5345</v>
      </c>
      <c r="T16" s="167">
        <v>170.10659999999999</v>
      </c>
      <c r="U16" s="167">
        <v>3.1816</v>
      </c>
      <c r="V16" s="167">
        <v>2.7124000000000001</v>
      </c>
      <c r="W16" s="167">
        <v>5.1516999999999999</v>
      </c>
      <c r="X16" s="166"/>
      <c r="Y16" s="167">
        <v>11.495200000000001</v>
      </c>
      <c r="Z16" s="167">
        <v>2.4342999999999999</v>
      </c>
      <c r="AA16" s="166"/>
      <c r="AB16" s="166"/>
      <c r="AC16" s="167">
        <v>-50.05</v>
      </c>
      <c r="AD16" s="167">
        <v>-49.7</v>
      </c>
      <c r="AE16" s="166"/>
      <c r="AF16" s="167">
        <v>8.8800000000000008</v>
      </c>
      <c r="AG16" s="167">
        <v>17.600000000000001</v>
      </c>
      <c r="AH16" s="167">
        <v>-8.407</v>
      </c>
      <c r="AI16" s="167">
        <v>9.1999999999999998E-2</v>
      </c>
      <c r="AJ16" s="167">
        <v>-25.69</v>
      </c>
      <c r="AK16" s="167">
        <v>-26.51</v>
      </c>
      <c r="AL16" s="167">
        <v>-96.62</v>
      </c>
      <c r="AM16" s="167">
        <v>26.39</v>
      </c>
      <c r="AN16" s="167">
        <v>26.36</v>
      </c>
      <c r="AO16" s="167">
        <v>6.6689999999999996</v>
      </c>
      <c r="AP16" s="167">
        <v>14.335800000000001</v>
      </c>
      <c r="AQ16" s="167">
        <v>48.914900000000003</v>
      </c>
      <c r="AR16" s="167">
        <v>50.439100000000003</v>
      </c>
      <c r="AS16" s="167">
        <v>32.346699999999998</v>
      </c>
      <c r="AT16" s="167">
        <v>-39.785899999999998</v>
      </c>
      <c r="AU16" s="167">
        <v>-40.7303</v>
      </c>
      <c r="AV16" s="167">
        <v>32.668799999999997</v>
      </c>
      <c r="AW16" s="167">
        <v>29.751799999999999</v>
      </c>
      <c r="AX16" s="166"/>
      <c r="AY16" s="167">
        <v>67.113600000000005</v>
      </c>
      <c r="AZ16" s="167">
        <v>-3.6642000000000001</v>
      </c>
      <c r="BA16" s="167">
        <v>-29.032900000000001</v>
      </c>
      <c r="BB16" s="167">
        <v>-235.15479999999999</v>
      </c>
      <c r="BC16" s="167">
        <v>-20.164300000000001</v>
      </c>
      <c r="BD16" s="167">
        <v>-10.5</v>
      </c>
      <c r="BE16" s="167">
        <v>-10.8</v>
      </c>
      <c r="BF16" s="167">
        <v>45.804400000000001</v>
      </c>
      <c r="BG16" s="167">
        <v>46.375599999999999</v>
      </c>
      <c r="BH16" s="167">
        <v>-3.7955000000000001</v>
      </c>
      <c r="BI16" s="166"/>
      <c r="BJ16" s="167">
        <v>-45.405799999999999</v>
      </c>
      <c r="BK16" s="167">
        <v>1.7624</v>
      </c>
      <c r="BL16" s="167">
        <v>6.2354000000000003</v>
      </c>
      <c r="BM16" s="167">
        <v>4.3091999999999997</v>
      </c>
      <c r="BN16" s="167">
        <v>271.06529999999998</v>
      </c>
      <c r="BO16" s="167">
        <v>0.6714</v>
      </c>
      <c r="BP16" s="167">
        <v>0.82399999999999995</v>
      </c>
      <c r="BQ16" s="167">
        <v>-63.020299999999999</v>
      </c>
      <c r="BR16" s="167">
        <v>270.17660000000001</v>
      </c>
      <c r="BS16" s="166"/>
      <c r="BT16" s="167">
        <v>-97.148300000000006</v>
      </c>
      <c r="BU16" s="166"/>
      <c r="BV16" s="167">
        <v>58.520099999999999</v>
      </c>
      <c r="BW16" s="167">
        <v>18.91</v>
      </c>
      <c r="BX16" s="167">
        <v>14.4</v>
      </c>
      <c r="BY16" s="166"/>
      <c r="BZ16" s="167">
        <v>56.05</v>
      </c>
      <c r="CA16" s="167">
        <v>-13.525499999999999</v>
      </c>
      <c r="CB16" s="167">
        <v>-13.7934</v>
      </c>
      <c r="CC16" s="167">
        <v>100.0425</v>
      </c>
      <c r="CD16" s="167">
        <v>99.985299999999995</v>
      </c>
      <c r="CE16" s="167">
        <v>42.645299999999999</v>
      </c>
      <c r="CF16" s="166"/>
      <c r="CG16" s="166"/>
      <c r="CH16" s="167">
        <v>7.3051000000000004</v>
      </c>
      <c r="CI16" s="167">
        <v>-55.715899999999998</v>
      </c>
      <c r="CJ16" s="166"/>
      <c r="CK16" s="166"/>
      <c r="CL16" s="167">
        <v>16.600000000000001</v>
      </c>
      <c r="CM16" s="167">
        <v>115.6</v>
      </c>
      <c r="CN16" s="167">
        <v>-11.25</v>
      </c>
      <c r="CO16" s="167">
        <v>48.363</v>
      </c>
      <c r="CP16" s="167">
        <v>48.545000000000002</v>
      </c>
      <c r="CQ16" s="167">
        <v>47.317399999999999</v>
      </c>
      <c r="CR16" s="167">
        <v>-15.325100000000001</v>
      </c>
      <c r="CS16" s="167">
        <v>-13.3415</v>
      </c>
      <c r="CT16" s="167">
        <v>-14.4404</v>
      </c>
      <c r="CU16" s="167">
        <v>1.1685000000000001</v>
      </c>
      <c r="CV16" s="167">
        <v>-20.360199999999999</v>
      </c>
      <c r="CW16" s="167">
        <v>10.316599999999999</v>
      </c>
      <c r="CX16" s="167">
        <v>8.56</v>
      </c>
      <c r="CY16" s="167">
        <v>43.75</v>
      </c>
      <c r="CZ16" s="166"/>
      <c r="DA16" s="167">
        <v>27.690100000000001</v>
      </c>
      <c r="DB16" s="167">
        <v>-21.36</v>
      </c>
      <c r="DC16" s="166"/>
      <c r="DD16" s="167">
        <v>55.900300000000001</v>
      </c>
      <c r="DE16" s="167">
        <v>55.815800000000003</v>
      </c>
      <c r="DF16" s="167">
        <v>-65.121399999999994</v>
      </c>
      <c r="DG16" s="167">
        <v>-1E-4</v>
      </c>
      <c r="DH16" s="167">
        <v>-12.804</v>
      </c>
      <c r="DI16" s="166"/>
      <c r="DJ16" s="166"/>
      <c r="DK16" s="167">
        <v>27.2379</v>
      </c>
      <c r="DL16" s="166"/>
      <c r="DM16" s="167">
        <v>27.254200000000001</v>
      </c>
      <c r="DN16" s="167">
        <v>46.307400000000001</v>
      </c>
      <c r="DO16" s="167">
        <v>31.18</v>
      </c>
      <c r="DP16" s="167">
        <v>-0.67</v>
      </c>
      <c r="DQ16" s="167">
        <v>45.670499999999997</v>
      </c>
      <c r="DR16" s="167">
        <v>62.157299999999999</v>
      </c>
      <c r="DS16" s="167">
        <v>-22.86</v>
      </c>
      <c r="DT16" s="167">
        <v>-23.03</v>
      </c>
      <c r="DU16" s="167">
        <v>81.22</v>
      </c>
      <c r="DV16" s="167">
        <v>44.43</v>
      </c>
      <c r="DW16" s="167">
        <v>63.618200000000002</v>
      </c>
      <c r="DX16" s="167">
        <v>62.4</v>
      </c>
      <c r="DY16" s="167">
        <v>-13.746499999999999</v>
      </c>
      <c r="DZ16" s="167">
        <v>-16</v>
      </c>
      <c r="EA16" s="167">
        <v>135.36160000000001</v>
      </c>
      <c r="EB16" s="167">
        <v>103.65430000000001</v>
      </c>
      <c r="EC16" s="167">
        <v>101.9768</v>
      </c>
      <c r="ED16" s="167">
        <v>100.5727</v>
      </c>
      <c r="EE16" s="167">
        <v>72.085499999999996</v>
      </c>
      <c r="EF16" s="167">
        <v>60.248600000000003</v>
      </c>
      <c r="EG16" s="167">
        <v>-25.805</v>
      </c>
      <c r="EH16" s="167">
        <v>74.443299999999994</v>
      </c>
      <c r="EI16" s="167">
        <v>100.8986</v>
      </c>
      <c r="EJ16" s="166"/>
      <c r="EK16" s="167">
        <v>-25.610099999999999</v>
      </c>
      <c r="EL16" s="167">
        <v>-24.1877</v>
      </c>
      <c r="EM16" s="167">
        <v>23.5732</v>
      </c>
      <c r="EN16" s="167">
        <v>-32.836599999999997</v>
      </c>
      <c r="EO16" s="167">
        <v>-24.108799999999999</v>
      </c>
      <c r="EP16" s="167">
        <v>155.196</v>
      </c>
      <c r="EQ16" s="167">
        <v>-46.593400000000003</v>
      </c>
      <c r="ER16" s="167">
        <v>-44.968800000000002</v>
      </c>
      <c r="ES16" s="167">
        <v>-14.581</v>
      </c>
      <c r="ET16" s="166"/>
      <c r="EU16" s="166"/>
      <c r="EV16" s="167">
        <v>98.3</v>
      </c>
      <c r="EW16" s="167">
        <v>10.7692</v>
      </c>
      <c r="EX16" s="167">
        <v>-108.2256</v>
      </c>
      <c r="EY16" s="167">
        <v>-40.292499999999997</v>
      </c>
      <c r="EZ16" s="167">
        <v>-39.307200000000002</v>
      </c>
      <c r="FA16" s="167">
        <v>10.7097</v>
      </c>
      <c r="FB16" s="167">
        <v>-57.701099999999997</v>
      </c>
      <c r="FC16" s="167">
        <v>7.1978999999999997</v>
      </c>
      <c r="FD16" s="167">
        <v>25.173200000000001</v>
      </c>
      <c r="FE16" s="166"/>
      <c r="FF16" s="166"/>
      <c r="FG16" s="167">
        <v>41.144399999999997</v>
      </c>
      <c r="FH16" s="167">
        <v>42.096499999999999</v>
      </c>
      <c r="FI16" s="167">
        <v>39.928899999999999</v>
      </c>
      <c r="FJ16" s="167">
        <v>12.224299999999999</v>
      </c>
      <c r="FK16" s="167">
        <v>14.2338</v>
      </c>
      <c r="FL16" s="167">
        <v>-43.371200000000002</v>
      </c>
      <c r="FM16" s="167">
        <v>17.747299999999999</v>
      </c>
      <c r="FN16" s="167">
        <v>16.136900000000001</v>
      </c>
      <c r="FO16" s="167">
        <v>-45.560099999999998</v>
      </c>
      <c r="FP16" s="167">
        <v>-30.8828</v>
      </c>
      <c r="FQ16" s="167">
        <v>-14.3172</v>
      </c>
      <c r="FR16" s="166"/>
      <c r="FS16" s="167">
        <v>13.777699999999999</v>
      </c>
      <c r="FT16" s="166"/>
      <c r="FU16" s="166"/>
      <c r="FV16" s="167">
        <v>15.78</v>
      </c>
      <c r="FW16" s="167">
        <v>-12.1477</v>
      </c>
      <c r="FX16" s="167">
        <v>10.6144</v>
      </c>
      <c r="FY16" s="166"/>
      <c r="FZ16" s="167">
        <v>4.1740000000000004</v>
      </c>
      <c r="GA16" s="167">
        <v>11.1091</v>
      </c>
      <c r="GB16" s="167">
        <v>35.86</v>
      </c>
      <c r="GC16" s="167">
        <v>31.4407</v>
      </c>
      <c r="GD16" s="167">
        <v>43.568800000000003</v>
      </c>
      <c r="GE16" s="167">
        <v>13.07</v>
      </c>
      <c r="GF16" s="167">
        <v>83.009600000000006</v>
      </c>
      <c r="GG16" s="167">
        <v>29.8</v>
      </c>
      <c r="GH16" s="167">
        <v>-7.1456999999999997</v>
      </c>
      <c r="GI16" s="166"/>
      <c r="GJ16" s="167">
        <v>3.1783999999999999</v>
      </c>
      <c r="GK16" s="167">
        <v>1.2344999999999999</v>
      </c>
      <c r="GL16" s="166"/>
      <c r="GM16" s="166"/>
      <c r="GN16" s="167">
        <v>-15.367800000000001</v>
      </c>
      <c r="GO16" s="167">
        <v>-12.4116</v>
      </c>
      <c r="GP16" s="167">
        <v>29.129300000000001</v>
      </c>
      <c r="GQ16" s="167">
        <v>18.991199999999999</v>
      </c>
      <c r="GR16" s="167">
        <v>79.787499999999994</v>
      </c>
      <c r="GS16" s="167">
        <v>41.177999999999997</v>
      </c>
      <c r="GT16" s="167">
        <v>-106.1052</v>
      </c>
      <c r="GU16" s="166"/>
      <c r="GV16" s="167">
        <v>24.152100000000001</v>
      </c>
      <c r="GW16" s="167">
        <v>-25.118200000000002</v>
      </c>
      <c r="GX16" s="166"/>
      <c r="GY16" s="166"/>
      <c r="GZ16" s="166"/>
      <c r="HA16" s="166"/>
      <c r="HB16" s="167">
        <v>192.16120000000001</v>
      </c>
      <c r="HC16" s="167">
        <v>192.9151</v>
      </c>
      <c r="HD16" s="167">
        <v>281.60000000000002</v>
      </c>
      <c r="HE16" s="167">
        <v>-280.74700000000001</v>
      </c>
      <c r="HF16" s="167">
        <v>-448.76510000000002</v>
      </c>
      <c r="HG16" s="167">
        <v>450.66539999999998</v>
      </c>
      <c r="HH16" s="167">
        <v>445.81299999999999</v>
      </c>
      <c r="HI16" s="167">
        <v>-185.75299999999999</v>
      </c>
      <c r="HJ16" s="167">
        <v>-182.11859999999999</v>
      </c>
      <c r="HK16" s="167">
        <v>-62.009700000000002</v>
      </c>
      <c r="HL16" s="167">
        <v>-54.079700000000003</v>
      </c>
      <c r="HM16" s="167">
        <v>75.081400000000002</v>
      </c>
      <c r="HN16" s="167">
        <v>75.911799999999999</v>
      </c>
      <c r="HO16" s="166"/>
      <c r="HP16" s="166"/>
      <c r="HQ16" s="167">
        <v>70.162499999999994</v>
      </c>
      <c r="HR16" s="167">
        <v>69.316599999999994</v>
      </c>
      <c r="HS16" s="167">
        <v>-6.8040000000000003</v>
      </c>
      <c r="HT16" s="167">
        <v>-5.7885</v>
      </c>
      <c r="HU16" s="167">
        <v>111.91</v>
      </c>
      <c r="HV16" s="167">
        <v>111.07</v>
      </c>
      <c r="HW16" s="167">
        <v>55.9</v>
      </c>
      <c r="HX16" s="167">
        <v>55.2</v>
      </c>
      <c r="HY16" s="167">
        <v>21.884899999999998</v>
      </c>
      <c r="HZ16" s="167">
        <v>24.48</v>
      </c>
      <c r="IA16" s="167">
        <v>-339.49430000000001</v>
      </c>
      <c r="IB16" s="167">
        <v>112.54</v>
      </c>
      <c r="IC16" s="167">
        <v>112.33580000000001</v>
      </c>
      <c r="ID16" s="167">
        <v>13.8</v>
      </c>
      <c r="IE16" s="167">
        <v>6.9</v>
      </c>
      <c r="IF16" s="167">
        <v>-60.1</v>
      </c>
      <c r="IG16" s="167">
        <v>-60.3</v>
      </c>
      <c r="IH16" s="167">
        <v>1.8122</v>
      </c>
      <c r="II16" s="166"/>
      <c r="IJ16" s="167">
        <v>-441.98360000000002</v>
      </c>
      <c r="IK16" s="167">
        <v>-124.8463</v>
      </c>
      <c r="IL16" s="167">
        <v>432.0446</v>
      </c>
      <c r="IM16" s="167">
        <v>356.84030000000001</v>
      </c>
      <c r="IN16" s="167">
        <v>-26.656500000000001</v>
      </c>
      <c r="IO16" s="167">
        <v>-348.17500000000001</v>
      </c>
      <c r="IP16" s="167">
        <v>349.20260000000002</v>
      </c>
      <c r="IQ16" s="167">
        <v>-144.9117</v>
      </c>
      <c r="IR16" s="167">
        <v>-227.10919999999999</v>
      </c>
      <c r="IS16" s="167">
        <v>-345.7242</v>
      </c>
      <c r="IT16" s="167">
        <v>99.559799999999996</v>
      </c>
      <c r="IU16" s="167">
        <v>98.206699999999998</v>
      </c>
      <c r="IV16" s="167">
        <v>146.02699999999999</v>
      </c>
      <c r="IW16" s="167">
        <v>-422.1232</v>
      </c>
      <c r="IX16" s="167">
        <v>229.4787</v>
      </c>
      <c r="IY16" s="167">
        <v>-195.291</v>
      </c>
      <c r="IZ16" s="167">
        <v>197.2209</v>
      </c>
      <c r="JA16" s="167">
        <v>-8.1478999999999999</v>
      </c>
      <c r="JB16" s="166"/>
      <c r="JC16" s="167">
        <v>27.04</v>
      </c>
      <c r="JD16" s="167">
        <v>6.343</v>
      </c>
      <c r="JE16" s="167">
        <v>6.3460000000000001</v>
      </c>
      <c r="JF16" s="167">
        <v>-26.32</v>
      </c>
      <c r="JG16" s="167">
        <v>14</v>
      </c>
      <c r="JH16" s="166"/>
      <c r="JI16" s="167">
        <v>-14.7051</v>
      </c>
      <c r="JJ16" s="167">
        <v>-46.437800000000003</v>
      </c>
      <c r="JK16" s="167">
        <v>-11.4244</v>
      </c>
      <c r="JL16" s="167">
        <v>47.2</v>
      </c>
      <c r="JM16" s="167">
        <v>50.478000000000002</v>
      </c>
      <c r="JN16" s="167">
        <v>50.264000000000003</v>
      </c>
      <c r="JO16" s="167">
        <v>10.2273</v>
      </c>
      <c r="JP16" s="167">
        <v>12.2271</v>
      </c>
      <c r="JQ16" s="167">
        <v>49.491399999999999</v>
      </c>
      <c r="JR16" s="167">
        <v>48.789900000000003</v>
      </c>
      <c r="JS16" s="167">
        <v>49.780999999999999</v>
      </c>
      <c r="JT16" s="166"/>
      <c r="JU16" s="167">
        <v>-6.2</v>
      </c>
      <c r="JV16" s="167">
        <v>14.854100000000001</v>
      </c>
      <c r="JW16" s="167">
        <v>5.27</v>
      </c>
      <c r="JX16" s="166"/>
      <c r="JY16" s="167">
        <v>-49.962000000000003</v>
      </c>
      <c r="JZ16" s="167">
        <v>77.940600000000003</v>
      </c>
      <c r="KA16" s="167">
        <v>62.946599999999997</v>
      </c>
      <c r="KB16" s="167">
        <v>-48.656500000000001</v>
      </c>
      <c r="KC16" s="167">
        <v>-76.995800000000003</v>
      </c>
      <c r="KD16" s="167">
        <v>52.989899999999999</v>
      </c>
      <c r="KE16" s="167">
        <v>23.090900000000001</v>
      </c>
      <c r="KF16" s="167">
        <v>-2.1</v>
      </c>
      <c r="KG16" s="167">
        <v>1.7</v>
      </c>
      <c r="KH16" s="166"/>
      <c r="KI16" s="167">
        <v>150.51669999999999</v>
      </c>
    </row>
    <row r="17" spans="1:295" ht="18" customHeight="1" x14ac:dyDescent="0.3">
      <c r="A17" s="161" t="s">
        <v>66</v>
      </c>
      <c r="B17" s="161" t="s">
        <v>802</v>
      </c>
      <c r="C17" s="162">
        <v>0</v>
      </c>
      <c r="D17" s="162"/>
      <c r="E17" s="163">
        <v>-30.907499999999999</v>
      </c>
      <c r="F17" s="163">
        <v>8.5759000000000007</v>
      </c>
      <c r="G17" s="163">
        <v>20.979199999999999</v>
      </c>
      <c r="H17" s="162"/>
      <c r="I17" s="162"/>
      <c r="J17" s="163">
        <v>-88.752899999999997</v>
      </c>
      <c r="K17" s="163">
        <v>33.485100000000003</v>
      </c>
      <c r="L17" s="163">
        <v>16.7575</v>
      </c>
      <c r="M17" s="163">
        <v>16.485499999999998</v>
      </c>
      <c r="N17" s="163">
        <v>-4.4400000000000004</v>
      </c>
      <c r="O17" s="163">
        <v>-20.785</v>
      </c>
      <c r="P17" s="163">
        <v>17.600000000000001</v>
      </c>
      <c r="Q17" s="163">
        <v>7.452</v>
      </c>
      <c r="R17" s="162"/>
      <c r="S17" s="163">
        <v>12.828200000000001</v>
      </c>
      <c r="T17" s="163">
        <v>179.5994</v>
      </c>
      <c r="U17" s="163">
        <v>3.5863</v>
      </c>
      <c r="V17" s="163">
        <v>3.5588000000000002</v>
      </c>
      <c r="W17" s="163">
        <v>6.2058999999999997</v>
      </c>
      <c r="X17" s="162"/>
      <c r="Y17" s="163">
        <v>12.7506</v>
      </c>
      <c r="Z17" s="163">
        <v>2.3986999999999998</v>
      </c>
      <c r="AA17" s="162"/>
      <c r="AB17" s="162"/>
      <c r="AC17" s="163">
        <v>-50.32</v>
      </c>
      <c r="AD17" s="163">
        <v>-50.43</v>
      </c>
      <c r="AE17" s="162"/>
      <c r="AF17" s="163">
        <v>4.4400000000000004</v>
      </c>
      <c r="AG17" s="163">
        <v>19.8</v>
      </c>
      <c r="AH17" s="163">
        <v>-8.1129999999999995</v>
      </c>
      <c r="AI17" s="163">
        <v>9.6000000000000002E-2</v>
      </c>
      <c r="AJ17" s="163">
        <v>-23.24</v>
      </c>
      <c r="AK17" s="163">
        <v>-23.51</v>
      </c>
      <c r="AL17" s="163">
        <v>-103.98</v>
      </c>
      <c r="AM17" s="163">
        <v>23.52</v>
      </c>
      <c r="AN17" s="163">
        <v>23.48</v>
      </c>
      <c r="AO17" s="163">
        <v>6.7279</v>
      </c>
      <c r="AP17" s="163">
        <v>13.8292</v>
      </c>
      <c r="AQ17" s="163">
        <v>49.267400000000002</v>
      </c>
      <c r="AR17" s="163">
        <v>50.781799999999997</v>
      </c>
      <c r="AS17" s="163">
        <v>35.183100000000003</v>
      </c>
      <c r="AT17" s="163">
        <v>-36.972700000000003</v>
      </c>
      <c r="AU17" s="163">
        <v>-36.919400000000003</v>
      </c>
      <c r="AV17" s="163">
        <v>8.7586999999999993</v>
      </c>
      <c r="AW17" s="163">
        <v>9.1047999999999991</v>
      </c>
      <c r="AX17" s="162"/>
      <c r="AY17" s="163">
        <v>70.730500000000006</v>
      </c>
      <c r="AZ17" s="163">
        <v>-6.8048999999999999</v>
      </c>
      <c r="BA17" s="163">
        <v>-35.328400000000002</v>
      </c>
      <c r="BB17" s="163">
        <v>-215.23079999999999</v>
      </c>
      <c r="BC17" s="163">
        <v>-20.206099999999999</v>
      </c>
      <c r="BD17" s="163">
        <v>-10.6</v>
      </c>
      <c r="BE17" s="163">
        <v>-10.6</v>
      </c>
      <c r="BF17" s="163">
        <v>43.607300000000002</v>
      </c>
      <c r="BG17" s="163">
        <v>42.5229</v>
      </c>
      <c r="BH17" s="163">
        <v>-3.7957999999999998</v>
      </c>
      <c r="BI17" s="162"/>
      <c r="BJ17" s="163">
        <v>-41.449100000000001</v>
      </c>
      <c r="BK17" s="163">
        <v>2.0472000000000001</v>
      </c>
      <c r="BL17" s="163">
        <v>6.4960000000000004</v>
      </c>
      <c r="BM17" s="163">
        <v>4.2911000000000001</v>
      </c>
      <c r="BN17" s="163">
        <v>254.06649999999999</v>
      </c>
      <c r="BO17" s="163">
        <v>1.7396</v>
      </c>
      <c r="BP17" s="163">
        <v>1.7396</v>
      </c>
      <c r="BQ17" s="163">
        <v>-61.401800000000001</v>
      </c>
      <c r="BR17" s="163">
        <v>260.2903</v>
      </c>
      <c r="BS17" s="162"/>
      <c r="BT17" s="163">
        <v>-80.869699999999995</v>
      </c>
      <c r="BU17" s="162"/>
      <c r="BV17" s="163">
        <v>59.488100000000003</v>
      </c>
      <c r="BW17" s="163">
        <v>18.600000000000001</v>
      </c>
      <c r="BX17" s="163">
        <v>14.73</v>
      </c>
      <c r="BY17" s="163">
        <v>39.68</v>
      </c>
      <c r="BZ17" s="163">
        <v>56.16</v>
      </c>
      <c r="CA17" s="163">
        <v>-17.008400000000002</v>
      </c>
      <c r="CB17" s="163">
        <v>-16.6065</v>
      </c>
      <c r="CC17" s="163">
        <v>101.09180000000001</v>
      </c>
      <c r="CD17" s="163">
        <v>101.0675</v>
      </c>
      <c r="CE17" s="163">
        <v>42.385800000000003</v>
      </c>
      <c r="CF17" s="162"/>
      <c r="CG17" s="162"/>
      <c r="CH17" s="163">
        <v>7.7293000000000003</v>
      </c>
      <c r="CI17" s="163">
        <v>-55.967799999999997</v>
      </c>
      <c r="CJ17" s="162"/>
      <c r="CK17" s="162"/>
      <c r="CL17" s="163">
        <v>17</v>
      </c>
      <c r="CM17" s="163">
        <v>114</v>
      </c>
      <c r="CN17" s="163">
        <v>-11.6</v>
      </c>
      <c r="CO17" s="163">
        <v>49.354500000000002</v>
      </c>
      <c r="CP17" s="163">
        <v>48.830800000000004</v>
      </c>
      <c r="CQ17" s="163">
        <v>48.681100000000001</v>
      </c>
      <c r="CR17" s="163">
        <v>-11.9093</v>
      </c>
      <c r="CS17" s="163">
        <v>-11.0533</v>
      </c>
      <c r="CT17" s="163">
        <v>-18.2195</v>
      </c>
      <c r="CU17" s="163">
        <v>1.3567</v>
      </c>
      <c r="CV17" s="163">
        <v>-22.767199999999999</v>
      </c>
      <c r="CW17" s="163">
        <v>10.511200000000001</v>
      </c>
      <c r="CX17" s="163">
        <v>9.58</v>
      </c>
      <c r="CY17" s="163">
        <v>44.3</v>
      </c>
      <c r="CZ17" s="162"/>
      <c r="DA17" s="163">
        <v>28.2761</v>
      </c>
      <c r="DB17" s="163">
        <v>-21.8</v>
      </c>
      <c r="DC17" s="162"/>
      <c r="DD17" s="163">
        <v>57.1158</v>
      </c>
      <c r="DE17" s="163">
        <v>56.1785</v>
      </c>
      <c r="DF17" s="163">
        <v>-75.970699999999994</v>
      </c>
      <c r="DG17" s="163">
        <v>0</v>
      </c>
      <c r="DH17" s="163">
        <v>-13.170999999999999</v>
      </c>
      <c r="DI17" s="162"/>
      <c r="DJ17" s="162"/>
      <c r="DK17" s="163">
        <v>27.1555</v>
      </c>
      <c r="DL17" s="162"/>
      <c r="DM17" s="163">
        <v>30.071999999999999</v>
      </c>
      <c r="DN17" s="163">
        <v>46.893300000000004</v>
      </c>
      <c r="DO17" s="163">
        <v>31.85</v>
      </c>
      <c r="DP17" s="163">
        <v>-1.49</v>
      </c>
      <c r="DQ17" s="163">
        <v>46.223999999999997</v>
      </c>
      <c r="DR17" s="163">
        <v>75.994299999999996</v>
      </c>
      <c r="DS17" s="163">
        <v>-23.3</v>
      </c>
      <c r="DT17" s="163">
        <v>-23.47</v>
      </c>
      <c r="DU17" s="163">
        <v>83.77</v>
      </c>
      <c r="DV17" s="163">
        <v>44.64</v>
      </c>
      <c r="DW17" s="163">
        <v>76.854500000000002</v>
      </c>
      <c r="DX17" s="163">
        <v>75.981800000000007</v>
      </c>
      <c r="DY17" s="163">
        <v>-13.280799999999999</v>
      </c>
      <c r="DZ17" s="163">
        <v>-14.190899999999999</v>
      </c>
      <c r="EA17" s="163">
        <v>145.0521</v>
      </c>
      <c r="EB17" s="163">
        <v>114.9597</v>
      </c>
      <c r="EC17" s="163">
        <v>108.2317</v>
      </c>
      <c r="ED17" s="163">
        <v>110.1258</v>
      </c>
      <c r="EE17" s="163">
        <v>54.642200000000003</v>
      </c>
      <c r="EF17" s="163">
        <v>41.634500000000003</v>
      </c>
      <c r="EG17" s="163">
        <v>-25.853000000000002</v>
      </c>
      <c r="EH17" s="163">
        <v>75.089699999999993</v>
      </c>
      <c r="EI17" s="163">
        <v>108.3165</v>
      </c>
      <c r="EJ17" s="162"/>
      <c r="EK17" s="163">
        <v>-26.2026</v>
      </c>
      <c r="EL17" s="163">
        <v>-24.665900000000001</v>
      </c>
      <c r="EM17" s="163">
        <v>36.3001</v>
      </c>
      <c r="EN17" s="163">
        <v>-22.016500000000001</v>
      </c>
      <c r="EO17" s="163">
        <v>-19.837299999999999</v>
      </c>
      <c r="EP17" s="163">
        <v>44.591999999999999</v>
      </c>
      <c r="EQ17" s="163">
        <v>-33.809899999999999</v>
      </c>
      <c r="ER17" s="163">
        <v>-34.526499999999999</v>
      </c>
      <c r="ES17" s="163">
        <v>-3.3243</v>
      </c>
      <c r="ET17" s="162"/>
      <c r="EU17" s="162"/>
      <c r="EV17" s="163">
        <v>1</v>
      </c>
      <c r="EW17" s="163">
        <v>11.0032</v>
      </c>
      <c r="EX17" s="163">
        <v>-86.617800000000003</v>
      </c>
      <c r="EY17" s="163">
        <v>-38.552100000000003</v>
      </c>
      <c r="EZ17" s="163">
        <v>-38.004899999999999</v>
      </c>
      <c r="FA17" s="163">
        <v>7.9211</v>
      </c>
      <c r="FB17" s="163">
        <v>-40.362699999999997</v>
      </c>
      <c r="FC17" s="163">
        <v>0</v>
      </c>
      <c r="FD17" s="163">
        <v>24.990500000000001</v>
      </c>
      <c r="FE17" s="162"/>
      <c r="FF17" s="162"/>
      <c r="FG17" s="163">
        <v>40.834800000000001</v>
      </c>
      <c r="FH17" s="163">
        <v>40.738100000000003</v>
      </c>
      <c r="FI17" s="163">
        <v>39.305999999999997</v>
      </c>
      <c r="FJ17" s="163">
        <v>16.9131</v>
      </c>
      <c r="FK17" s="163">
        <v>16.578199999999999</v>
      </c>
      <c r="FL17" s="163">
        <v>-47.390099999999997</v>
      </c>
      <c r="FM17" s="163">
        <v>15.929500000000001</v>
      </c>
      <c r="FN17" s="163">
        <v>15.9092</v>
      </c>
      <c r="FO17" s="163">
        <v>-44.170299999999997</v>
      </c>
      <c r="FP17" s="163">
        <v>-32.118299999999998</v>
      </c>
      <c r="FQ17" s="163">
        <v>-14.3172</v>
      </c>
      <c r="FR17" s="162"/>
      <c r="FS17" s="163">
        <v>13.657999999999999</v>
      </c>
      <c r="FT17" s="162"/>
      <c r="FU17" s="162"/>
      <c r="FV17" s="163">
        <v>14.4</v>
      </c>
      <c r="FW17" s="163">
        <v>-14.1013</v>
      </c>
      <c r="FX17" s="163">
        <v>10.8207</v>
      </c>
      <c r="FY17" s="162"/>
      <c r="FZ17" s="163">
        <v>4.125</v>
      </c>
      <c r="GA17" s="163">
        <v>11.318199999999999</v>
      </c>
      <c r="GB17" s="163">
        <v>34.76</v>
      </c>
      <c r="GC17" s="163">
        <v>32.151400000000002</v>
      </c>
      <c r="GD17" s="163">
        <v>44.287500000000001</v>
      </c>
      <c r="GE17" s="162"/>
      <c r="GF17" s="163">
        <v>82.852999999999994</v>
      </c>
      <c r="GG17" s="163">
        <v>29.2</v>
      </c>
      <c r="GH17" s="163">
        <v>-7.5053999999999998</v>
      </c>
      <c r="GI17" s="162"/>
      <c r="GJ17" s="163">
        <v>2.8997000000000002</v>
      </c>
      <c r="GK17" s="163">
        <v>1.2507999999999999</v>
      </c>
      <c r="GL17" s="162"/>
      <c r="GM17" s="162"/>
      <c r="GN17" s="162"/>
      <c r="GO17" s="163">
        <v>-12.731999999999999</v>
      </c>
      <c r="GP17" s="163">
        <v>27.924499999999998</v>
      </c>
      <c r="GQ17" s="163">
        <v>19.579499999999999</v>
      </c>
      <c r="GR17" s="163">
        <v>77.162899999999993</v>
      </c>
      <c r="GS17" s="163">
        <v>40.034199999999998</v>
      </c>
      <c r="GT17" s="163">
        <v>-103.5684</v>
      </c>
      <c r="GU17" s="163">
        <v>-14.2812</v>
      </c>
      <c r="GV17" s="163">
        <v>24.677600000000002</v>
      </c>
      <c r="GW17" s="163">
        <v>-24.7836</v>
      </c>
      <c r="GX17" s="162"/>
      <c r="GY17" s="162"/>
      <c r="GZ17" s="162"/>
      <c r="HA17" s="162"/>
      <c r="HB17" s="163">
        <v>198.13659999999999</v>
      </c>
      <c r="HC17" s="163">
        <v>198.07149999999999</v>
      </c>
      <c r="HD17" s="163">
        <v>282.89999999999998</v>
      </c>
      <c r="HE17" s="163">
        <v>-282.74770000000001</v>
      </c>
      <c r="HF17" s="163">
        <v>-446.96010000000001</v>
      </c>
      <c r="HG17" s="163">
        <v>451.46440000000001</v>
      </c>
      <c r="HH17" s="163">
        <v>450.36959999999999</v>
      </c>
      <c r="HI17" s="163">
        <v>-189.07990000000001</v>
      </c>
      <c r="HJ17" s="163">
        <v>-188.23240000000001</v>
      </c>
      <c r="HK17" s="163">
        <v>-58.862400000000001</v>
      </c>
      <c r="HL17" s="163">
        <v>-52.122399999999999</v>
      </c>
      <c r="HM17" s="163">
        <v>78.715400000000002</v>
      </c>
      <c r="HN17" s="163">
        <v>78.1447</v>
      </c>
      <c r="HO17" s="162"/>
      <c r="HP17" s="162"/>
      <c r="HQ17" s="163">
        <v>69.305599999999998</v>
      </c>
      <c r="HR17" s="163">
        <v>69.162700000000001</v>
      </c>
      <c r="HS17" s="163">
        <v>-8.3970000000000002</v>
      </c>
      <c r="HT17" s="163">
        <v>-9.0746000000000002</v>
      </c>
      <c r="HU17" s="163">
        <v>111.1</v>
      </c>
      <c r="HV17" s="163">
        <v>110.55</v>
      </c>
      <c r="HW17" s="163">
        <v>56.8</v>
      </c>
      <c r="HX17" s="163">
        <v>57.5</v>
      </c>
      <c r="HY17" s="162"/>
      <c r="HZ17" s="163">
        <v>25.36</v>
      </c>
      <c r="IA17" s="163">
        <v>-337.94979999999998</v>
      </c>
      <c r="IB17" s="163">
        <v>111.5407</v>
      </c>
      <c r="IC17" s="163">
        <v>111.3279</v>
      </c>
      <c r="ID17" s="162"/>
      <c r="IE17" s="163">
        <v>9.1</v>
      </c>
      <c r="IF17" s="163">
        <v>-60.1</v>
      </c>
      <c r="IG17" s="163">
        <v>-59.7</v>
      </c>
      <c r="IH17" s="163">
        <v>1.6415</v>
      </c>
      <c r="II17" s="163">
        <v>1.3868</v>
      </c>
      <c r="IJ17" s="163">
        <v>-444.80110000000002</v>
      </c>
      <c r="IK17" s="163">
        <v>-138.47909999999999</v>
      </c>
      <c r="IL17" s="163">
        <v>444.3297</v>
      </c>
      <c r="IM17" s="163">
        <v>361.98219999999998</v>
      </c>
      <c r="IN17" s="163">
        <v>-17.637699999999999</v>
      </c>
      <c r="IO17" s="163">
        <v>-355.95589999999999</v>
      </c>
      <c r="IP17" s="163">
        <v>351.65899999999999</v>
      </c>
      <c r="IQ17" s="163">
        <v>-143.77010000000001</v>
      </c>
      <c r="IR17" s="163">
        <v>-229.41749999999999</v>
      </c>
      <c r="IS17" s="163">
        <v>-353.09280000000001</v>
      </c>
      <c r="IT17" s="163">
        <v>99.765299999999996</v>
      </c>
      <c r="IU17" s="163">
        <v>98.823899999999995</v>
      </c>
      <c r="IV17" s="163">
        <v>145.3553</v>
      </c>
      <c r="IW17" s="163">
        <v>-431.387</v>
      </c>
      <c r="IX17" s="163">
        <v>231.94800000000001</v>
      </c>
      <c r="IY17" s="163">
        <v>-199.0256</v>
      </c>
      <c r="IZ17" s="163">
        <v>200.6283</v>
      </c>
      <c r="JA17" s="163">
        <v>-7.6726999999999999</v>
      </c>
      <c r="JB17" s="162"/>
      <c r="JC17" s="163">
        <v>27.68</v>
      </c>
      <c r="JD17" s="163">
        <v>6.298</v>
      </c>
      <c r="JE17" s="163">
        <v>6.27</v>
      </c>
      <c r="JF17" s="163">
        <v>-27.12</v>
      </c>
      <c r="JG17" s="163">
        <v>14.16</v>
      </c>
      <c r="JH17" s="162"/>
      <c r="JI17" s="163">
        <v>-14.970599999999999</v>
      </c>
      <c r="JJ17" s="163">
        <v>-45.146900000000002</v>
      </c>
      <c r="JK17" s="163">
        <v>-11.4244</v>
      </c>
      <c r="JL17" s="163">
        <v>46.9</v>
      </c>
      <c r="JM17" s="163">
        <v>54.305</v>
      </c>
      <c r="JN17" s="163">
        <v>53.506</v>
      </c>
      <c r="JO17" s="163">
        <v>10.351100000000001</v>
      </c>
      <c r="JP17" s="163">
        <v>12.375</v>
      </c>
      <c r="JQ17" s="163">
        <v>50.813800000000001</v>
      </c>
      <c r="JR17" s="163">
        <v>49.671999999999997</v>
      </c>
      <c r="JS17" s="163">
        <v>50.892200000000003</v>
      </c>
      <c r="JT17" s="162"/>
      <c r="JU17" s="163">
        <v>-8.6999999999999993</v>
      </c>
      <c r="JV17" s="163">
        <v>14.396000000000001</v>
      </c>
      <c r="JW17" s="163">
        <v>5.39</v>
      </c>
      <c r="JX17" s="162"/>
      <c r="JY17" s="163">
        <v>-46.708399999999997</v>
      </c>
      <c r="JZ17" s="163">
        <v>76.621600000000001</v>
      </c>
      <c r="KA17" s="163">
        <v>59.5212</v>
      </c>
      <c r="KB17" s="163">
        <v>-46.725299999999997</v>
      </c>
      <c r="KC17" s="163">
        <v>-75.104200000000006</v>
      </c>
      <c r="KD17" s="163">
        <v>51.405299999999997</v>
      </c>
      <c r="KE17" s="163">
        <v>24.0825</v>
      </c>
      <c r="KF17" s="163">
        <v>0.6</v>
      </c>
      <c r="KG17" s="163">
        <v>0</v>
      </c>
      <c r="KH17" s="162"/>
      <c r="KI17" s="163">
        <v>147.8212</v>
      </c>
    </row>
    <row r="18" spans="1:295" ht="18" customHeight="1" x14ac:dyDescent="0.3">
      <c r="A18" s="161" t="s">
        <v>66</v>
      </c>
      <c r="B18" s="161" t="s">
        <v>803</v>
      </c>
      <c r="C18" s="164">
        <v>0</v>
      </c>
      <c r="D18" s="164"/>
      <c r="E18" s="165">
        <v>-30.9255</v>
      </c>
      <c r="F18" s="165">
        <v>8.4246999999999996</v>
      </c>
      <c r="G18" s="165">
        <v>21.5364</v>
      </c>
      <c r="H18" s="164"/>
      <c r="I18" s="165">
        <v>42.524000000000001</v>
      </c>
      <c r="J18" s="165">
        <v>-87.256699999999995</v>
      </c>
      <c r="K18" s="164"/>
      <c r="L18" s="165">
        <v>17.101500000000001</v>
      </c>
      <c r="M18" s="165">
        <v>16.947299999999998</v>
      </c>
      <c r="N18" s="165">
        <v>-4.4400000000000004</v>
      </c>
      <c r="O18" s="165">
        <v>-21.474</v>
      </c>
      <c r="P18" s="165">
        <v>19.8</v>
      </c>
      <c r="Q18" s="164"/>
      <c r="R18" s="165">
        <v>-19.8</v>
      </c>
      <c r="S18" s="165">
        <v>12.715</v>
      </c>
      <c r="T18" s="165">
        <v>175.8776</v>
      </c>
      <c r="U18" s="165">
        <v>3.9811000000000001</v>
      </c>
      <c r="V18" s="165">
        <v>3.7492999999999999</v>
      </c>
      <c r="W18" s="165">
        <v>6.3754</v>
      </c>
      <c r="X18" s="164"/>
      <c r="Y18" s="165">
        <v>11.731400000000001</v>
      </c>
      <c r="Z18" s="165">
        <v>2.4102999999999999</v>
      </c>
      <c r="AA18" s="164"/>
      <c r="AB18" s="164"/>
      <c r="AC18" s="165">
        <v>-50.46</v>
      </c>
      <c r="AD18" s="165">
        <v>-50.45</v>
      </c>
      <c r="AE18" s="164"/>
      <c r="AF18" s="165">
        <v>4.4400000000000004</v>
      </c>
      <c r="AG18" s="164"/>
      <c r="AH18" s="165">
        <v>-7.673</v>
      </c>
      <c r="AI18" s="165">
        <v>0.10100000000000001</v>
      </c>
      <c r="AJ18" s="165">
        <v>-28.67</v>
      </c>
      <c r="AK18" s="165">
        <v>-28.45</v>
      </c>
      <c r="AL18" s="165">
        <v>-94.59</v>
      </c>
      <c r="AM18" s="165">
        <v>28.1</v>
      </c>
      <c r="AN18" s="165">
        <v>28.35</v>
      </c>
      <c r="AO18" s="165">
        <v>6.3997000000000002</v>
      </c>
      <c r="AP18" s="165">
        <v>13.5542</v>
      </c>
      <c r="AQ18" s="165">
        <v>50.672499999999999</v>
      </c>
      <c r="AR18" s="165">
        <v>52.308700000000002</v>
      </c>
      <c r="AS18" s="165">
        <v>34.512700000000002</v>
      </c>
      <c r="AT18" s="165">
        <v>-40.991500000000002</v>
      </c>
      <c r="AU18" s="165">
        <v>-41.012099999999997</v>
      </c>
      <c r="AV18" s="165">
        <v>33.734499999999997</v>
      </c>
      <c r="AW18" s="165">
        <v>31.289899999999999</v>
      </c>
      <c r="AX18" s="164"/>
      <c r="AY18" s="165">
        <v>66.309799999999996</v>
      </c>
      <c r="AZ18" s="165">
        <v>-3.1406999999999998</v>
      </c>
      <c r="BA18" s="165">
        <v>-18.268799999999999</v>
      </c>
      <c r="BB18" s="165">
        <v>-248.87950000000001</v>
      </c>
      <c r="BC18" s="165">
        <v>-18.689599999999999</v>
      </c>
      <c r="BD18" s="165">
        <v>-10.6</v>
      </c>
      <c r="BE18" s="165">
        <v>-10.5</v>
      </c>
      <c r="BF18" s="165">
        <v>47.911700000000003</v>
      </c>
      <c r="BG18" s="165">
        <v>46.392000000000003</v>
      </c>
      <c r="BH18" s="165">
        <v>-3.9910999999999999</v>
      </c>
      <c r="BI18" s="164"/>
      <c r="BJ18" s="165">
        <v>-46.062600000000003</v>
      </c>
      <c r="BK18" s="165">
        <v>2.0491000000000001</v>
      </c>
      <c r="BL18" s="165">
        <v>6.6969000000000003</v>
      </c>
      <c r="BM18" s="165">
        <v>4.7037000000000004</v>
      </c>
      <c r="BN18" s="165">
        <v>288.94920000000002</v>
      </c>
      <c r="BO18" s="165">
        <v>3.3264999999999998</v>
      </c>
      <c r="BP18" s="165">
        <v>3.1128999999999998</v>
      </c>
      <c r="BQ18" s="165">
        <v>-74.403199999999998</v>
      </c>
      <c r="BR18" s="165">
        <v>287.59050000000002</v>
      </c>
      <c r="BS18" s="164"/>
      <c r="BT18" s="165">
        <v>-83.776200000000003</v>
      </c>
      <c r="BU18" s="164"/>
      <c r="BV18" s="164"/>
      <c r="BW18" s="165">
        <v>19.02</v>
      </c>
      <c r="BX18" s="165">
        <v>15.47</v>
      </c>
      <c r="BY18" s="165">
        <v>40.97</v>
      </c>
      <c r="BZ18" s="165">
        <v>57.34</v>
      </c>
      <c r="CA18" s="165">
        <v>-22.366599999999998</v>
      </c>
      <c r="CB18" s="165">
        <v>-22.500599999999999</v>
      </c>
      <c r="CC18" s="165">
        <v>104.65389999999999</v>
      </c>
      <c r="CD18" s="165">
        <v>106.2899</v>
      </c>
      <c r="CE18" s="165">
        <v>40.747</v>
      </c>
      <c r="CF18" s="164"/>
      <c r="CG18" s="164"/>
      <c r="CH18" s="165">
        <v>6.5613000000000001</v>
      </c>
      <c r="CI18" s="165">
        <v>-62.158799999999999</v>
      </c>
      <c r="CJ18" s="164"/>
      <c r="CK18" s="164"/>
      <c r="CL18" s="165">
        <v>8.8000000000000007</v>
      </c>
      <c r="CM18" s="165">
        <v>125.8</v>
      </c>
      <c r="CN18" s="165">
        <v>-11.74</v>
      </c>
      <c r="CO18" s="165">
        <v>47.9739</v>
      </c>
      <c r="CP18" s="165">
        <v>47.5456</v>
      </c>
      <c r="CQ18" s="165">
        <v>47.1175</v>
      </c>
      <c r="CR18" s="165">
        <v>-13.1236</v>
      </c>
      <c r="CS18" s="165">
        <v>-13.435600000000001</v>
      </c>
      <c r="CT18" s="165">
        <v>-13.065300000000001</v>
      </c>
      <c r="CU18" s="165">
        <v>-4.0080999999999998</v>
      </c>
      <c r="CV18" s="165">
        <v>-15.5084</v>
      </c>
      <c r="CW18" s="165">
        <v>10.7536</v>
      </c>
      <c r="CX18" s="165">
        <v>11.31</v>
      </c>
      <c r="CY18" s="165">
        <v>46.16</v>
      </c>
      <c r="CZ18" s="165">
        <v>30.241700000000002</v>
      </c>
      <c r="DA18" s="165">
        <v>28.861999999999998</v>
      </c>
      <c r="DB18" s="165">
        <v>-22.16</v>
      </c>
      <c r="DC18" s="164"/>
      <c r="DD18" s="165">
        <v>62.705399999999997</v>
      </c>
      <c r="DE18" s="165">
        <v>62.154400000000003</v>
      </c>
      <c r="DF18" s="165">
        <v>-81.373800000000003</v>
      </c>
      <c r="DG18" s="165">
        <v>-1E-4</v>
      </c>
      <c r="DH18" s="165">
        <v>-13.3078</v>
      </c>
      <c r="DI18" s="165">
        <v>-60.4</v>
      </c>
      <c r="DJ18" s="164"/>
      <c r="DK18" s="164"/>
      <c r="DL18" s="165">
        <v>33.114600000000003</v>
      </c>
      <c r="DM18" s="165">
        <v>32.889899999999997</v>
      </c>
      <c r="DN18" s="165">
        <v>48.065199999999997</v>
      </c>
      <c r="DO18" s="165">
        <v>32.840000000000003</v>
      </c>
      <c r="DP18" s="165">
        <v>-2.19</v>
      </c>
      <c r="DQ18" s="165">
        <v>45.198</v>
      </c>
      <c r="DR18" s="165">
        <v>63.648600000000002</v>
      </c>
      <c r="DS18" s="165">
        <v>-23.3</v>
      </c>
      <c r="DT18" s="165">
        <v>-23.53</v>
      </c>
      <c r="DU18" s="165">
        <v>86.68</v>
      </c>
      <c r="DV18" s="165">
        <v>45.29</v>
      </c>
      <c r="DW18" s="165">
        <v>83.072699999999998</v>
      </c>
      <c r="DX18" s="165">
        <v>81.672700000000006</v>
      </c>
      <c r="DY18" s="165">
        <v>-18.452300000000001</v>
      </c>
      <c r="DZ18" s="165">
        <v>-18.427299999999999</v>
      </c>
      <c r="EA18" s="165">
        <v>149.2304</v>
      </c>
      <c r="EB18" s="165">
        <v>116.4037</v>
      </c>
      <c r="EC18" s="165">
        <v>112.7246</v>
      </c>
      <c r="ED18" s="165">
        <v>112.8656</v>
      </c>
      <c r="EE18" s="165">
        <v>56.573399999999999</v>
      </c>
      <c r="EF18" s="165">
        <v>44.119500000000002</v>
      </c>
      <c r="EG18" s="165">
        <v>-25.588999999999999</v>
      </c>
      <c r="EH18" s="165">
        <v>86.899299999999997</v>
      </c>
      <c r="EI18" s="165">
        <v>97.288600000000002</v>
      </c>
      <c r="EJ18" s="164"/>
      <c r="EK18" s="165">
        <v>-26.126100000000001</v>
      </c>
      <c r="EL18" s="165">
        <v>-24.5669</v>
      </c>
      <c r="EM18" s="165">
        <v>35.1753</v>
      </c>
      <c r="EN18" s="165">
        <v>-10.9758</v>
      </c>
      <c r="EO18" s="165">
        <v>-9.6067</v>
      </c>
      <c r="EP18" s="165">
        <v>46.128</v>
      </c>
      <c r="EQ18" s="165">
        <v>-43.932600000000001</v>
      </c>
      <c r="ER18" s="165">
        <v>-44.601300000000002</v>
      </c>
      <c r="ES18" s="165">
        <v>-5.1980000000000004</v>
      </c>
      <c r="ET18" s="164"/>
      <c r="EU18" s="164"/>
      <c r="EV18" s="165">
        <v>1</v>
      </c>
      <c r="EW18" s="165">
        <v>11.252700000000001</v>
      </c>
      <c r="EX18" s="165">
        <v>-67.325599999999994</v>
      </c>
      <c r="EY18" s="165">
        <v>-42.181699999999999</v>
      </c>
      <c r="EZ18" s="165">
        <v>-41.224600000000002</v>
      </c>
      <c r="FA18" s="165">
        <v>14.3147</v>
      </c>
      <c r="FB18" s="165">
        <v>-42.128399999999999</v>
      </c>
      <c r="FC18" s="165">
        <v>0</v>
      </c>
      <c r="FD18" s="165">
        <v>25.514500000000002</v>
      </c>
      <c r="FE18" s="164"/>
      <c r="FF18" s="164"/>
      <c r="FG18" s="165">
        <v>40.604999999999997</v>
      </c>
      <c r="FH18" s="165">
        <v>40.841099999999997</v>
      </c>
      <c r="FI18" s="165">
        <v>38.973799999999997</v>
      </c>
      <c r="FJ18" s="165">
        <v>21.099499999999999</v>
      </c>
      <c r="FK18" s="165">
        <v>20.764600000000002</v>
      </c>
      <c r="FL18" s="165">
        <v>-41.696599999999997</v>
      </c>
      <c r="FM18" s="165">
        <v>20.245699999999999</v>
      </c>
      <c r="FN18" s="165">
        <v>20.184799999999999</v>
      </c>
      <c r="FO18" s="165">
        <v>-37.918199999999999</v>
      </c>
      <c r="FP18" s="165">
        <v>-25.011199999999999</v>
      </c>
      <c r="FQ18" s="165">
        <v>-14.3172</v>
      </c>
      <c r="FR18" s="164"/>
      <c r="FS18" s="165">
        <v>13.657999999999999</v>
      </c>
      <c r="FT18" s="164"/>
      <c r="FU18" s="164"/>
      <c r="FV18" s="165">
        <v>14.22</v>
      </c>
      <c r="FW18" s="165">
        <v>-12.3605</v>
      </c>
      <c r="FX18" s="165">
        <v>10.713800000000001</v>
      </c>
      <c r="FY18" s="165">
        <v>-15.667999999999999</v>
      </c>
      <c r="FZ18" s="165">
        <v>4.2469999999999999</v>
      </c>
      <c r="GA18" s="165">
        <v>11.0128</v>
      </c>
      <c r="GB18" s="165">
        <v>36.33</v>
      </c>
      <c r="GC18" s="165">
        <v>26.582699999999999</v>
      </c>
      <c r="GD18" s="165">
        <v>37.7851</v>
      </c>
      <c r="GE18" s="164"/>
      <c r="GF18" s="165">
        <v>80.686800000000005</v>
      </c>
      <c r="GG18" s="165">
        <v>27.9</v>
      </c>
      <c r="GH18" s="165">
        <v>-7.4100999999999999</v>
      </c>
      <c r="GI18" s="164"/>
      <c r="GJ18" s="165">
        <v>2.4796999999999998</v>
      </c>
      <c r="GK18" s="165">
        <v>1.3112999999999999</v>
      </c>
      <c r="GL18" s="164"/>
      <c r="GM18" s="164"/>
      <c r="GN18" s="165">
        <v>-15.3422</v>
      </c>
      <c r="GO18" s="165">
        <v>-13.194000000000001</v>
      </c>
      <c r="GP18" s="165">
        <v>27.626000000000001</v>
      </c>
      <c r="GQ18" s="165">
        <v>20.503799999999998</v>
      </c>
      <c r="GR18" s="165">
        <v>80.944999999999993</v>
      </c>
      <c r="GS18" s="165">
        <v>43.128</v>
      </c>
      <c r="GT18" s="165">
        <v>-109.61020000000001</v>
      </c>
      <c r="GU18" s="165">
        <v>-14.6769</v>
      </c>
      <c r="GV18" s="165">
        <v>25.132100000000001</v>
      </c>
      <c r="GW18" s="165">
        <v>-26.8429</v>
      </c>
      <c r="GX18" s="164"/>
      <c r="GY18" s="164"/>
      <c r="GZ18" s="164"/>
      <c r="HA18" s="164"/>
      <c r="HB18" s="165">
        <v>200.33699999999999</v>
      </c>
      <c r="HC18" s="165">
        <v>199.83420000000001</v>
      </c>
      <c r="HD18" s="165">
        <v>279.5</v>
      </c>
      <c r="HE18" s="165">
        <v>-276.4024</v>
      </c>
      <c r="HF18" s="165">
        <v>-468.07100000000003</v>
      </c>
      <c r="HG18" s="165">
        <v>470.62479999999999</v>
      </c>
      <c r="HH18" s="165">
        <v>469.1345</v>
      </c>
      <c r="HI18" s="165">
        <v>-190.73400000000001</v>
      </c>
      <c r="HJ18" s="165">
        <v>-190.78809999999999</v>
      </c>
      <c r="HK18" s="165">
        <v>-56.767099999999999</v>
      </c>
      <c r="HL18" s="165">
        <v>-49.088200000000001</v>
      </c>
      <c r="HM18" s="165">
        <v>72.481700000000004</v>
      </c>
      <c r="HN18" s="165">
        <v>72.776399999999995</v>
      </c>
      <c r="HO18" s="164"/>
      <c r="HP18" s="164"/>
      <c r="HQ18" s="165">
        <v>67.987200000000001</v>
      </c>
      <c r="HR18" s="165">
        <v>67.877300000000005</v>
      </c>
      <c r="HS18" s="165">
        <v>-14.1023</v>
      </c>
      <c r="HT18" s="165">
        <v>-13.603400000000001</v>
      </c>
      <c r="HU18" s="165">
        <v>107.97</v>
      </c>
      <c r="HV18" s="165">
        <v>107.63</v>
      </c>
      <c r="HW18" s="165">
        <v>57.1</v>
      </c>
      <c r="HX18" s="165">
        <v>57.3</v>
      </c>
      <c r="HY18" s="164"/>
      <c r="HZ18" s="165">
        <v>25.44</v>
      </c>
      <c r="IA18" s="165">
        <v>-333.63260000000002</v>
      </c>
      <c r="IB18" s="165">
        <v>100.9885</v>
      </c>
      <c r="IC18" s="165">
        <v>104.4358</v>
      </c>
      <c r="ID18" s="165">
        <v>14.5</v>
      </c>
      <c r="IE18" s="165">
        <v>9.6999999999999993</v>
      </c>
      <c r="IF18" s="165">
        <v>-59.6</v>
      </c>
      <c r="IG18" s="165">
        <v>-59.7</v>
      </c>
      <c r="IH18" s="165">
        <v>1.8208</v>
      </c>
      <c r="II18" s="165">
        <v>1.5846</v>
      </c>
      <c r="IJ18" s="165">
        <v>-459.19139999999999</v>
      </c>
      <c r="IK18" s="165">
        <v>-111.7617</v>
      </c>
      <c r="IL18" s="165">
        <v>430.31220000000002</v>
      </c>
      <c r="IM18" s="165">
        <v>352.93099999999998</v>
      </c>
      <c r="IN18" s="165">
        <v>-11.8969</v>
      </c>
      <c r="IO18" s="165">
        <v>-345.05869999999999</v>
      </c>
      <c r="IP18" s="165">
        <v>342.50439999999998</v>
      </c>
      <c r="IQ18" s="165">
        <v>-137.49590000000001</v>
      </c>
      <c r="IR18" s="165">
        <v>-224.57069999999999</v>
      </c>
      <c r="IS18" s="165">
        <v>-337.96940000000001</v>
      </c>
      <c r="IT18" s="165">
        <v>96.554500000000004</v>
      </c>
      <c r="IU18" s="165">
        <v>94.333100000000002</v>
      </c>
      <c r="IV18" s="165">
        <v>141.46129999999999</v>
      </c>
      <c r="IW18" s="165">
        <v>-412.34190000000001</v>
      </c>
      <c r="IX18" s="165">
        <v>220.64340000000001</v>
      </c>
      <c r="IY18" s="165">
        <v>-191.3219</v>
      </c>
      <c r="IZ18" s="165">
        <v>192.15100000000001</v>
      </c>
      <c r="JA18" s="165">
        <v>-6.8266999999999998</v>
      </c>
      <c r="JB18" s="164"/>
      <c r="JC18" s="165">
        <v>26.56</v>
      </c>
      <c r="JD18" s="165">
        <v>6.1210000000000004</v>
      </c>
      <c r="JE18" s="165">
        <v>6.117</v>
      </c>
      <c r="JF18" s="165">
        <v>-26.48</v>
      </c>
      <c r="JG18" s="165">
        <v>13.52</v>
      </c>
      <c r="JH18" s="164"/>
      <c r="JI18" s="165">
        <v>-14.326700000000001</v>
      </c>
      <c r="JJ18" s="165">
        <v>-45.558900000000001</v>
      </c>
      <c r="JK18" s="165">
        <v>-11.189399999999999</v>
      </c>
      <c r="JL18" s="165">
        <v>46.2</v>
      </c>
      <c r="JM18" s="165">
        <v>53.692999999999998</v>
      </c>
      <c r="JN18" s="165">
        <v>53.332999999999998</v>
      </c>
      <c r="JO18" s="165">
        <v>10.3157</v>
      </c>
      <c r="JP18" s="165">
        <v>12.3803</v>
      </c>
      <c r="JQ18" s="165">
        <v>47.567900000000002</v>
      </c>
      <c r="JR18" s="165">
        <v>47.318600000000004</v>
      </c>
      <c r="JS18" s="165">
        <v>47.945599999999999</v>
      </c>
      <c r="JT18" s="164"/>
      <c r="JU18" s="165">
        <v>-9.8000000000000007</v>
      </c>
      <c r="JV18" s="165">
        <v>13.881500000000001</v>
      </c>
      <c r="JW18" s="165">
        <v>5.58</v>
      </c>
      <c r="JX18" s="164"/>
      <c r="JY18" s="165">
        <v>-45.859299999999998</v>
      </c>
      <c r="JZ18" s="165">
        <v>75.979200000000006</v>
      </c>
      <c r="KA18" s="165">
        <v>57.5623</v>
      </c>
      <c r="KB18" s="165">
        <v>-45.210099999999997</v>
      </c>
      <c r="KC18" s="165">
        <v>-73.881500000000003</v>
      </c>
      <c r="KD18" s="165">
        <v>48.786900000000003</v>
      </c>
      <c r="KE18" s="165">
        <v>24.925799999999999</v>
      </c>
      <c r="KF18" s="165">
        <v>1.3</v>
      </c>
      <c r="KG18" s="165">
        <v>-1.4</v>
      </c>
      <c r="KH18" s="164"/>
      <c r="KI18" s="165">
        <v>157.47280000000001</v>
      </c>
    </row>
    <row r="19" spans="1:295" ht="18" customHeight="1" x14ac:dyDescent="0.3">
      <c r="A19" s="161" t="s">
        <v>66</v>
      </c>
      <c r="B19" s="161" t="s">
        <v>804</v>
      </c>
      <c r="C19" s="164">
        <v>0</v>
      </c>
      <c r="D19" s="165">
        <v>15.868499999999999</v>
      </c>
      <c r="E19" s="164"/>
      <c r="F19" s="165">
        <v>8.5532000000000004</v>
      </c>
      <c r="G19" s="165">
        <v>22.923100000000002</v>
      </c>
      <c r="H19" s="164"/>
      <c r="I19" s="165">
        <v>45.457599999999999</v>
      </c>
      <c r="J19" s="165">
        <v>-87.944599999999994</v>
      </c>
      <c r="K19" s="165">
        <v>35.634</v>
      </c>
      <c r="L19" s="165">
        <v>18.2014</v>
      </c>
      <c r="M19" s="165">
        <v>17.963899999999999</v>
      </c>
      <c r="N19" s="165">
        <v>-13.32</v>
      </c>
      <c r="O19" s="165">
        <v>-21.152999999999999</v>
      </c>
      <c r="P19" s="165">
        <v>17.600000000000001</v>
      </c>
      <c r="Q19" s="165">
        <v>8.2799999999999994</v>
      </c>
      <c r="R19" s="165">
        <v>-17.600000000000001</v>
      </c>
      <c r="S19" s="165">
        <v>12.9015</v>
      </c>
      <c r="T19" s="165">
        <v>177.8066</v>
      </c>
      <c r="U19" s="165">
        <v>4.4722</v>
      </c>
      <c r="V19" s="165">
        <v>4.8463000000000003</v>
      </c>
      <c r="W19" s="165">
        <v>7.3662999999999998</v>
      </c>
      <c r="X19" s="164"/>
      <c r="Y19" s="165">
        <v>12.2997</v>
      </c>
      <c r="Z19" s="165">
        <v>2.4620000000000002</v>
      </c>
      <c r="AA19" s="164"/>
      <c r="AB19" s="164"/>
      <c r="AC19" s="165">
        <v>-58.07</v>
      </c>
      <c r="AD19" s="165">
        <v>-58.25</v>
      </c>
      <c r="AE19" s="164"/>
      <c r="AF19" s="165">
        <v>15.54</v>
      </c>
      <c r="AG19" s="165">
        <v>19.8</v>
      </c>
      <c r="AH19" s="165">
        <v>-6.2149999999999999</v>
      </c>
      <c r="AI19" s="165">
        <v>0.115</v>
      </c>
      <c r="AJ19" s="165">
        <v>-38.090000000000003</v>
      </c>
      <c r="AK19" s="165">
        <v>-38.69</v>
      </c>
      <c r="AL19" s="165">
        <v>-88.91</v>
      </c>
      <c r="AM19" s="165">
        <v>38.67</v>
      </c>
      <c r="AN19" s="165">
        <v>38.44</v>
      </c>
      <c r="AO19" s="165">
        <v>7.1459999999999999</v>
      </c>
      <c r="AP19" s="165">
        <v>13.0284</v>
      </c>
      <c r="AQ19" s="165">
        <v>53.711100000000002</v>
      </c>
      <c r="AR19" s="165">
        <v>55.628500000000003</v>
      </c>
      <c r="AS19" s="165">
        <v>36.4617</v>
      </c>
      <c r="AT19" s="165">
        <v>-45.278199999999998</v>
      </c>
      <c r="AU19" s="165">
        <v>-45.157899999999998</v>
      </c>
      <c r="AV19" s="165">
        <v>33.462800000000001</v>
      </c>
      <c r="AW19" s="165">
        <v>30.643699999999999</v>
      </c>
      <c r="AX19" s="164"/>
      <c r="AY19" s="165">
        <v>70.998400000000004</v>
      </c>
      <c r="AZ19" s="165">
        <v>-3.6642000000000001</v>
      </c>
      <c r="BA19" s="165">
        <v>-19.7499</v>
      </c>
      <c r="BB19" s="165">
        <v>-247.96809999999999</v>
      </c>
      <c r="BC19" s="165">
        <v>-18.420300000000001</v>
      </c>
      <c r="BD19" s="165">
        <v>-11.2</v>
      </c>
      <c r="BE19" s="165">
        <v>-11.2</v>
      </c>
      <c r="BF19" s="165">
        <v>52.427500000000002</v>
      </c>
      <c r="BG19" s="165">
        <v>50.038699999999999</v>
      </c>
      <c r="BH19" s="165">
        <v>-4.5113000000000003</v>
      </c>
      <c r="BI19" s="164"/>
      <c r="BJ19" s="165">
        <v>-39.1798</v>
      </c>
      <c r="BK19" s="165">
        <v>2.7233000000000001</v>
      </c>
      <c r="BL19" s="165">
        <v>6.9172000000000002</v>
      </c>
      <c r="BM19" s="165">
        <v>4.6401000000000003</v>
      </c>
      <c r="BN19" s="165">
        <v>288.12520000000001</v>
      </c>
      <c r="BO19" s="165">
        <v>8.1790000000000003</v>
      </c>
      <c r="BP19" s="165">
        <v>8.1179000000000006</v>
      </c>
      <c r="BQ19" s="165">
        <v>-43.079700000000003</v>
      </c>
      <c r="BR19" s="165">
        <v>304.9862</v>
      </c>
      <c r="BS19" s="164"/>
      <c r="BT19" s="165">
        <v>-119.5851</v>
      </c>
      <c r="BU19" s="164"/>
      <c r="BV19" s="165">
        <v>64.6875</v>
      </c>
      <c r="BW19" s="165">
        <v>19.670000000000002</v>
      </c>
      <c r="BX19" s="165">
        <v>16.34</v>
      </c>
      <c r="BY19" s="165">
        <v>43.64</v>
      </c>
      <c r="BZ19" s="165">
        <v>59.92</v>
      </c>
      <c r="CA19" s="165">
        <v>-31.207799999999999</v>
      </c>
      <c r="CB19" s="165">
        <v>-31.4757</v>
      </c>
      <c r="CC19" s="165">
        <v>113.2251</v>
      </c>
      <c r="CD19" s="165">
        <v>114.02</v>
      </c>
      <c r="CE19" s="165">
        <v>35.621699999999997</v>
      </c>
      <c r="CF19" s="164"/>
      <c r="CG19" s="164"/>
      <c r="CH19" s="165">
        <v>5.5707000000000004</v>
      </c>
      <c r="CI19" s="165">
        <v>-70.359700000000004</v>
      </c>
      <c r="CJ19" s="164"/>
      <c r="CK19" s="164"/>
      <c r="CL19" s="165">
        <v>1.7</v>
      </c>
      <c r="CM19" s="165">
        <v>140.6</v>
      </c>
      <c r="CN19" s="165">
        <v>-12.39</v>
      </c>
      <c r="CO19" s="165">
        <v>49.703299999999999</v>
      </c>
      <c r="CP19" s="165">
        <v>49.130499999999998</v>
      </c>
      <c r="CQ19" s="165">
        <v>48.673499999999997</v>
      </c>
      <c r="CR19" s="165">
        <v>-8.1563999999999997</v>
      </c>
      <c r="CS19" s="165">
        <v>-8.0916999999999994</v>
      </c>
      <c r="CT19" s="165">
        <v>-20.3325</v>
      </c>
      <c r="CU19" s="165">
        <v>-3.3767999999999998</v>
      </c>
      <c r="CV19" s="165">
        <v>-23.686800000000002</v>
      </c>
      <c r="CW19" s="165">
        <v>11.2425</v>
      </c>
      <c r="CX19" s="165">
        <v>14.88</v>
      </c>
      <c r="CY19" s="165">
        <v>49.99</v>
      </c>
      <c r="CZ19" s="165">
        <v>32.5854</v>
      </c>
      <c r="DA19" s="165">
        <v>30.766300000000001</v>
      </c>
      <c r="DB19" s="165">
        <v>-23.18</v>
      </c>
      <c r="DC19" s="164"/>
      <c r="DD19" s="165">
        <v>71.162000000000006</v>
      </c>
      <c r="DE19" s="165">
        <v>70.043199999999999</v>
      </c>
      <c r="DF19" s="165">
        <v>-69.750200000000007</v>
      </c>
      <c r="DG19" s="165">
        <v>-1E-4</v>
      </c>
      <c r="DH19" s="165">
        <v>-14.065</v>
      </c>
      <c r="DI19" s="165">
        <v>-64.5</v>
      </c>
      <c r="DJ19" s="165">
        <v>-65.3</v>
      </c>
      <c r="DK19" s="165">
        <v>28.210100000000001</v>
      </c>
      <c r="DL19" s="165">
        <v>36.0443</v>
      </c>
      <c r="DM19" s="165">
        <v>36.177399999999999</v>
      </c>
      <c r="DN19" s="165">
        <v>52.752699999999997</v>
      </c>
      <c r="DO19" s="165">
        <v>35.450000000000003</v>
      </c>
      <c r="DP19" s="165">
        <v>-2.2999999999999998</v>
      </c>
      <c r="DQ19" s="165">
        <v>46.750500000000002</v>
      </c>
      <c r="DR19" s="165">
        <v>69.051400000000001</v>
      </c>
      <c r="DS19" s="165">
        <v>-23.58</v>
      </c>
      <c r="DT19" s="165">
        <v>-23.82</v>
      </c>
      <c r="DU19" s="165">
        <v>93</v>
      </c>
      <c r="DV19" s="165">
        <v>49.86</v>
      </c>
      <c r="DW19" s="165">
        <v>68.472700000000003</v>
      </c>
      <c r="DX19" s="165">
        <v>68.218199999999996</v>
      </c>
      <c r="DY19" s="165">
        <v>-33.126600000000003</v>
      </c>
      <c r="DZ19" s="165">
        <v>-33.327300000000001</v>
      </c>
      <c r="EA19" s="165">
        <v>142.74979999999999</v>
      </c>
      <c r="EB19" s="165">
        <v>108.06780000000001</v>
      </c>
      <c r="EC19" s="165">
        <v>103.5167</v>
      </c>
      <c r="ED19" s="165">
        <v>106.76909999999999</v>
      </c>
      <c r="EE19" s="165">
        <v>77.860900000000001</v>
      </c>
      <c r="EF19" s="165">
        <v>65.659400000000005</v>
      </c>
      <c r="EG19" s="165">
        <v>-24.422000000000001</v>
      </c>
      <c r="EH19" s="165">
        <v>57.034399999999998</v>
      </c>
      <c r="EI19" s="165">
        <v>114.60380000000001</v>
      </c>
      <c r="EJ19" s="164"/>
      <c r="EK19" s="165">
        <v>-26.8673</v>
      </c>
      <c r="EL19" s="165">
        <v>-25.187799999999999</v>
      </c>
      <c r="EM19" s="165">
        <v>14.4434</v>
      </c>
      <c r="EN19" s="165">
        <v>-13.452500000000001</v>
      </c>
      <c r="EO19" s="165">
        <v>-13.042899999999999</v>
      </c>
      <c r="EP19" s="165">
        <v>153.66</v>
      </c>
      <c r="EQ19" s="165">
        <v>-58.2119</v>
      </c>
      <c r="ER19" s="165">
        <v>-59.065800000000003</v>
      </c>
      <c r="ES19" s="165">
        <v>-26.6416</v>
      </c>
      <c r="ET19" s="164"/>
      <c r="EU19" s="164"/>
      <c r="EV19" s="165">
        <v>93.9</v>
      </c>
      <c r="EW19" s="165">
        <v>11.6203</v>
      </c>
      <c r="EX19" s="165">
        <v>-74.415599999999998</v>
      </c>
      <c r="EY19" s="165">
        <v>-39.926499999999997</v>
      </c>
      <c r="EZ19" s="165">
        <v>-39.139400000000002</v>
      </c>
      <c r="FA19" s="165">
        <v>11.456200000000001</v>
      </c>
      <c r="FB19" s="165">
        <v>-64.236999999999995</v>
      </c>
      <c r="FC19" s="165">
        <v>28.406400000000001</v>
      </c>
      <c r="FD19" s="165">
        <v>24.924099999999999</v>
      </c>
      <c r="FE19" s="164"/>
      <c r="FF19" s="164"/>
      <c r="FG19" s="165">
        <v>40.364100000000001</v>
      </c>
      <c r="FH19" s="165">
        <v>40.726500000000001</v>
      </c>
      <c r="FI19" s="165">
        <v>40.005800000000001</v>
      </c>
      <c r="FJ19" s="165">
        <v>29.639800000000001</v>
      </c>
      <c r="FK19" s="165">
        <v>29.1374</v>
      </c>
      <c r="FL19" s="165">
        <v>-94.445400000000006</v>
      </c>
      <c r="FM19" s="165">
        <v>35.204799999999999</v>
      </c>
      <c r="FN19" s="165">
        <v>35.291899999999998</v>
      </c>
      <c r="FO19" s="165">
        <v>-80.815899999999999</v>
      </c>
      <c r="FP19" s="165">
        <v>-69.262</v>
      </c>
      <c r="FQ19" s="165">
        <v>-14.3172</v>
      </c>
      <c r="FR19" s="164"/>
      <c r="FS19" s="165">
        <v>13.8705</v>
      </c>
      <c r="FT19" s="164"/>
      <c r="FU19" s="164"/>
      <c r="FV19" s="165">
        <v>12.69</v>
      </c>
      <c r="FW19" s="165">
        <v>-23.017099999999999</v>
      </c>
      <c r="FX19" s="165">
        <v>10.776899999999999</v>
      </c>
      <c r="FY19" s="165">
        <v>-15.504</v>
      </c>
      <c r="FZ19" s="165">
        <v>4.2640000000000002</v>
      </c>
      <c r="GA19" s="165">
        <v>11.1447</v>
      </c>
      <c r="GB19" s="165">
        <v>35.64</v>
      </c>
      <c r="GC19" s="165">
        <v>70.733000000000004</v>
      </c>
      <c r="GD19" s="165">
        <v>81.481200000000001</v>
      </c>
      <c r="GE19" s="164"/>
      <c r="GF19" s="165">
        <v>83.945899999999995</v>
      </c>
      <c r="GG19" s="165">
        <v>26.9</v>
      </c>
      <c r="GH19" s="165">
        <v>-11.001099999999999</v>
      </c>
      <c r="GI19" s="164"/>
      <c r="GJ19" s="165">
        <v>2.6785999999999999</v>
      </c>
      <c r="GK19" s="165">
        <v>1.4123000000000001</v>
      </c>
      <c r="GL19" s="164"/>
      <c r="GM19" s="164"/>
      <c r="GN19" s="164"/>
      <c r="GO19" s="165">
        <v>-18.566700000000001</v>
      </c>
      <c r="GP19" s="165">
        <v>27.344899999999999</v>
      </c>
      <c r="GQ19" s="165">
        <v>28.570900000000002</v>
      </c>
      <c r="GR19" s="165">
        <v>91.394300000000001</v>
      </c>
      <c r="GS19" s="165">
        <v>53.592500000000001</v>
      </c>
      <c r="GT19" s="165">
        <v>-128.8486</v>
      </c>
      <c r="GU19" s="165">
        <v>-15.4855</v>
      </c>
      <c r="GV19" s="165">
        <v>28.873799999999999</v>
      </c>
      <c r="GW19" s="165">
        <v>-28.781500000000001</v>
      </c>
      <c r="GX19" s="164"/>
      <c r="GY19" s="164"/>
      <c r="GZ19" s="164"/>
      <c r="HA19" s="164"/>
      <c r="HB19" s="165">
        <v>209.3878</v>
      </c>
      <c r="HC19" s="165">
        <v>206.72909999999999</v>
      </c>
      <c r="HD19" s="165">
        <v>284.5</v>
      </c>
      <c r="HE19" s="165">
        <v>-283.3956</v>
      </c>
      <c r="HF19" s="165">
        <v>-483.22379999999998</v>
      </c>
      <c r="HG19" s="165">
        <v>484.24349999999998</v>
      </c>
      <c r="HH19" s="165">
        <v>483.71620000000001</v>
      </c>
      <c r="HI19" s="165">
        <v>-198.33860000000001</v>
      </c>
      <c r="HJ19" s="165">
        <v>-196.46010000000001</v>
      </c>
      <c r="HK19" s="165">
        <v>-58.161299999999997</v>
      </c>
      <c r="HL19" s="165">
        <v>-50.508899999999997</v>
      </c>
      <c r="HM19" s="165">
        <v>76.930999999999997</v>
      </c>
      <c r="HN19" s="165">
        <v>76.790999999999997</v>
      </c>
      <c r="HO19" s="164"/>
      <c r="HP19" s="164"/>
      <c r="HQ19" s="165">
        <v>70.129499999999993</v>
      </c>
      <c r="HR19" s="165">
        <v>70.162499999999994</v>
      </c>
      <c r="HS19" s="165">
        <v>-15.5564</v>
      </c>
      <c r="HT19" s="165">
        <v>-15.0908</v>
      </c>
      <c r="HU19" s="165">
        <v>111.58</v>
      </c>
      <c r="HV19" s="165">
        <v>111.15</v>
      </c>
      <c r="HW19" s="165">
        <v>53.3</v>
      </c>
      <c r="HX19" s="165">
        <v>54</v>
      </c>
      <c r="HY19" s="164"/>
      <c r="HZ19" s="165">
        <v>26.08</v>
      </c>
      <c r="IA19" s="165">
        <v>-332.38189999999997</v>
      </c>
      <c r="IB19" s="165">
        <v>110.18170000000001</v>
      </c>
      <c r="IC19" s="165">
        <v>109.9858</v>
      </c>
      <c r="ID19" s="165">
        <v>15.6</v>
      </c>
      <c r="IE19" s="165">
        <v>3.4</v>
      </c>
      <c r="IF19" s="165">
        <v>-60.6</v>
      </c>
      <c r="IG19" s="165">
        <v>-60.8</v>
      </c>
      <c r="IH19" s="165">
        <v>1.903</v>
      </c>
      <c r="II19" s="164"/>
      <c r="IJ19" s="165">
        <v>-475.5401</v>
      </c>
      <c r="IK19" s="165">
        <v>-138.863</v>
      </c>
      <c r="IL19" s="165">
        <v>434.18</v>
      </c>
      <c r="IM19" s="165">
        <v>355.214</v>
      </c>
      <c r="IN19" s="165">
        <v>-2.0024000000000002</v>
      </c>
      <c r="IO19" s="165">
        <v>-348.50009999999997</v>
      </c>
      <c r="IP19" s="165">
        <v>349.99560000000002</v>
      </c>
      <c r="IQ19" s="165">
        <v>-142.3794</v>
      </c>
      <c r="IR19" s="165">
        <v>-228.15690000000001</v>
      </c>
      <c r="IS19" s="165">
        <v>-342.71300000000002</v>
      </c>
      <c r="IT19" s="165">
        <v>97.089500000000001</v>
      </c>
      <c r="IU19" s="165">
        <v>98.308000000000007</v>
      </c>
      <c r="IV19" s="165">
        <v>142.36410000000001</v>
      </c>
      <c r="IW19" s="165">
        <v>-417.72320000000002</v>
      </c>
      <c r="IX19" s="165">
        <v>225.9486</v>
      </c>
      <c r="IY19" s="165">
        <v>-191.9359</v>
      </c>
      <c r="IZ19" s="165">
        <v>193.69069999999999</v>
      </c>
      <c r="JA19" s="165">
        <v>-7.0656999999999996</v>
      </c>
      <c r="JB19" s="164"/>
      <c r="JC19" s="165">
        <v>24.24</v>
      </c>
      <c r="JD19" s="165">
        <v>5.8390000000000004</v>
      </c>
      <c r="JE19" s="165">
        <v>5.851</v>
      </c>
      <c r="JF19" s="165">
        <v>-24.32</v>
      </c>
      <c r="JG19" s="165">
        <v>12.32</v>
      </c>
      <c r="JH19" s="164"/>
      <c r="JI19" s="165">
        <v>-12.9473</v>
      </c>
      <c r="JJ19" s="165">
        <v>-43.917000000000002</v>
      </c>
      <c r="JK19" s="165">
        <v>-14.119199999999999</v>
      </c>
      <c r="JL19" s="165">
        <v>46.3</v>
      </c>
      <c r="JM19" s="165">
        <v>52.258000000000003</v>
      </c>
      <c r="JN19" s="165">
        <v>51.600999999999999</v>
      </c>
      <c r="JO19" s="165">
        <v>10.3279</v>
      </c>
      <c r="JP19" s="165">
        <v>12.445399999999999</v>
      </c>
      <c r="JQ19" s="165">
        <v>50.629199999999997</v>
      </c>
      <c r="JR19" s="165">
        <v>50.213700000000003</v>
      </c>
      <c r="JS19" s="165">
        <v>50.513300000000001</v>
      </c>
      <c r="JT19" s="164"/>
      <c r="JU19" s="165">
        <v>-3.7</v>
      </c>
      <c r="JV19" s="165">
        <v>23.272200000000002</v>
      </c>
      <c r="JW19" s="165">
        <v>6.09</v>
      </c>
      <c r="JX19" s="164"/>
      <c r="JY19" s="165">
        <v>-45.189900000000002</v>
      </c>
      <c r="JZ19" s="165">
        <v>77.076800000000006</v>
      </c>
      <c r="KA19" s="165">
        <v>59.192500000000003</v>
      </c>
      <c r="KB19" s="165">
        <v>-45.200099999999999</v>
      </c>
      <c r="KC19" s="165">
        <v>-75.706400000000002</v>
      </c>
      <c r="KD19" s="165">
        <v>48.886899999999997</v>
      </c>
      <c r="KE19" s="165">
        <v>26.1477</v>
      </c>
      <c r="KF19" s="165">
        <v>-4</v>
      </c>
      <c r="KG19" s="165">
        <v>3.3</v>
      </c>
      <c r="KH19" s="164"/>
      <c r="KI19" s="165">
        <v>179.71940000000001</v>
      </c>
    </row>
    <row r="20" spans="1:295" ht="18" customHeight="1" x14ac:dyDescent="0.3">
      <c r="A20" s="161" t="s">
        <v>66</v>
      </c>
      <c r="B20" s="161" t="s">
        <v>805</v>
      </c>
      <c r="C20" s="164">
        <v>0</v>
      </c>
      <c r="D20" s="165">
        <v>16.6721</v>
      </c>
      <c r="E20" s="165">
        <v>-33.2774</v>
      </c>
      <c r="F20" s="165">
        <v>9.3455999999999992</v>
      </c>
      <c r="G20" s="165">
        <v>25.3688</v>
      </c>
      <c r="H20" s="164"/>
      <c r="I20" s="165">
        <v>50.506500000000003</v>
      </c>
      <c r="J20" s="165">
        <v>-97.039900000000003</v>
      </c>
      <c r="K20" s="165">
        <v>39.395200000000003</v>
      </c>
      <c r="L20" s="165">
        <v>20.125399999999999</v>
      </c>
      <c r="M20" s="165">
        <v>19.718499999999999</v>
      </c>
      <c r="N20" s="165">
        <v>0</v>
      </c>
      <c r="O20" s="165">
        <v>-22.983000000000001</v>
      </c>
      <c r="P20" s="165">
        <v>19.8</v>
      </c>
      <c r="Q20" s="165">
        <v>8.2799999999999994</v>
      </c>
      <c r="R20" s="165">
        <v>-19.8</v>
      </c>
      <c r="S20" s="165">
        <v>12.97</v>
      </c>
      <c r="T20" s="165">
        <v>196.9676</v>
      </c>
      <c r="U20" s="165">
        <v>5.4833999999999996</v>
      </c>
      <c r="V20" s="165">
        <v>6.1097000000000001</v>
      </c>
      <c r="W20" s="165">
        <v>9.6020000000000003</v>
      </c>
      <c r="X20" s="164"/>
      <c r="Y20" s="165">
        <v>12.6501</v>
      </c>
      <c r="Z20" s="165">
        <v>2.4489000000000001</v>
      </c>
      <c r="AA20" s="164"/>
      <c r="AB20" s="164"/>
      <c r="AC20" s="165">
        <v>-56.48</v>
      </c>
      <c r="AD20" s="165">
        <v>-56.98</v>
      </c>
      <c r="AE20" s="164"/>
      <c r="AF20" s="165">
        <v>2.2200000000000002</v>
      </c>
      <c r="AG20" s="165">
        <v>22</v>
      </c>
      <c r="AH20" s="165">
        <v>-3.903</v>
      </c>
      <c r="AI20" s="165">
        <v>0.129</v>
      </c>
      <c r="AJ20" s="165">
        <v>-38.909999999999997</v>
      </c>
      <c r="AK20" s="165">
        <v>-39.06</v>
      </c>
      <c r="AL20" s="165">
        <v>-86.6</v>
      </c>
      <c r="AM20" s="165">
        <v>38.67</v>
      </c>
      <c r="AN20" s="165">
        <v>39.74</v>
      </c>
      <c r="AO20" s="165">
        <v>7.1696</v>
      </c>
      <c r="AP20" s="165">
        <v>12.8611</v>
      </c>
      <c r="AQ20" s="165">
        <v>58.349400000000003</v>
      </c>
      <c r="AR20" s="165">
        <v>60.022500000000001</v>
      </c>
      <c r="AS20" s="165">
        <v>36.293700000000001</v>
      </c>
      <c r="AT20" s="165">
        <v>-46.483800000000002</v>
      </c>
      <c r="AU20" s="165">
        <v>-47.098500000000001</v>
      </c>
      <c r="AV20" s="165">
        <v>32.970999999999997</v>
      </c>
      <c r="AW20" s="165">
        <v>32.424300000000002</v>
      </c>
      <c r="AX20" s="164"/>
      <c r="AY20" s="165">
        <v>72.605900000000005</v>
      </c>
      <c r="AZ20" s="165">
        <v>-3.6642000000000001</v>
      </c>
      <c r="BA20" s="165">
        <v>-15.3888</v>
      </c>
      <c r="BB20" s="165">
        <v>-260.8211</v>
      </c>
      <c r="BC20" s="165">
        <v>-22.207999999999998</v>
      </c>
      <c r="BD20" s="165">
        <v>-9.8000000000000007</v>
      </c>
      <c r="BE20" s="165">
        <v>-9.8000000000000007</v>
      </c>
      <c r="BF20" s="165">
        <v>53.318899999999999</v>
      </c>
      <c r="BG20" s="165">
        <v>51.400399999999998</v>
      </c>
      <c r="BH20" s="165">
        <v>-4.2079000000000004</v>
      </c>
      <c r="BI20" s="164"/>
      <c r="BJ20" s="165">
        <v>-38.641500000000001</v>
      </c>
      <c r="BK20" s="165">
        <v>3.5695999999999999</v>
      </c>
      <c r="BL20" s="165">
        <v>7.3917999999999999</v>
      </c>
      <c r="BM20" s="165">
        <v>5.0416999999999996</v>
      </c>
      <c r="BN20" s="165">
        <v>300.5462</v>
      </c>
      <c r="BO20" s="165">
        <v>14.5573</v>
      </c>
      <c r="BP20" s="165">
        <v>14.9541</v>
      </c>
      <c r="BQ20" s="165">
        <v>-56.820900000000002</v>
      </c>
      <c r="BR20" s="165">
        <v>330.30509999999998</v>
      </c>
      <c r="BS20" s="164"/>
      <c r="BT20" s="165">
        <v>-125.7914</v>
      </c>
      <c r="BU20" s="164"/>
      <c r="BV20" s="165">
        <v>67.811099999999996</v>
      </c>
      <c r="BW20" s="165">
        <v>20.27</v>
      </c>
      <c r="BX20" s="165">
        <v>17.21</v>
      </c>
      <c r="BY20" s="165">
        <v>46.13</v>
      </c>
      <c r="BZ20" s="165">
        <v>61.88</v>
      </c>
      <c r="CA20" s="165">
        <v>-38.843400000000003</v>
      </c>
      <c r="CB20" s="165">
        <v>-38.843400000000003</v>
      </c>
      <c r="CC20" s="165">
        <v>118.0184</v>
      </c>
      <c r="CD20" s="165">
        <v>119.44840000000001</v>
      </c>
      <c r="CE20" s="165">
        <v>33.233199999999997</v>
      </c>
      <c r="CF20" s="164"/>
      <c r="CG20" s="164"/>
      <c r="CH20" s="165">
        <v>6.1731999999999996</v>
      </c>
      <c r="CI20" s="165">
        <v>-81.264799999999994</v>
      </c>
      <c r="CJ20" s="164"/>
      <c r="CK20" s="164"/>
      <c r="CL20" s="165">
        <v>-4.9000000000000004</v>
      </c>
      <c r="CM20" s="165">
        <v>160.6</v>
      </c>
      <c r="CN20" s="165">
        <v>-12.74</v>
      </c>
      <c r="CO20" s="165">
        <v>50.15</v>
      </c>
      <c r="CP20" s="165">
        <v>50.323399999999999</v>
      </c>
      <c r="CQ20" s="165">
        <v>49.1434</v>
      </c>
      <c r="CR20" s="165">
        <v>-6.1154999999999999</v>
      </c>
      <c r="CS20" s="165">
        <v>-5.7004999999999999</v>
      </c>
      <c r="CT20" s="165">
        <v>-19.438800000000001</v>
      </c>
      <c r="CU20" s="165">
        <v>-7.8110999999999997</v>
      </c>
      <c r="CV20" s="165">
        <v>-22.898599999999998</v>
      </c>
      <c r="CW20" s="165">
        <v>11.558299999999999</v>
      </c>
      <c r="CX20" s="165">
        <v>17.57</v>
      </c>
      <c r="CY20" s="165">
        <v>53.97</v>
      </c>
      <c r="CZ20" s="165">
        <v>34.4604</v>
      </c>
      <c r="DA20" s="165">
        <v>32.524099999999997</v>
      </c>
      <c r="DB20" s="165">
        <v>-24.05</v>
      </c>
      <c r="DC20" s="164"/>
      <c r="DD20" s="165">
        <v>81.825900000000004</v>
      </c>
      <c r="DE20" s="165">
        <v>79.394000000000005</v>
      </c>
      <c r="DF20" s="165">
        <v>-76.568100000000001</v>
      </c>
      <c r="DG20" s="165">
        <v>-1E-4</v>
      </c>
      <c r="DH20" s="165">
        <v>-14.5138</v>
      </c>
      <c r="DI20" s="165">
        <v>-70.3</v>
      </c>
      <c r="DJ20" s="165">
        <v>-68.900000000000006</v>
      </c>
      <c r="DK20" s="165">
        <v>28.836400000000001</v>
      </c>
      <c r="DL20" s="165">
        <v>40.7318</v>
      </c>
      <c r="DM20" s="165">
        <v>42.752499999999998</v>
      </c>
      <c r="DN20" s="165">
        <v>58.612099999999998</v>
      </c>
      <c r="DO20" s="165">
        <v>40.32</v>
      </c>
      <c r="DP20" s="165">
        <v>-3.4</v>
      </c>
      <c r="DQ20" s="165">
        <v>47.587499999999999</v>
      </c>
      <c r="DR20" s="165">
        <v>76.436800000000005</v>
      </c>
      <c r="DS20" s="165">
        <v>-23.05</v>
      </c>
      <c r="DT20" s="165">
        <v>-23.42</v>
      </c>
      <c r="DU20" s="165">
        <v>94.3</v>
      </c>
      <c r="DV20" s="165">
        <v>52.22</v>
      </c>
      <c r="DW20" s="165">
        <v>76.781800000000004</v>
      </c>
      <c r="DX20" s="165">
        <v>75</v>
      </c>
      <c r="DY20" s="165">
        <v>-38.289900000000003</v>
      </c>
      <c r="DZ20" s="165">
        <v>-36.627299999999998</v>
      </c>
      <c r="EA20" s="165">
        <v>149.5222</v>
      </c>
      <c r="EB20" s="165">
        <v>118.57429999999999</v>
      </c>
      <c r="EC20" s="165">
        <v>114.8489</v>
      </c>
      <c r="ED20" s="165">
        <v>116.0637</v>
      </c>
      <c r="EE20" s="165">
        <v>69.253900000000002</v>
      </c>
      <c r="EF20" s="165">
        <v>59.148200000000003</v>
      </c>
      <c r="EG20" s="165">
        <v>-25.166</v>
      </c>
      <c r="EH20" s="165">
        <v>71.102099999999993</v>
      </c>
      <c r="EI20" s="165">
        <v>97.043899999999994</v>
      </c>
      <c r="EJ20" s="164"/>
      <c r="EK20" s="165">
        <v>-28.217600000000001</v>
      </c>
      <c r="EL20" s="165">
        <v>-26.4148</v>
      </c>
      <c r="EM20" s="165">
        <v>18.055099999999999</v>
      </c>
      <c r="EN20" s="165">
        <v>-13.247299999999999</v>
      </c>
      <c r="EO20" s="165">
        <v>-12.043699999999999</v>
      </c>
      <c r="EP20" s="165">
        <v>116.78400000000001</v>
      </c>
      <c r="EQ20" s="165">
        <v>-57.200899999999997</v>
      </c>
      <c r="ER20" s="165">
        <v>-56.728900000000003</v>
      </c>
      <c r="ES20" s="165">
        <v>-14.1569</v>
      </c>
      <c r="ET20" s="164"/>
      <c r="EU20" s="164"/>
      <c r="EV20" s="165">
        <v>79.5</v>
      </c>
      <c r="EW20" s="165">
        <v>12.2759</v>
      </c>
      <c r="EX20" s="165">
        <v>-78.476600000000005</v>
      </c>
      <c r="EY20" s="165">
        <v>-38.905500000000004</v>
      </c>
      <c r="EZ20" s="165">
        <v>-37.636699999999998</v>
      </c>
      <c r="FA20" s="165">
        <v>9.5652000000000008</v>
      </c>
      <c r="FB20" s="165">
        <v>-53.665999999999997</v>
      </c>
      <c r="FC20" s="165">
        <v>24.166</v>
      </c>
      <c r="FD20" s="165">
        <v>25.3475</v>
      </c>
      <c r="FE20" s="164"/>
      <c r="FF20" s="164"/>
      <c r="FG20" s="165">
        <v>39.235999999999997</v>
      </c>
      <c r="FH20" s="165">
        <v>40.389499999999998</v>
      </c>
      <c r="FI20" s="165">
        <v>38.509300000000003</v>
      </c>
      <c r="FJ20" s="165">
        <v>33.8262</v>
      </c>
      <c r="FK20" s="165">
        <v>34.328499999999998</v>
      </c>
      <c r="FL20" s="165">
        <v>-91.598600000000005</v>
      </c>
      <c r="FM20" s="165">
        <v>39.917999999999999</v>
      </c>
      <c r="FN20" s="165">
        <v>41.7074</v>
      </c>
      <c r="FO20" s="165">
        <v>-81.474800000000002</v>
      </c>
      <c r="FP20" s="165">
        <v>-66.867199999999997</v>
      </c>
      <c r="FQ20" s="165">
        <v>-14.3172</v>
      </c>
      <c r="FR20" s="165">
        <v>-14.14</v>
      </c>
      <c r="FS20" s="165">
        <v>13.7752</v>
      </c>
      <c r="FT20" s="164"/>
      <c r="FU20" s="164"/>
      <c r="FV20" s="165">
        <v>10.63</v>
      </c>
      <c r="FW20" s="165">
        <v>-30.707899999999999</v>
      </c>
      <c r="FX20" s="165">
        <v>10.9534</v>
      </c>
      <c r="FY20" s="165">
        <v>-15.327999999999999</v>
      </c>
      <c r="FZ20" s="165">
        <v>4.2460000000000004</v>
      </c>
      <c r="GA20" s="165">
        <v>11.071199999999999</v>
      </c>
      <c r="GB20" s="165">
        <v>33.22</v>
      </c>
      <c r="GC20" s="165">
        <v>68.942499999999995</v>
      </c>
      <c r="GD20" s="165">
        <v>82.337699999999998</v>
      </c>
      <c r="GE20" s="164"/>
      <c r="GF20" s="165">
        <v>82.136899999999997</v>
      </c>
      <c r="GG20" s="165">
        <v>25.7</v>
      </c>
      <c r="GH20" s="165">
        <v>-12.1875</v>
      </c>
      <c r="GI20" s="164"/>
      <c r="GJ20" s="165">
        <v>2.6528</v>
      </c>
      <c r="GK20" s="165">
        <v>1.5459000000000001</v>
      </c>
      <c r="GL20" s="164"/>
      <c r="GM20" s="164"/>
      <c r="GN20" s="165">
        <v>-15.091200000000001</v>
      </c>
      <c r="GO20" s="165">
        <v>-21.3827</v>
      </c>
      <c r="GP20" s="165">
        <v>27.247900000000001</v>
      </c>
      <c r="GQ20" s="165">
        <v>32.856499999999997</v>
      </c>
      <c r="GR20" s="165">
        <v>92.664400000000001</v>
      </c>
      <c r="GS20" s="165">
        <v>54.053800000000003</v>
      </c>
      <c r="GT20" s="165">
        <v>-133.48439999999999</v>
      </c>
      <c r="GU20" s="165">
        <v>-16.237300000000001</v>
      </c>
      <c r="GV20" s="165">
        <v>29.240300000000001</v>
      </c>
      <c r="GW20" s="165">
        <v>-30.3064</v>
      </c>
      <c r="GX20" s="164"/>
      <c r="GY20" s="164"/>
      <c r="GZ20" s="164"/>
      <c r="HA20" s="164"/>
      <c r="HB20" s="165">
        <v>211.55070000000001</v>
      </c>
      <c r="HC20" s="165">
        <v>207.2131</v>
      </c>
      <c r="HD20" s="165">
        <v>284.5</v>
      </c>
      <c r="HE20" s="165">
        <v>-280.70549999999997</v>
      </c>
      <c r="HF20" s="165">
        <v>-491.22489999999999</v>
      </c>
      <c r="HG20" s="165">
        <v>498.78070000000002</v>
      </c>
      <c r="HH20" s="165">
        <v>492.5573</v>
      </c>
      <c r="HI20" s="165">
        <v>-198.1156</v>
      </c>
      <c r="HJ20" s="165">
        <v>-196.9659</v>
      </c>
      <c r="HK20" s="165">
        <v>-56.735799999999998</v>
      </c>
      <c r="HL20" s="165">
        <v>-48.807499999999997</v>
      </c>
      <c r="HM20" s="165">
        <v>75.220699999999994</v>
      </c>
      <c r="HN20" s="165">
        <v>77.2239</v>
      </c>
      <c r="HO20" s="164"/>
      <c r="HP20" s="164"/>
      <c r="HQ20" s="165">
        <v>68.316800000000001</v>
      </c>
      <c r="HR20" s="165">
        <v>67.613600000000005</v>
      </c>
      <c r="HS20" s="165">
        <v>-17.339700000000001</v>
      </c>
      <c r="HT20" s="165">
        <v>-17.583300000000001</v>
      </c>
      <c r="HU20" s="165">
        <v>109.19</v>
      </c>
      <c r="HV20" s="165">
        <v>109.98</v>
      </c>
      <c r="HW20" s="165">
        <v>51.9</v>
      </c>
      <c r="HX20" s="165">
        <v>51.5</v>
      </c>
      <c r="HY20" s="165">
        <v>21.556000000000001</v>
      </c>
      <c r="HZ20" s="165">
        <v>23.36</v>
      </c>
      <c r="IA20" s="165">
        <v>-321.3596</v>
      </c>
      <c r="IB20" s="165">
        <v>104.5971</v>
      </c>
      <c r="IC20" s="165">
        <v>104.39790000000001</v>
      </c>
      <c r="ID20" s="165">
        <v>15.7</v>
      </c>
      <c r="IE20" s="165">
        <v>0.1</v>
      </c>
      <c r="IF20" s="165">
        <v>-59.5</v>
      </c>
      <c r="IG20" s="165">
        <v>-59.1</v>
      </c>
      <c r="IH20" s="165">
        <v>1.5938000000000001</v>
      </c>
      <c r="II20" s="165">
        <v>1.2294</v>
      </c>
      <c r="IJ20" s="165">
        <v>-487.81270000000001</v>
      </c>
      <c r="IK20" s="165">
        <v>-113.2769</v>
      </c>
      <c r="IL20" s="165">
        <v>418.18209999999999</v>
      </c>
      <c r="IM20" s="165">
        <v>344.59989999999999</v>
      </c>
      <c r="IN20" s="165">
        <v>0.94830000000000003</v>
      </c>
      <c r="IO20" s="165">
        <v>-330.98680000000002</v>
      </c>
      <c r="IP20" s="165">
        <v>330.35890000000001</v>
      </c>
      <c r="IQ20" s="165">
        <v>-135.6061</v>
      </c>
      <c r="IR20" s="165">
        <v>-221.1909</v>
      </c>
      <c r="IS20" s="165">
        <v>-333.31670000000003</v>
      </c>
      <c r="IT20" s="165">
        <v>95.896900000000002</v>
      </c>
      <c r="IU20" s="165">
        <v>96.911900000000003</v>
      </c>
      <c r="IV20" s="165">
        <v>136.8871</v>
      </c>
      <c r="IW20" s="165">
        <v>-407.2251</v>
      </c>
      <c r="IX20" s="165">
        <v>221.49639999999999</v>
      </c>
      <c r="IY20" s="165">
        <v>-181.22139999999999</v>
      </c>
      <c r="IZ20" s="165">
        <v>182.2465</v>
      </c>
      <c r="JA20" s="165">
        <v>-7.1700999999999997</v>
      </c>
      <c r="JB20" s="164"/>
      <c r="JC20" s="165">
        <v>22.16</v>
      </c>
      <c r="JD20" s="165">
        <v>5.7060000000000004</v>
      </c>
      <c r="JE20" s="165">
        <v>5.6989999999999998</v>
      </c>
      <c r="JF20" s="165">
        <v>-22.64</v>
      </c>
      <c r="JG20" s="165">
        <v>11.52</v>
      </c>
      <c r="JH20" s="164"/>
      <c r="JI20" s="165">
        <v>-12.040900000000001</v>
      </c>
      <c r="JJ20" s="165">
        <v>-42.687100000000001</v>
      </c>
      <c r="JK20" s="165">
        <v>-17.256399999999999</v>
      </c>
      <c r="JL20" s="165">
        <v>47.1</v>
      </c>
      <c r="JM20" s="165">
        <v>52.908999999999999</v>
      </c>
      <c r="JN20" s="165">
        <v>52.027000000000001</v>
      </c>
      <c r="JO20" s="165">
        <v>10.342000000000001</v>
      </c>
      <c r="JP20" s="165">
        <v>12.4727</v>
      </c>
      <c r="JQ20" s="165">
        <v>49.8247</v>
      </c>
      <c r="JR20" s="165">
        <v>51.109900000000003</v>
      </c>
      <c r="JS20" s="165">
        <v>48.895299999999999</v>
      </c>
      <c r="JT20" s="164"/>
      <c r="JU20" s="165">
        <v>-0.3</v>
      </c>
      <c r="JV20" s="165">
        <v>29.1892</v>
      </c>
      <c r="JW20" s="165">
        <v>6.31</v>
      </c>
      <c r="JX20" s="164"/>
      <c r="JY20" s="165">
        <v>-40.842399999999998</v>
      </c>
      <c r="JZ20" s="165">
        <v>77.635400000000004</v>
      </c>
      <c r="KA20" s="165">
        <v>57.432499999999997</v>
      </c>
      <c r="KB20" s="165">
        <v>-40.5122</v>
      </c>
      <c r="KC20" s="165">
        <v>-74.978800000000007</v>
      </c>
      <c r="KD20" s="165">
        <v>47.770099999999999</v>
      </c>
      <c r="KE20" s="165">
        <v>27.473199999999999</v>
      </c>
      <c r="KF20" s="165">
        <v>-8.4</v>
      </c>
      <c r="KG20" s="165">
        <v>7.4</v>
      </c>
      <c r="KH20" s="164"/>
      <c r="KI20" s="165">
        <v>181.03129999999999</v>
      </c>
    </row>
    <row r="21" spans="1:295" ht="18" customHeight="1" x14ac:dyDescent="0.3">
      <c r="A21" s="161" t="s">
        <v>66</v>
      </c>
      <c r="B21" s="161" t="s">
        <v>806</v>
      </c>
      <c r="C21" s="164">
        <v>0</v>
      </c>
      <c r="D21" s="164"/>
      <c r="E21" s="165">
        <v>-33.649000000000001</v>
      </c>
      <c r="F21" s="165">
        <v>9.8766999999999996</v>
      </c>
      <c r="G21" s="165">
        <v>26.561599999999999</v>
      </c>
      <c r="H21" s="164"/>
      <c r="I21" s="165">
        <v>52.827399999999997</v>
      </c>
      <c r="J21" s="165">
        <v>-103.2229</v>
      </c>
      <c r="K21" s="165">
        <v>45.279899999999998</v>
      </c>
      <c r="L21" s="165">
        <v>22.743300000000001</v>
      </c>
      <c r="M21" s="165">
        <v>22.343599999999999</v>
      </c>
      <c r="N21" s="165">
        <v>-4.4400000000000004</v>
      </c>
      <c r="O21" s="165">
        <v>-24.545000000000002</v>
      </c>
      <c r="P21" s="165">
        <v>19.8</v>
      </c>
      <c r="Q21" s="165">
        <v>9.9359999999999999</v>
      </c>
      <c r="R21" s="165">
        <v>-19.8</v>
      </c>
      <c r="S21" s="165">
        <v>12.819000000000001</v>
      </c>
      <c r="T21" s="165">
        <v>209.9898</v>
      </c>
      <c r="U21" s="165">
        <v>6.7004000000000001</v>
      </c>
      <c r="V21" s="165">
        <v>6.7286000000000001</v>
      </c>
      <c r="W21" s="165">
        <v>11.318099999999999</v>
      </c>
      <c r="X21" s="164"/>
      <c r="Y21" s="165">
        <v>12.658899999999999</v>
      </c>
      <c r="Z21" s="165">
        <v>2.4508000000000001</v>
      </c>
      <c r="AA21" s="164"/>
      <c r="AB21" s="164"/>
      <c r="AC21" s="165">
        <v>-63.26</v>
      </c>
      <c r="AD21" s="165">
        <v>-63.08</v>
      </c>
      <c r="AE21" s="164"/>
      <c r="AF21" s="165">
        <v>2.2200000000000002</v>
      </c>
      <c r="AG21" s="164"/>
      <c r="AH21" s="165">
        <v>-2.09</v>
      </c>
      <c r="AI21" s="165">
        <v>0.13800000000000001</v>
      </c>
      <c r="AJ21" s="165">
        <v>-45.95</v>
      </c>
      <c r="AK21" s="165">
        <v>-46.15</v>
      </c>
      <c r="AL21" s="165">
        <v>-82.93</v>
      </c>
      <c r="AM21" s="165">
        <v>46.29</v>
      </c>
      <c r="AN21" s="165">
        <v>46.59</v>
      </c>
      <c r="AO21" s="165">
        <v>8.4846000000000004</v>
      </c>
      <c r="AP21" s="165">
        <v>11.6464</v>
      </c>
      <c r="AQ21" s="165">
        <v>61.142499999999998</v>
      </c>
      <c r="AR21" s="165">
        <v>61.941899999999997</v>
      </c>
      <c r="AS21" s="165">
        <v>31.2074</v>
      </c>
      <c r="AT21" s="165">
        <v>-50.904499999999999</v>
      </c>
      <c r="AU21" s="165">
        <v>-49.1676</v>
      </c>
      <c r="AV21" s="165">
        <v>27.569299999999998</v>
      </c>
      <c r="AW21" s="165">
        <v>26.801400000000001</v>
      </c>
      <c r="AX21" s="164"/>
      <c r="AY21" s="165">
        <v>81.045299999999997</v>
      </c>
      <c r="AZ21" s="165">
        <v>-4.7111000000000001</v>
      </c>
      <c r="BA21" s="165">
        <v>-20.0472</v>
      </c>
      <c r="BB21" s="165">
        <v>-275.24689999999998</v>
      </c>
      <c r="BC21" s="165">
        <v>-18.891100000000002</v>
      </c>
      <c r="BD21" s="165">
        <v>-11.2</v>
      </c>
      <c r="BE21" s="165">
        <v>-11</v>
      </c>
      <c r="BF21" s="165">
        <v>56.423900000000003</v>
      </c>
      <c r="BG21" s="165">
        <v>54.8431</v>
      </c>
      <c r="BH21" s="165">
        <v>-4.2027000000000001</v>
      </c>
      <c r="BI21" s="164"/>
      <c r="BJ21" s="165">
        <v>-35.847299999999997</v>
      </c>
      <c r="BK21" s="165">
        <v>3.6507000000000001</v>
      </c>
      <c r="BL21" s="165">
        <v>8.0968</v>
      </c>
      <c r="BM21" s="165">
        <v>5.6075999999999997</v>
      </c>
      <c r="BN21" s="165">
        <v>311.62439999999998</v>
      </c>
      <c r="BO21" s="165">
        <v>18.0975</v>
      </c>
      <c r="BP21" s="165">
        <v>17.944900000000001</v>
      </c>
      <c r="BQ21" s="165">
        <v>-61.148200000000003</v>
      </c>
      <c r="BR21" s="165">
        <v>352.87619999999998</v>
      </c>
      <c r="BS21" s="164"/>
      <c r="BT21" s="165">
        <v>-123.0196</v>
      </c>
      <c r="BU21" s="164"/>
      <c r="BV21" s="164"/>
      <c r="BW21" s="165">
        <v>18.760000000000002</v>
      </c>
      <c r="BX21" s="165">
        <v>15.48</v>
      </c>
      <c r="BY21" s="165">
        <v>46.59</v>
      </c>
      <c r="BZ21" s="165">
        <v>61.18</v>
      </c>
      <c r="CA21" s="165">
        <v>-54.1145</v>
      </c>
      <c r="CB21" s="165">
        <v>-54.382399999999997</v>
      </c>
      <c r="CC21" s="165">
        <v>128.85079999999999</v>
      </c>
      <c r="CD21" s="165">
        <v>129.59559999999999</v>
      </c>
      <c r="CE21" s="165">
        <v>31.363399999999999</v>
      </c>
      <c r="CF21" s="164"/>
      <c r="CG21" s="164"/>
      <c r="CH21" s="165">
        <v>6.8125</v>
      </c>
      <c r="CI21" s="165">
        <v>-86.608500000000006</v>
      </c>
      <c r="CJ21" s="164"/>
      <c r="CK21" s="164"/>
      <c r="CL21" s="165">
        <v>-7.3</v>
      </c>
      <c r="CM21" s="165">
        <v>173.1</v>
      </c>
      <c r="CN21" s="165">
        <v>-13.88</v>
      </c>
      <c r="CO21" s="165">
        <v>50.492400000000004</v>
      </c>
      <c r="CP21" s="165">
        <v>49.834600000000002</v>
      </c>
      <c r="CQ21" s="165">
        <v>49.421999999999997</v>
      </c>
      <c r="CR21" s="165">
        <v>-5.04</v>
      </c>
      <c r="CS21" s="165">
        <v>-4.0818000000000003</v>
      </c>
      <c r="CT21" s="165">
        <v>-21.5151</v>
      </c>
      <c r="CU21" s="165">
        <v>-7.5818000000000003</v>
      </c>
      <c r="CV21" s="165">
        <v>-24.153400000000001</v>
      </c>
      <c r="CW21" s="165">
        <v>11.99</v>
      </c>
      <c r="CX21" s="165">
        <v>21.63</v>
      </c>
      <c r="CY21" s="165">
        <v>57.72</v>
      </c>
      <c r="CZ21" s="165">
        <v>36.804200000000002</v>
      </c>
      <c r="DA21" s="165">
        <v>35.160800000000002</v>
      </c>
      <c r="DB21" s="165">
        <v>-24.97</v>
      </c>
      <c r="DC21" s="165">
        <v>-2.7631000000000001</v>
      </c>
      <c r="DD21" s="165">
        <v>86.384500000000003</v>
      </c>
      <c r="DE21" s="165">
        <v>85.946100000000001</v>
      </c>
      <c r="DF21" s="165">
        <v>-86.042199999999994</v>
      </c>
      <c r="DG21" s="165">
        <v>-1E-4</v>
      </c>
      <c r="DH21" s="165">
        <v>-15.098800000000001</v>
      </c>
      <c r="DI21" s="165">
        <v>-74.3</v>
      </c>
      <c r="DJ21" s="165">
        <v>-75.900000000000006</v>
      </c>
      <c r="DK21" s="165">
        <v>29.720800000000001</v>
      </c>
      <c r="DL21" s="165">
        <v>45.4193</v>
      </c>
      <c r="DM21" s="165">
        <v>49.797199999999997</v>
      </c>
      <c r="DN21" s="164"/>
      <c r="DO21" s="165">
        <v>44.99</v>
      </c>
      <c r="DP21" s="165">
        <v>-4.51</v>
      </c>
      <c r="DQ21" s="165">
        <v>46.116</v>
      </c>
      <c r="DR21" s="165">
        <v>85.739900000000006</v>
      </c>
      <c r="DS21" s="165">
        <v>-23.18</v>
      </c>
      <c r="DT21" s="165">
        <v>-23.54</v>
      </c>
      <c r="DU21" s="165">
        <v>94.63</v>
      </c>
      <c r="DV21" s="165">
        <v>53.53</v>
      </c>
      <c r="DW21" s="165">
        <v>84.7273</v>
      </c>
      <c r="DX21" s="165">
        <v>83.236400000000003</v>
      </c>
      <c r="DY21" s="165">
        <v>-49.834899999999998</v>
      </c>
      <c r="DZ21" s="165">
        <v>-48.7727</v>
      </c>
      <c r="EA21" s="165">
        <v>155.9948</v>
      </c>
      <c r="EB21" s="165">
        <v>122.6795</v>
      </c>
      <c r="EC21" s="165">
        <v>117.1962</v>
      </c>
      <c r="ED21" s="165">
        <v>119.6486</v>
      </c>
      <c r="EE21" s="165">
        <v>60.014099999999999</v>
      </c>
      <c r="EF21" s="165">
        <v>46.2864</v>
      </c>
      <c r="EG21" s="165">
        <v>-24.074000000000002</v>
      </c>
      <c r="EH21" s="165">
        <v>74.216700000000003</v>
      </c>
      <c r="EI21" s="165">
        <v>91.811099999999996</v>
      </c>
      <c r="EJ21" s="164"/>
      <c r="EK21" s="165">
        <v>-30.2301</v>
      </c>
      <c r="EL21" s="165">
        <v>-28.58</v>
      </c>
      <c r="EM21" s="165">
        <v>27.363499999999998</v>
      </c>
      <c r="EN21" s="165">
        <v>5.8352000000000004</v>
      </c>
      <c r="EO21" s="165">
        <v>4.9287000000000001</v>
      </c>
      <c r="EP21" s="165">
        <v>49.2</v>
      </c>
      <c r="EQ21" s="165">
        <v>-57.225200000000001</v>
      </c>
      <c r="ER21" s="165">
        <v>-58.057400000000001</v>
      </c>
      <c r="ES21" s="165">
        <v>-8.7960999999999991</v>
      </c>
      <c r="ET21" s="164"/>
      <c r="EU21" s="164"/>
      <c r="EV21" s="165">
        <v>1</v>
      </c>
      <c r="EW21" s="165">
        <v>13.8626</v>
      </c>
      <c r="EX21" s="165">
        <v>-46.267000000000003</v>
      </c>
      <c r="EY21" s="165">
        <v>-38.652799999999999</v>
      </c>
      <c r="EZ21" s="165">
        <v>-38.073099999999997</v>
      </c>
      <c r="FA21" s="165">
        <v>10.544700000000001</v>
      </c>
      <c r="FB21" s="165">
        <v>-43.739600000000003</v>
      </c>
      <c r="FC21" s="165">
        <v>13.2003</v>
      </c>
      <c r="FD21" s="165">
        <v>25.081800000000001</v>
      </c>
      <c r="FE21" s="164"/>
      <c r="FF21" s="164"/>
      <c r="FG21" s="165">
        <v>40.46</v>
      </c>
      <c r="FH21" s="165">
        <v>41.200499999999998</v>
      </c>
      <c r="FI21" s="165">
        <v>39.701300000000003</v>
      </c>
      <c r="FJ21" s="164"/>
      <c r="FK21" s="164"/>
      <c r="FL21" s="164"/>
      <c r="FM21" s="165">
        <v>51.978000000000002</v>
      </c>
      <c r="FN21" s="165">
        <v>51.979399999999998</v>
      </c>
      <c r="FO21" s="165">
        <v>-99.407799999999995</v>
      </c>
      <c r="FP21" s="165">
        <v>-80.540700000000001</v>
      </c>
      <c r="FQ21" s="165">
        <v>-14.3172</v>
      </c>
      <c r="FR21" s="164"/>
      <c r="FS21" s="165">
        <v>13.777699999999999</v>
      </c>
      <c r="FT21" s="164"/>
      <c r="FU21" s="164"/>
      <c r="FV21" s="165">
        <v>9.92</v>
      </c>
      <c r="FW21" s="165">
        <v>-60.2742</v>
      </c>
      <c r="FX21" s="165">
        <v>10.359</v>
      </c>
      <c r="FY21" s="164"/>
      <c r="FZ21" s="165">
        <v>4.2489999999999997</v>
      </c>
      <c r="GA21" s="165">
        <v>10.988899999999999</v>
      </c>
      <c r="GB21" s="165">
        <v>12.87</v>
      </c>
      <c r="GC21" s="165">
        <v>84.2667</v>
      </c>
      <c r="GD21" s="165">
        <v>100.6657</v>
      </c>
      <c r="GE21" s="164"/>
      <c r="GF21" s="165">
        <v>75.757300000000001</v>
      </c>
      <c r="GG21" s="165">
        <v>25.5</v>
      </c>
      <c r="GH21" s="165">
        <v>-14.3904</v>
      </c>
      <c r="GI21" s="164"/>
      <c r="GJ21" s="165">
        <v>2.7069999999999999</v>
      </c>
      <c r="GK21" s="165">
        <v>1.6515</v>
      </c>
      <c r="GL21" s="164"/>
      <c r="GM21" s="164"/>
      <c r="GN21" s="165">
        <v>-13.605</v>
      </c>
      <c r="GO21" s="165">
        <v>-25.347100000000001</v>
      </c>
      <c r="GP21" s="165">
        <v>26.668299999999999</v>
      </c>
      <c r="GQ21" s="165">
        <v>39.579099999999997</v>
      </c>
      <c r="GR21" s="165">
        <v>97.657799999999995</v>
      </c>
      <c r="GS21" s="165">
        <v>60.345999999999997</v>
      </c>
      <c r="GT21" s="165">
        <v>-144.62970000000001</v>
      </c>
      <c r="GU21" s="165">
        <v>-16.943300000000001</v>
      </c>
      <c r="GV21" s="165">
        <v>31.3413</v>
      </c>
      <c r="GW21" s="165">
        <v>-31.192499999999999</v>
      </c>
      <c r="GX21" s="164"/>
      <c r="GY21" s="165">
        <v>1.2598</v>
      </c>
      <c r="GZ21" s="165">
        <v>0.90710000000000002</v>
      </c>
      <c r="HA21" s="164"/>
      <c r="HB21" s="165">
        <v>217.93870000000001</v>
      </c>
      <c r="HC21" s="165">
        <v>216.52350000000001</v>
      </c>
      <c r="HD21" s="165">
        <v>279.5</v>
      </c>
      <c r="HE21" s="165">
        <v>-277.85300000000001</v>
      </c>
      <c r="HF21" s="165">
        <v>-517.51099999999997</v>
      </c>
      <c r="HG21" s="165">
        <v>519.1549</v>
      </c>
      <c r="HH21" s="165">
        <v>513.88490000000002</v>
      </c>
      <c r="HI21" s="165">
        <v>-205.47040000000001</v>
      </c>
      <c r="HJ21" s="165">
        <v>-203.67</v>
      </c>
      <c r="HK21" s="165">
        <v>-55.182099999999998</v>
      </c>
      <c r="HL21" s="165">
        <v>-46.982900000000001</v>
      </c>
      <c r="HM21" s="165">
        <v>76.6965</v>
      </c>
      <c r="HN21" s="165">
        <v>76.072599999999994</v>
      </c>
      <c r="HO21" s="164"/>
      <c r="HP21" s="164"/>
      <c r="HQ21" s="165">
        <v>64.163899999999998</v>
      </c>
      <c r="HR21" s="165">
        <v>63.23</v>
      </c>
      <c r="HS21" s="165">
        <v>-21.541699999999999</v>
      </c>
      <c r="HT21" s="165">
        <v>-21.696300000000001</v>
      </c>
      <c r="HU21" s="165">
        <v>112.88</v>
      </c>
      <c r="HV21" s="165">
        <v>112.66</v>
      </c>
      <c r="HW21" s="165">
        <v>49.7</v>
      </c>
      <c r="HX21" s="165">
        <v>50.2</v>
      </c>
      <c r="HY21" s="165">
        <v>21.699100000000001</v>
      </c>
      <c r="HZ21" s="165">
        <v>22</v>
      </c>
      <c r="IA21" s="165">
        <v>-337.66640000000001</v>
      </c>
      <c r="IB21" s="165">
        <v>108.4092</v>
      </c>
      <c r="IC21" s="165">
        <v>108.2175</v>
      </c>
      <c r="ID21" s="165">
        <v>16.8</v>
      </c>
      <c r="IE21" s="165">
        <v>3.9</v>
      </c>
      <c r="IF21" s="165">
        <v>-57.2</v>
      </c>
      <c r="IG21" s="165">
        <v>-57.4</v>
      </c>
      <c r="IH21" s="164"/>
      <c r="II21" s="164"/>
      <c r="IJ21" s="165">
        <v>-508.42450000000002</v>
      </c>
      <c r="IK21" s="165">
        <v>-111.6157</v>
      </c>
      <c r="IL21" s="165">
        <v>400.16680000000002</v>
      </c>
      <c r="IM21" s="165">
        <v>331.62049999999999</v>
      </c>
      <c r="IN21" s="165">
        <v>8.6983999999999995</v>
      </c>
      <c r="IO21" s="165">
        <v>-327.61619999999999</v>
      </c>
      <c r="IP21" s="165">
        <v>327.15980000000002</v>
      </c>
      <c r="IQ21" s="165">
        <v>-127.4933</v>
      </c>
      <c r="IR21" s="165">
        <v>-211.8622</v>
      </c>
      <c r="IS21" s="165">
        <v>-320.77480000000003</v>
      </c>
      <c r="IT21" s="165">
        <v>95.210300000000004</v>
      </c>
      <c r="IU21" s="165">
        <v>93.301000000000002</v>
      </c>
      <c r="IV21" s="165">
        <v>128.61160000000001</v>
      </c>
      <c r="IW21" s="165">
        <v>-390.26369999999997</v>
      </c>
      <c r="IX21" s="165">
        <v>212.1866</v>
      </c>
      <c r="IY21" s="165">
        <v>-179.49420000000001</v>
      </c>
      <c r="IZ21" s="165">
        <v>181.0273</v>
      </c>
      <c r="JA21" s="165">
        <v>-7.2496999999999998</v>
      </c>
      <c r="JB21" s="164"/>
      <c r="JC21" s="165">
        <v>22.24</v>
      </c>
      <c r="JD21" s="165">
        <v>5.51</v>
      </c>
      <c r="JE21" s="165">
        <v>5.5010000000000003</v>
      </c>
      <c r="JF21" s="165">
        <v>-21.36</v>
      </c>
      <c r="JG21" s="165">
        <v>10.72</v>
      </c>
      <c r="JH21" s="164"/>
      <c r="JI21" s="165">
        <v>-10.984999999999999</v>
      </c>
      <c r="JJ21" s="165">
        <v>-41.191699999999997</v>
      </c>
      <c r="JK21" s="165">
        <v>-16.435500000000001</v>
      </c>
      <c r="JL21" s="165">
        <v>45.3</v>
      </c>
      <c r="JM21" s="165">
        <v>50.073999999999998</v>
      </c>
      <c r="JN21" s="165">
        <v>49.082000000000001</v>
      </c>
      <c r="JO21" s="165">
        <v>10.325699999999999</v>
      </c>
      <c r="JP21" s="165">
        <v>12.333299999999999</v>
      </c>
      <c r="JQ21" s="165">
        <v>49.245699999999999</v>
      </c>
      <c r="JR21" s="165">
        <v>49.324599999999997</v>
      </c>
      <c r="JS21" s="165">
        <v>49.785699999999999</v>
      </c>
      <c r="JT21" s="164"/>
      <c r="JU21" s="165">
        <v>-2.5</v>
      </c>
      <c r="JV21" s="165">
        <v>28.908200000000001</v>
      </c>
      <c r="JW21" s="165">
        <v>6.9</v>
      </c>
      <c r="JX21" s="164"/>
      <c r="JY21" s="165">
        <v>-42.813499999999998</v>
      </c>
      <c r="JZ21" s="165">
        <v>77.787199999999999</v>
      </c>
      <c r="KA21" s="165">
        <v>56.249099999999999</v>
      </c>
      <c r="KB21" s="165">
        <v>-41.636499999999998</v>
      </c>
      <c r="KC21" s="165">
        <v>-76.356999999999999</v>
      </c>
      <c r="KD21" s="165">
        <v>46.593600000000002</v>
      </c>
      <c r="KE21" s="165">
        <v>29.8094</v>
      </c>
      <c r="KF21" s="165">
        <v>-6.6</v>
      </c>
      <c r="KG21" s="165">
        <v>6.1</v>
      </c>
      <c r="KH21" s="164"/>
      <c r="KI21" s="165">
        <v>195.6497</v>
      </c>
    </row>
    <row r="22" spans="1:295" ht="18" customHeight="1" x14ac:dyDescent="0.3">
      <c r="A22" s="161" t="s">
        <v>66</v>
      </c>
      <c r="B22" s="161" t="s">
        <v>807</v>
      </c>
      <c r="C22" s="164">
        <v>0</v>
      </c>
      <c r="D22" s="164"/>
      <c r="E22" s="164"/>
      <c r="F22" s="165">
        <v>9.4360999999999997</v>
      </c>
      <c r="G22" s="165">
        <v>26.481300000000001</v>
      </c>
      <c r="H22" s="164"/>
      <c r="I22" s="165">
        <v>52.868499999999997</v>
      </c>
      <c r="J22" s="165">
        <v>-104.6711</v>
      </c>
      <c r="K22" s="165">
        <v>45.832299999999996</v>
      </c>
      <c r="L22" s="165">
        <v>23.185300000000002</v>
      </c>
      <c r="M22" s="165">
        <v>22.814599999999999</v>
      </c>
      <c r="N22" s="165">
        <v>-2.2200000000000002</v>
      </c>
      <c r="O22" s="165">
        <v>-26.4</v>
      </c>
      <c r="P22" s="165">
        <v>22</v>
      </c>
      <c r="Q22" s="165">
        <v>9.1080000000000005</v>
      </c>
      <c r="R22" s="165">
        <v>-22</v>
      </c>
      <c r="S22" s="165">
        <v>12.483599999999999</v>
      </c>
      <c r="T22" s="165">
        <v>213.50020000000001</v>
      </c>
      <c r="U22" s="165">
        <v>5.7003000000000004</v>
      </c>
      <c r="V22" s="165">
        <v>5.5217000000000001</v>
      </c>
      <c r="W22" s="165">
        <v>9.952</v>
      </c>
      <c r="X22" s="164"/>
      <c r="Y22" s="165">
        <v>12.008699999999999</v>
      </c>
      <c r="Z22" s="165">
        <v>2.4735</v>
      </c>
      <c r="AA22" s="164"/>
      <c r="AB22" s="164"/>
      <c r="AC22" s="165">
        <v>-61.02</v>
      </c>
      <c r="AD22" s="165">
        <v>-61.02</v>
      </c>
      <c r="AE22" s="164"/>
      <c r="AF22" s="165">
        <v>2.2200000000000002</v>
      </c>
      <c r="AG22" s="164"/>
      <c r="AH22" s="165">
        <v>-3.5830000000000002</v>
      </c>
      <c r="AI22" s="165">
        <v>0.124</v>
      </c>
      <c r="AJ22" s="165">
        <v>-38.270000000000003</v>
      </c>
      <c r="AK22" s="165">
        <v>-38.450000000000003</v>
      </c>
      <c r="AL22" s="165">
        <v>-89.29</v>
      </c>
      <c r="AM22" s="165">
        <v>38.450000000000003</v>
      </c>
      <c r="AN22" s="165">
        <v>38.56</v>
      </c>
      <c r="AO22" s="165">
        <v>8.5719999999999992</v>
      </c>
      <c r="AP22" s="165">
        <v>12.471299999999999</v>
      </c>
      <c r="AQ22" s="165">
        <v>61.010399999999997</v>
      </c>
      <c r="AR22" s="165">
        <v>63.4069</v>
      </c>
      <c r="AS22" s="165">
        <v>29.37</v>
      </c>
      <c r="AT22" s="165">
        <v>-45.278199999999998</v>
      </c>
      <c r="AU22" s="165">
        <v>-44.488599999999998</v>
      </c>
      <c r="AV22" s="165">
        <v>7.8602999999999996</v>
      </c>
      <c r="AW22" s="165">
        <v>7.8413000000000004</v>
      </c>
      <c r="AX22" s="164"/>
      <c r="AY22" s="165">
        <v>82.384900000000002</v>
      </c>
      <c r="AZ22" s="165">
        <v>-7.3284000000000002</v>
      </c>
      <c r="BA22" s="165">
        <v>-38.974600000000002</v>
      </c>
      <c r="BB22" s="165">
        <v>-254.8092</v>
      </c>
      <c r="BC22" s="165">
        <v>-20.021599999999999</v>
      </c>
      <c r="BD22" s="165">
        <v>-11</v>
      </c>
      <c r="BE22" s="165">
        <v>-10.8</v>
      </c>
      <c r="BF22" s="165">
        <v>51.097700000000003</v>
      </c>
      <c r="BG22" s="165">
        <v>49.872500000000002</v>
      </c>
      <c r="BH22" s="165">
        <v>-4.2084999999999999</v>
      </c>
      <c r="BI22" s="164"/>
      <c r="BJ22" s="165">
        <v>-34.540399999999998</v>
      </c>
      <c r="BK22" s="165">
        <v>4.5468999999999999</v>
      </c>
      <c r="BL22" s="165">
        <v>8.8175000000000008</v>
      </c>
      <c r="BM22" s="165">
        <v>5.9585999999999997</v>
      </c>
      <c r="BN22" s="165">
        <v>297.25020000000001</v>
      </c>
      <c r="BO22" s="165">
        <v>29.084099999999999</v>
      </c>
      <c r="BP22" s="165">
        <v>29.023099999999999</v>
      </c>
      <c r="BQ22" s="165">
        <v>-78.925700000000006</v>
      </c>
      <c r="BR22" s="165">
        <v>354.35539999999997</v>
      </c>
      <c r="BS22" s="164"/>
      <c r="BT22" s="165">
        <v>-125.2325</v>
      </c>
      <c r="BU22" s="164"/>
      <c r="BV22" s="165">
        <v>69.617400000000004</v>
      </c>
      <c r="BW22" s="165">
        <v>18.96</v>
      </c>
      <c r="BX22" s="165">
        <v>16.36</v>
      </c>
      <c r="BY22" s="165">
        <v>49.27</v>
      </c>
      <c r="BZ22" s="165">
        <v>63.31</v>
      </c>
      <c r="CA22" s="165">
        <v>-52.774900000000002</v>
      </c>
      <c r="CB22" s="165">
        <v>-52.506999999999998</v>
      </c>
      <c r="CC22" s="165">
        <v>129.61750000000001</v>
      </c>
      <c r="CD22" s="165">
        <v>130.48949999999999</v>
      </c>
      <c r="CE22" s="164"/>
      <c r="CF22" s="164"/>
      <c r="CG22" s="164"/>
      <c r="CH22" s="165">
        <v>10.2347</v>
      </c>
      <c r="CI22" s="165">
        <v>-86.975499999999997</v>
      </c>
      <c r="CJ22" s="164"/>
      <c r="CK22" s="164"/>
      <c r="CL22" s="165">
        <v>-2.4</v>
      </c>
      <c r="CM22" s="165">
        <v>177</v>
      </c>
      <c r="CN22" s="165">
        <v>-14.52</v>
      </c>
      <c r="CO22" s="165">
        <v>52.518500000000003</v>
      </c>
      <c r="CP22" s="165">
        <v>52.5047</v>
      </c>
      <c r="CQ22" s="165">
        <v>51.544400000000003</v>
      </c>
      <c r="CR22" s="165">
        <v>5.0647000000000002</v>
      </c>
      <c r="CS22" s="165">
        <v>6.0636000000000001</v>
      </c>
      <c r="CT22" s="165">
        <v>-23.8169</v>
      </c>
      <c r="CU22" s="165">
        <v>-15.575900000000001</v>
      </c>
      <c r="CV22" s="165">
        <v>-26.012</v>
      </c>
      <c r="CW22" s="165">
        <v>11.725899999999999</v>
      </c>
      <c r="CX22" s="165">
        <v>29.46</v>
      </c>
      <c r="CY22" s="165">
        <v>57.99</v>
      </c>
      <c r="CZ22" s="165">
        <v>38.679200000000002</v>
      </c>
      <c r="DA22" s="165">
        <v>36.918599999999998</v>
      </c>
      <c r="DB22" s="165">
        <v>-25.06</v>
      </c>
      <c r="DC22" s="164"/>
      <c r="DD22" s="165">
        <v>89.054199999999994</v>
      </c>
      <c r="DE22" s="165">
        <v>89.481700000000004</v>
      </c>
      <c r="DF22" s="165">
        <v>-86.575699999999998</v>
      </c>
      <c r="DG22" s="165">
        <v>-1E-4</v>
      </c>
      <c r="DH22" s="165">
        <v>-15.154400000000001</v>
      </c>
      <c r="DI22" s="165">
        <v>-79.2</v>
      </c>
      <c r="DJ22" s="165">
        <v>-79.2</v>
      </c>
      <c r="DK22" s="165">
        <v>30.1218</v>
      </c>
      <c r="DL22" s="165">
        <v>50.1068</v>
      </c>
      <c r="DM22" s="165">
        <v>55.9026</v>
      </c>
      <c r="DN22" s="165">
        <v>72.674599999999998</v>
      </c>
      <c r="DO22" s="165">
        <v>49.96</v>
      </c>
      <c r="DP22" s="165">
        <v>-5.71</v>
      </c>
      <c r="DQ22" s="165">
        <v>48.9375</v>
      </c>
      <c r="DR22" s="165">
        <v>89.350099999999998</v>
      </c>
      <c r="DS22" s="165">
        <v>-21</v>
      </c>
      <c r="DT22" s="165">
        <v>-21.11</v>
      </c>
      <c r="DU22" s="165">
        <v>108.35</v>
      </c>
      <c r="DV22" s="165">
        <v>55.3</v>
      </c>
      <c r="DW22" s="165">
        <v>92.0364</v>
      </c>
      <c r="DX22" s="165">
        <v>84.9636</v>
      </c>
      <c r="DY22" s="165">
        <v>-49.730400000000003</v>
      </c>
      <c r="DZ22" s="165">
        <v>-47.218200000000003</v>
      </c>
      <c r="EA22" s="165">
        <v>168.1677</v>
      </c>
      <c r="EB22" s="165">
        <v>132.50059999999999</v>
      </c>
      <c r="EC22" s="165">
        <v>128.47479999999999</v>
      </c>
      <c r="ED22" s="165">
        <v>130.4554</v>
      </c>
      <c r="EE22" s="165">
        <v>76.144300000000001</v>
      </c>
      <c r="EF22" s="165">
        <v>58.447800000000001</v>
      </c>
      <c r="EG22" s="165">
        <v>-23.213000000000001</v>
      </c>
      <c r="EH22" s="165">
        <v>91.100200000000001</v>
      </c>
      <c r="EI22" s="165">
        <v>61.250300000000003</v>
      </c>
      <c r="EJ22" s="164"/>
      <c r="EK22" s="165">
        <v>-32.394399999999997</v>
      </c>
      <c r="EL22" s="165">
        <v>-30.546500000000002</v>
      </c>
      <c r="EM22" s="165">
        <v>15.684900000000001</v>
      </c>
      <c r="EN22" s="165">
        <v>-2.1943000000000001</v>
      </c>
      <c r="EO22" s="165">
        <v>-0.39560000000000001</v>
      </c>
      <c r="EP22" s="165">
        <v>136.76400000000001</v>
      </c>
      <c r="EQ22" s="165">
        <v>-68.917599999999993</v>
      </c>
      <c r="ER22" s="165">
        <v>-69.558599999999998</v>
      </c>
      <c r="ES22" s="165">
        <v>-24.369</v>
      </c>
      <c r="ET22" s="164"/>
      <c r="EU22" s="164"/>
      <c r="EV22" s="165">
        <v>89.8</v>
      </c>
      <c r="EW22" s="165">
        <v>11.723000000000001</v>
      </c>
      <c r="EX22" s="165">
        <v>-49.865000000000002</v>
      </c>
      <c r="EY22" s="165">
        <v>-36.883499999999998</v>
      </c>
      <c r="EZ22" s="165">
        <v>-35.959699999999998</v>
      </c>
      <c r="FA22" s="165">
        <v>6.9646999999999997</v>
      </c>
      <c r="FB22" s="165">
        <v>-54.454900000000002</v>
      </c>
      <c r="FC22" s="165">
        <v>24.8748</v>
      </c>
      <c r="FD22" s="165">
        <v>25.156600000000001</v>
      </c>
      <c r="FE22" s="164"/>
      <c r="FF22" s="164"/>
      <c r="FG22" s="165">
        <v>39.417200000000001</v>
      </c>
      <c r="FH22" s="165">
        <v>39.914000000000001</v>
      </c>
      <c r="FI22" s="165">
        <v>38.690399999999997</v>
      </c>
      <c r="FJ22" s="164"/>
      <c r="FK22" s="164"/>
      <c r="FL22" s="164"/>
      <c r="FM22" s="165">
        <v>52.165999999999997</v>
      </c>
      <c r="FN22" s="165">
        <v>51.978499999999997</v>
      </c>
      <c r="FO22" s="165">
        <v>-81.415599999999998</v>
      </c>
      <c r="FP22" s="165">
        <v>-62.180700000000002</v>
      </c>
      <c r="FQ22" s="165">
        <v>-14.3172</v>
      </c>
      <c r="FR22" s="165">
        <v>-42.65</v>
      </c>
      <c r="FS22" s="165">
        <v>13.7752</v>
      </c>
      <c r="FT22" s="164"/>
      <c r="FU22" s="164"/>
      <c r="FV22" s="165">
        <v>9.49</v>
      </c>
      <c r="FW22" s="165">
        <v>-60.026000000000003</v>
      </c>
      <c r="FX22" s="165">
        <v>10.331300000000001</v>
      </c>
      <c r="FY22" s="165">
        <v>-15.127000000000001</v>
      </c>
      <c r="FZ22" s="165">
        <v>4.2670000000000003</v>
      </c>
      <c r="GA22" s="165">
        <v>11.1051</v>
      </c>
      <c r="GB22" s="165">
        <v>12.11</v>
      </c>
      <c r="GC22" s="165">
        <v>60.772100000000002</v>
      </c>
      <c r="GD22" s="165">
        <v>82.812299999999993</v>
      </c>
      <c r="GE22" s="165">
        <v>15.51</v>
      </c>
      <c r="GF22" s="165">
        <v>73.010400000000004</v>
      </c>
      <c r="GG22" s="165">
        <v>24.4</v>
      </c>
      <c r="GH22" s="165">
        <v>-13.2844</v>
      </c>
      <c r="GI22" s="164"/>
      <c r="GJ22" s="165">
        <v>3.3588</v>
      </c>
      <c r="GK22" s="165">
        <v>1.5878000000000001</v>
      </c>
      <c r="GL22" s="164"/>
      <c r="GM22" s="164"/>
      <c r="GN22" s="165">
        <v>-13.2226</v>
      </c>
      <c r="GO22" s="165">
        <v>-24.4161</v>
      </c>
      <c r="GP22" s="165">
        <v>27.300999999999998</v>
      </c>
      <c r="GQ22" s="165">
        <v>38.150500000000001</v>
      </c>
      <c r="GR22" s="165">
        <v>0</v>
      </c>
      <c r="GS22" s="165">
        <v>86.756699999999995</v>
      </c>
      <c r="GT22" s="165">
        <v>-135.66159999999999</v>
      </c>
      <c r="GU22" s="165">
        <v>-18.060199999999998</v>
      </c>
      <c r="GV22" s="165">
        <v>29.306999999999999</v>
      </c>
      <c r="GW22" s="165">
        <v>-32.388800000000003</v>
      </c>
      <c r="GX22" s="164"/>
      <c r="GY22" s="165">
        <v>2.4218999999999999</v>
      </c>
      <c r="GZ22" s="165">
        <v>2.0672000000000001</v>
      </c>
      <c r="HA22" s="164"/>
      <c r="HB22" s="165">
        <v>196.97460000000001</v>
      </c>
      <c r="HC22" s="165">
        <v>196.55619999999999</v>
      </c>
      <c r="HD22" s="165">
        <v>286.2</v>
      </c>
      <c r="HE22" s="165">
        <v>-282.5573</v>
      </c>
      <c r="HF22" s="165">
        <v>-502.41250000000002</v>
      </c>
      <c r="HG22" s="165">
        <v>502.89420000000001</v>
      </c>
      <c r="HH22" s="165">
        <v>494.32240000000002</v>
      </c>
      <c r="HI22" s="165">
        <v>-188.94540000000001</v>
      </c>
      <c r="HJ22" s="165">
        <v>-186.87309999999999</v>
      </c>
      <c r="HK22" s="165">
        <v>-54.232900000000001</v>
      </c>
      <c r="HL22" s="165">
        <v>-45.267499999999998</v>
      </c>
      <c r="HM22" s="165">
        <v>73.147300000000001</v>
      </c>
      <c r="HN22" s="165">
        <v>72.578900000000004</v>
      </c>
      <c r="HO22" s="164"/>
      <c r="HP22" s="164"/>
      <c r="HQ22" s="165">
        <v>48.782800000000002</v>
      </c>
      <c r="HR22" s="165">
        <v>47.750100000000003</v>
      </c>
      <c r="HS22" s="165">
        <v>-10.9526</v>
      </c>
      <c r="HT22" s="165">
        <v>-10.815</v>
      </c>
      <c r="HU22" s="165">
        <v>117.09</v>
      </c>
      <c r="HV22" s="165">
        <v>116.53</v>
      </c>
      <c r="HW22" s="165">
        <v>48.8</v>
      </c>
      <c r="HX22" s="165">
        <v>48.9</v>
      </c>
      <c r="HY22" s="165">
        <v>21.534600000000001</v>
      </c>
      <c r="HZ22" s="165">
        <v>1.84</v>
      </c>
      <c r="IA22" s="165">
        <v>-337.0324</v>
      </c>
      <c r="IB22" s="165">
        <v>97.394900000000007</v>
      </c>
      <c r="IC22" s="165">
        <v>96.336100000000002</v>
      </c>
      <c r="ID22" s="165">
        <v>16.2</v>
      </c>
      <c r="IE22" s="165">
        <v>8.1</v>
      </c>
      <c r="IF22" s="165">
        <v>-47</v>
      </c>
      <c r="IG22" s="165">
        <v>-46.5</v>
      </c>
      <c r="IH22" s="164"/>
      <c r="II22" s="164"/>
      <c r="IJ22" s="165">
        <v>-491.09539999999998</v>
      </c>
      <c r="IK22" s="165">
        <v>-69.0929</v>
      </c>
      <c r="IL22" s="165">
        <v>339.50459999999998</v>
      </c>
      <c r="IM22" s="165">
        <v>283.00330000000002</v>
      </c>
      <c r="IN22" s="165">
        <v>26.8384</v>
      </c>
      <c r="IO22" s="165">
        <v>-277.05430000000001</v>
      </c>
      <c r="IP22" s="165">
        <v>280.29599999999999</v>
      </c>
      <c r="IQ22" s="165">
        <v>-85.725800000000007</v>
      </c>
      <c r="IR22" s="165">
        <v>-170.6216</v>
      </c>
      <c r="IS22" s="165">
        <v>-276.56959999999998</v>
      </c>
      <c r="IT22" s="165">
        <v>94.4435</v>
      </c>
      <c r="IU22" s="165">
        <v>93.421499999999995</v>
      </c>
      <c r="IV22" s="165">
        <v>83.737300000000005</v>
      </c>
      <c r="IW22" s="165">
        <v>-326.89179999999999</v>
      </c>
      <c r="IX22" s="165">
        <v>171.03919999999999</v>
      </c>
      <c r="IY22" s="165">
        <v>-159.06610000000001</v>
      </c>
      <c r="IZ22" s="165">
        <v>158.6721</v>
      </c>
      <c r="JA22" s="165">
        <v>-6.4862000000000002</v>
      </c>
      <c r="JB22" s="164"/>
      <c r="JC22" s="165">
        <v>22.32</v>
      </c>
      <c r="JD22" s="165">
        <v>5.5670000000000002</v>
      </c>
      <c r="JE22" s="165">
        <v>5.5549999999999997</v>
      </c>
      <c r="JF22" s="165">
        <v>-22</v>
      </c>
      <c r="JG22" s="165">
        <v>11.84</v>
      </c>
      <c r="JH22" s="164"/>
      <c r="JI22" s="165">
        <v>-12.596299999999999</v>
      </c>
      <c r="JJ22" s="165">
        <v>-38.115499999999997</v>
      </c>
      <c r="JK22" s="165">
        <v>-17.549399999999999</v>
      </c>
      <c r="JL22" s="165">
        <v>43.3</v>
      </c>
      <c r="JM22" s="165">
        <v>48.368000000000002</v>
      </c>
      <c r="JN22" s="165">
        <v>48.408999999999999</v>
      </c>
      <c r="JO22" s="165">
        <v>10.5044</v>
      </c>
      <c r="JP22" s="165">
        <v>12.352</v>
      </c>
      <c r="JQ22" s="165">
        <v>47.609699999999997</v>
      </c>
      <c r="JR22" s="165">
        <v>47.1021</v>
      </c>
      <c r="JS22" s="165">
        <v>47.304000000000002</v>
      </c>
      <c r="JT22" s="164"/>
      <c r="JU22" s="165">
        <v>-7.7</v>
      </c>
      <c r="JV22" s="165">
        <v>28.521000000000001</v>
      </c>
      <c r="JW22" s="165">
        <v>6.52</v>
      </c>
      <c r="JX22" s="164"/>
      <c r="JY22" s="165">
        <v>-42.253100000000003</v>
      </c>
      <c r="JZ22" s="165">
        <v>75.569400000000002</v>
      </c>
      <c r="KA22" s="165">
        <v>54.773499999999999</v>
      </c>
      <c r="KB22" s="165">
        <v>-40.8626</v>
      </c>
      <c r="KC22" s="165">
        <v>-74.396900000000002</v>
      </c>
      <c r="KD22" s="165">
        <v>44.349800000000002</v>
      </c>
      <c r="KE22" s="165">
        <v>30.079000000000001</v>
      </c>
      <c r="KF22" s="165">
        <v>-0.3</v>
      </c>
      <c r="KG22" s="165">
        <v>0</v>
      </c>
      <c r="KH22" s="164"/>
      <c r="KI22" s="165">
        <v>196.94820000000001</v>
      </c>
    </row>
    <row r="23" spans="1:295" ht="18" customHeight="1" x14ac:dyDescent="0.3">
      <c r="A23" s="161" t="s">
        <v>66</v>
      </c>
      <c r="B23" s="161" t="s">
        <v>808</v>
      </c>
      <c r="C23" s="164">
        <v>0</v>
      </c>
      <c r="D23" s="165">
        <v>17.023499999999999</v>
      </c>
      <c r="E23" s="165">
        <v>-34.017699999999998</v>
      </c>
      <c r="F23" s="165">
        <v>9.6940000000000008</v>
      </c>
      <c r="G23" s="165">
        <v>27.663499999999999</v>
      </c>
      <c r="H23" s="164"/>
      <c r="I23" s="165">
        <v>55.53</v>
      </c>
      <c r="J23" s="165">
        <v>-110.68940000000001</v>
      </c>
      <c r="K23" s="165">
        <v>47.846800000000002</v>
      </c>
      <c r="L23" s="165">
        <v>24.369299999999999</v>
      </c>
      <c r="M23" s="165">
        <v>23.928100000000001</v>
      </c>
      <c r="N23" s="165">
        <v>-2.2200000000000002</v>
      </c>
      <c r="O23" s="165">
        <v>-27.599</v>
      </c>
      <c r="P23" s="165">
        <v>22</v>
      </c>
      <c r="Q23" s="165">
        <v>9.9359999999999999</v>
      </c>
      <c r="R23" s="165">
        <v>-22</v>
      </c>
      <c r="S23" s="165">
        <v>12.0685</v>
      </c>
      <c r="T23" s="165">
        <v>223.34540000000001</v>
      </c>
      <c r="U23" s="165">
        <v>4.5974000000000004</v>
      </c>
      <c r="V23" s="165">
        <v>4.6193</v>
      </c>
      <c r="W23" s="165">
        <v>7.9524999999999997</v>
      </c>
      <c r="X23" s="164"/>
      <c r="Y23" s="165">
        <v>7.9917999999999996</v>
      </c>
      <c r="Z23" s="165">
        <v>2.4249999999999998</v>
      </c>
      <c r="AA23" s="164"/>
      <c r="AB23" s="164"/>
      <c r="AC23" s="165">
        <v>-61.99</v>
      </c>
      <c r="AD23" s="165">
        <v>-61.53</v>
      </c>
      <c r="AE23" s="164"/>
      <c r="AF23" s="165">
        <v>2.2200000000000002</v>
      </c>
      <c r="AG23" s="165">
        <v>26.4</v>
      </c>
      <c r="AH23" s="165">
        <v>-4.234</v>
      </c>
      <c r="AI23" s="165">
        <v>0.11899999999999999</v>
      </c>
      <c r="AJ23" s="165">
        <v>-40.36</v>
      </c>
      <c r="AK23" s="165">
        <v>-40.130000000000003</v>
      </c>
      <c r="AL23" s="165">
        <v>-88.28</v>
      </c>
      <c r="AM23" s="165">
        <v>40.229999999999997</v>
      </c>
      <c r="AN23" s="165">
        <v>40.35</v>
      </c>
      <c r="AO23" s="165">
        <v>8.2481000000000009</v>
      </c>
      <c r="AP23" s="165">
        <v>12.831099999999999</v>
      </c>
      <c r="AQ23" s="165">
        <v>62.944200000000002</v>
      </c>
      <c r="AR23" s="165">
        <v>65.1922</v>
      </c>
      <c r="AS23" s="165">
        <v>27.728300000000001</v>
      </c>
      <c r="AT23" s="165">
        <v>-44.742400000000004</v>
      </c>
      <c r="AU23" s="165">
        <v>-44.751399999999997</v>
      </c>
      <c r="AV23" s="165">
        <v>7.8287000000000004</v>
      </c>
      <c r="AW23" s="165">
        <v>7.7934999999999999</v>
      </c>
      <c r="AX23" s="164"/>
      <c r="AY23" s="165">
        <v>83.322599999999994</v>
      </c>
      <c r="AZ23" s="165">
        <v>-7.3284000000000002</v>
      </c>
      <c r="BA23" s="165">
        <v>-38.553600000000003</v>
      </c>
      <c r="BB23" s="165">
        <v>-261.77640000000002</v>
      </c>
      <c r="BC23" s="165">
        <v>-20.376100000000001</v>
      </c>
      <c r="BD23" s="165">
        <v>-11.4</v>
      </c>
      <c r="BE23" s="165">
        <v>-11.4</v>
      </c>
      <c r="BF23" s="165">
        <v>51.2209</v>
      </c>
      <c r="BG23" s="165">
        <v>49.877200000000002</v>
      </c>
      <c r="BH23" s="165">
        <v>-4.4516999999999998</v>
      </c>
      <c r="BI23" s="164"/>
      <c r="BJ23" s="165">
        <v>-31.829899999999999</v>
      </c>
      <c r="BK23" s="165">
        <v>6.3432000000000004</v>
      </c>
      <c r="BL23" s="165">
        <v>8.9808000000000003</v>
      </c>
      <c r="BM23" s="165">
        <v>6.1955</v>
      </c>
      <c r="BN23" s="165">
        <v>299.78320000000002</v>
      </c>
      <c r="BO23" s="165">
        <v>45.686199999999999</v>
      </c>
      <c r="BP23" s="165">
        <v>45.4726</v>
      </c>
      <c r="BQ23" s="165">
        <v>-150.774</v>
      </c>
      <c r="BR23" s="165">
        <v>361.71030000000002</v>
      </c>
      <c r="BS23" s="164"/>
      <c r="BT23" s="165">
        <v>-95.963399999999993</v>
      </c>
      <c r="BU23" s="164"/>
      <c r="BV23" s="165">
        <v>76.233800000000002</v>
      </c>
      <c r="BW23" s="165">
        <v>19.54</v>
      </c>
      <c r="BX23" s="165">
        <v>17.37</v>
      </c>
      <c r="BY23" s="165">
        <v>51.89</v>
      </c>
      <c r="BZ23" s="165">
        <v>64.72</v>
      </c>
      <c r="CA23" s="165">
        <v>-66.840400000000002</v>
      </c>
      <c r="CB23" s="165">
        <v>-66.572500000000005</v>
      </c>
      <c r="CC23" s="165">
        <v>132.41909999999999</v>
      </c>
      <c r="CD23" s="165">
        <v>133.18989999999999</v>
      </c>
      <c r="CE23" s="164"/>
      <c r="CF23" s="164"/>
      <c r="CG23" s="164"/>
      <c r="CH23" s="165">
        <v>11.008800000000001</v>
      </c>
      <c r="CI23" s="165">
        <v>-84.190299999999993</v>
      </c>
      <c r="CJ23" s="164"/>
      <c r="CK23" s="164"/>
      <c r="CL23" s="165">
        <v>12.2</v>
      </c>
      <c r="CM23" s="165">
        <v>169.3</v>
      </c>
      <c r="CN23" s="165">
        <v>-15.83</v>
      </c>
      <c r="CO23" s="165">
        <v>58.159399999999998</v>
      </c>
      <c r="CP23" s="165">
        <v>58.421100000000003</v>
      </c>
      <c r="CQ23" s="165">
        <v>57.164900000000003</v>
      </c>
      <c r="CR23" s="165">
        <v>16.433599999999998</v>
      </c>
      <c r="CS23" s="165">
        <v>17.767600000000002</v>
      </c>
      <c r="CT23" s="165">
        <v>-24.678899999999999</v>
      </c>
      <c r="CU23" s="165">
        <v>-30.822099999999999</v>
      </c>
      <c r="CV23" s="165">
        <v>-26.151900000000001</v>
      </c>
      <c r="CW23" s="165">
        <v>11.426399999999999</v>
      </c>
      <c r="CX23" s="165">
        <v>28.24</v>
      </c>
      <c r="CY23" s="165">
        <v>59.09</v>
      </c>
      <c r="CZ23" s="165">
        <v>42.429200000000002</v>
      </c>
      <c r="DA23" s="165">
        <v>39.994799999999998</v>
      </c>
      <c r="DB23" s="165">
        <v>-26.57</v>
      </c>
      <c r="DC23" s="164"/>
      <c r="DD23" s="165">
        <v>85.103999999999999</v>
      </c>
      <c r="DE23" s="165">
        <v>84.522599999999997</v>
      </c>
      <c r="DF23" s="165">
        <v>-88.806899999999999</v>
      </c>
      <c r="DG23" s="165">
        <v>-1E-4</v>
      </c>
      <c r="DH23" s="165">
        <v>-16.074300000000001</v>
      </c>
      <c r="DI23" s="165">
        <v>-88</v>
      </c>
      <c r="DJ23" s="165">
        <v>-86.5</v>
      </c>
      <c r="DK23" s="165">
        <v>30.945699999999999</v>
      </c>
      <c r="DL23" s="165">
        <v>54.7943</v>
      </c>
      <c r="DM23" s="165">
        <v>57.781100000000002</v>
      </c>
      <c r="DN23" s="165">
        <v>79.705799999999996</v>
      </c>
      <c r="DO23" s="165">
        <v>54.01</v>
      </c>
      <c r="DP23" s="165">
        <v>-6.11</v>
      </c>
      <c r="DQ23" s="165">
        <v>48.802500000000002</v>
      </c>
      <c r="DR23" s="165">
        <v>88.69</v>
      </c>
      <c r="DS23" s="165">
        <v>-20.69</v>
      </c>
      <c r="DT23" s="165">
        <v>-20.96</v>
      </c>
      <c r="DU23" s="165">
        <v>95.72</v>
      </c>
      <c r="DV23" s="165">
        <v>57.81</v>
      </c>
      <c r="DW23" s="165">
        <v>88.8</v>
      </c>
      <c r="DX23" s="165">
        <v>89.6</v>
      </c>
      <c r="DY23" s="165">
        <v>-60.017400000000002</v>
      </c>
      <c r="DZ23" s="165">
        <v>-57.872700000000002</v>
      </c>
      <c r="EA23" s="165">
        <v>168.5917</v>
      </c>
      <c r="EB23" s="165">
        <v>131.065</v>
      </c>
      <c r="EC23" s="165">
        <v>126.27760000000001</v>
      </c>
      <c r="ED23" s="165">
        <v>128.50579999999999</v>
      </c>
      <c r="EE23" s="165">
        <v>49.380600000000001</v>
      </c>
      <c r="EF23" s="165">
        <v>35.052</v>
      </c>
      <c r="EG23" s="165">
        <v>-24.361000000000001</v>
      </c>
      <c r="EH23" s="165">
        <v>164.98660000000001</v>
      </c>
      <c r="EI23" s="165">
        <v>3.1251000000000002</v>
      </c>
      <c r="EJ23" s="164"/>
      <c r="EK23" s="165">
        <v>-33.011499999999998</v>
      </c>
      <c r="EL23" s="165">
        <v>-30.8383</v>
      </c>
      <c r="EM23" s="165">
        <v>36.968600000000002</v>
      </c>
      <c r="EN23" s="165">
        <v>-5.2310999999999996</v>
      </c>
      <c r="EO23" s="165">
        <v>-4.4363000000000001</v>
      </c>
      <c r="EP23" s="165">
        <v>56.88</v>
      </c>
      <c r="EQ23" s="165">
        <v>-67.914699999999996</v>
      </c>
      <c r="ER23" s="165">
        <v>-68.980199999999996</v>
      </c>
      <c r="ES23" s="165">
        <v>1.6696</v>
      </c>
      <c r="ET23" s="164"/>
      <c r="EU23" s="164"/>
      <c r="EV23" s="165">
        <v>1</v>
      </c>
      <c r="EW23" s="165">
        <v>10.492599999999999</v>
      </c>
      <c r="EX23" s="165">
        <v>-53.0488</v>
      </c>
      <c r="EY23" s="165">
        <v>-37.596499999999999</v>
      </c>
      <c r="EZ23" s="165">
        <v>-36.929499999999997</v>
      </c>
      <c r="FA23" s="165">
        <v>8.6247000000000007</v>
      </c>
      <c r="FB23" s="165">
        <v>-33.579599999999999</v>
      </c>
      <c r="FC23" s="165">
        <v>0</v>
      </c>
      <c r="FD23" s="165">
        <v>24.907499999999999</v>
      </c>
      <c r="FE23" s="164"/>
      <c r="FF23" s="164"/>
      <c r="FG23" s="165">
        <v>39.969900000000003</v>
      </c>
      <c r="FH23" s="165">
        <v>39.913800000000002</v>
      </c>
      <c r="FI23" s="165">
        <v>38.930500000000002</v>
      </c>
      <c r="FJ23" s="164"/>
      <c r="FK23" s="164"/>
      <c r="FL23" s="164"/>
      <c r="FM23" s="165">
        <v>61.657400000000003</v>
      </c>
      <c r="FN23" s="165">
        <v>60.839300000000001</v>
      </c>
      <c r="FO23" s="165">
        <v>-80.461799999999997</v>
      </c>
      <c r="FP23" s="165">
        <v>-63.378999999999998</v>
      </c>
      <c r="FQ23" s="165">
        <v>-14.3172</v>
      </c>
      <c r="FR23" s="164"/>
      <c r="FS23" s="165">
        <v>13.8705</v>
      </c>
      <c r="FT23" s="164"/>
      <c r="FU23" s="164"/>
      <c r="FV23" s="165">
        <v>10.39</v>
      </c>
      <c r="FW23" s="165">
        <v>-59.092399999999998</v>
      </c>
      <c r="FX23" s="165">
        <v>10.5406</v>
      </c>
      <c r="FY23" s="165">
        <v>-15.291</v>
      </c>
      <c r="FZ23" s="165">
        <v>4.47</v>
      </c>
      <c r="GA23" s="165">
        <v>11.179399999999999</v>
      </c>
      <c r="GB23" s="165">
        <v>11.71</v>
      </c>
      <c r="GC23" s="165">
        <v>64.046800000000005</v>
      </c>
      <c r="GD23" s="165">
        <v>82.832899999999995</v>
      </c>
      <c r="GE23" s="164"/>
      <c r="GF23" s="165">
        <v>70.711799999999997</v>
      </c>
      <c r="GG23" s="165">
        <v>24.8</v>
      </c>
      <c r="GH23" s="165">
        <v>-9.9086999999999996</v>
      </c>
      <c r="GI23" s="164"/>
      <c r="GJ23" s="165">
        <v>0</v>
      </c>
      <c r="GK23" s="165">
        <v>1.5561</v>
      </c>
      <c r="GL23" s="164"/>
      <c r="GM23" s="164"/>
      <c r="GN23" s="164"/>
      <c r="GO23" s="165">
        <v>-20.005199999999999</v>
      </c>
      <c r="GP23" s="165">
        <v>27.731300000000001</v>
      </c>
      <c r="GQ23" s="165">
        <v>31.764099999999999</v>
      </c>
      <c r="GR23" s="164"/>
      <c r="GS23" s="165">
        <v>83.495400000000004</v>
      </c>
      <c r="GT23" s="165">
        <v>-128.2791</v>
      </c>
      <c r="GU23" s="165">
        <v>-21.226800000000001</v>
      </c>
      <c r="GV23" s="165">
        <v>32.026299999999999</v>
      </c>
      <c r="GW23" s="165">
        <v>-19.450700000000001</v>
      </c>
      <c r="GX23" s="164"/>
      <c r="GY23" s="165">
        <v>1.7481</v>
      </c>
      <c r="GZ23" s="165">
        <v>1.35</v>
      </c>
      <c r="HA23" s="164"/>
      <c r="HB23" s="165">
        <v>173.81739999999999</v>
      </c>
      <c r="HC23" s="165">
        <v>174.90969999999999</v>
      </c>
      <c r="HD23" s="165">
        <v>282.89999999999998</v>
      </c>
      <c r="HE23" s="165">
        <v>-281.43869999999998</v>
      </c>
      <c r="HF23" s="165">
        <v>-481.5127</v>
      </c>
      <c r="HG23" s="165">
        <v>481.97719999999998</v>
      </c>
      <c r="HH23" s="165">
        <v>477.46859999999998</v>
      </c>
      <c r="HI23" s="165">
        <v>-167.79830000000001</v>
      </c>
      <c r="HJ23" s="165">
        <v>-166.2328</v>
      </c>
      <c r="HK23" s="165">
        <v>-59.585799999999999</v>
      </c>
      <c r="HL23" s="165">
        <v>-51.386000000000003</v>
      </c>
      <c r="HM23" s="165">
        <v>78.672899999999998</v>
      </c>
      <c r="HN23" s="165">
        <v>77.441900000000004</v>
      </c>
      <c r="HO23" s="164"/>
      <c r="HP23" s="164"/>
      <c r="HQ23" s="165">
        <v>35.752800000000001</v>
      </c>
      <c r="HR23" s="165">
        <v>35.313299999999998</v>
      </c>
      <c r="HS23" s="165">
        <v>12.434900000000001</v>
      </c>
      <c r="HT23" s="165">
        <v>12.741199999999999</v>
      </c>
      <c r="HU23" s="165">
        <v>117.08</v>
      </c>
      <c r="HV23" s="165">
        <v>117.39</v>
      </c>
      <c r="HW23" s="165">
        <v>48.1</v>
      </c>
      <c r="HX23" s="165">
        <v>48.7</v>
      </c>
      <c r="HY23" s="165">
        <v>21.739699999999999</v>
      </c>
      <c r="HZ23" s="165">
        <v>-38</v>
      </c>
      <c r="IA23" s="165">
        <v>-337.572</v>
      </c>
      <c r="IB23" s="165">
        <v>89.616900000000001</v>
      </c>
      <c r="IC23" s="165">
        <v>89.376499999999993</v>
      </c>
      <c r="ID23" s="165">
        <v>15.6</v>
      </c>
      <c r="IE23" s="165">
        <v>12.5</v>
      </c>
      <c r="IF23" s="165">
        <v>-37.9</v>
      </c>
      <c r="IG23" s="165">
        <v>-38</v>
      </c>
      <c r="IH23" s="165">
        <v>1.2853000000000001</v>
      </c>
      <c r="II23" s="165">
        <v>1.1186</v>
      </c>
      <c r="IJ23" s="165">
        <v>-474.78710000000001</v>
      </c>
      <c r="IK23" s="165">
        <v>15.9221</v>
      </c>
      <c r="IL23" s="165">
        <v>267.01280000000003</v>
      </c>
      <c r="IM23" s="165">
        <v>229.56360000000001</v>
      </c>
      <c r="IN23" s="165">
        <v>43.2346</v>
      </c>
      <c r="IO23" s="165">
        <v>-224.8886</v>
      </c>
      <c r="IP23" s="165">
        <v>222.9513</v>
      </c>
      <c r="IQ23" s="165">
        <v>-47.457299999999996</v>
      </c>
      <c r="IR23" s="165">
        <v>-133.6267</v>
      </c>
      <c r="IS23" s="165">
        <v>-222.32310000000001</v>
      </c>
      <c r="IT23" s="165">
        <v>83.624499999999998</v>
      </c>
      <c r="IU23" s="165">
        <v>87.012900000000002</v>
      </c>
      <c r="IV23" s="165">
        <v>49.0871</v>
      </c>
      <c r="IW23" s="165">
        <v>-257.32830000000001</v>
      </c>
      <c r="IX23" s="165">
        <v>132.0797</v>
      </c>
      <c r="IY23" s="165">
        <v>-124.23269999999999</v>
      </c>
      <c r="IZ23" s="165">
        <v>124.0292</v>
      </c>
      <c r="JA23" s="165">
        <v>-6.5904999999999996</v>
      </c>
      <c r="JB23" s="164"/>
      <c r="JC23" s="165">
        <v>25.6</v>
      </c>
      <c r="JD23" s="165">
        <v>5.7919999999999998</v>
      </c>
      <c r="JE23" s="165">
        <v>5.782</v>
      </c>
      <c r="JF23" s="165">
        <v>-24.4</v>
      </c>
      <c r="JG23" s="165">
        <v>14.32</v>
      </c>
      <c r="JH23" s="164"/>
      <c r="JI23" s="165">
        <v>-14.7356</v>
      </c>
      <c r="JJ23" s="165">
        <v>-36.504199999999997</v>
      </c>
      <c r="JK23" s="165">
        <v>-18.016300000000001</v>
      </c>
      <c r="JL23" s="165">
        <v>45.1</v>
      </c>
      <c r="JM23" s="165">
        <v>49.774000000000001</v>
      </c>
      <c r="JN23" s="165">
        <v>50.128999999999998</v>
      </c>
      <c r="JO23" s="165">
        <v>10.4758</v>
      </c>
      <c r="JP23" s="165">
        <v>12.442600000000001</v>
      </c>
      <c r="JQ23" s="165">
        <v>50.192</v>
      </c>
      <c r="JR23" s="165">
        <v>49.791600000000003</v>
      </c>
      <c r="JS23" s="165">
        <v>50.194600000000001</v>
      </c>
      <c r="JT23" s="164"/>
      <c r="JU23" s="165">
        <v>-10.7</v>
      </c>
      <c r="JV23" s="165">
        <v>28.3185</v>
      </c>
      <c r="JW23" s="165">
        <v>6.5</v>
      </c>
      <c r="JX23" s="164"/>
      <c r="JY23" s="165">
        <v>-48.244900000000001</v>
      </c>
      <c r="JZ23" s="165">
        <v>79.8369</v>
      </c>
      <c r="KA23" s="165">
        <v>60.246699999999997</v>
      </c>
      <c r="KB23" s="165">
        <v>-47.560600000000001</v>
      </c>
      <c r="KC23" s="165">
        <v>-77.918099999999995</v>
      </c>
      <c r="KD23" s="165">
        <v>51.3797</v>
      </c>
      <c r="KE23" s="165">
        <v>27.106400000000001</v>
      </c>
      <c r="KF23" s="165">
        <v>3.4</v>
      </c>
      <c r="KG23" s="165">
        <v>-2.9</v>
      </c>
      <c r="KH23" s="164"/>
      <c r="KI23" s="165">
        <v>183.09569999999999</v>
      </c>
    </row>
    <row r="24" spans="1:295" ht="18" customHeight="1" x14ac:dyDescent="0.3">
      <c r="A24" s="161" t="s">
        <v>66</v>
      </c>
      <c r="B24" s="161" t="s">
        <v>809</v>
      </c>
      <c r="C24" s="166">
        <v>0</v>
      </c>
      <c r="D24" s="167">
        <v>17.808299999999999</v>
      </c>
      <c r="E24" s="167">
        <v>-35.619599999999998</v>
      </c>
      <c r="F24" s="167">
        <v>9.9448000000000008</v>
      </c>
      <c r="G24" s="167">
        <v>28.4603</v>
      </c>
      <c r="H24" s="166"/>
      <c r="I24" s="167">
        <v>56.937899999999999</v>
      </c>
      <c r="J24" s="167">
        <v>-112.5106</v>
      </c>
      <c r="K24" s="167">
        <v>50.302599999999998</v>
      </c>
      <c r="L24" s="167">
        <v>25.4892</v>
      </c>
      <c r="M24" s="167">
        <v>25.0153</v>
      </c>
      <c r="N24" s="167">
        <v>-2.2200000000000002</v>
      </c>
      <c r="O24" s="167">
        <v>-28.934000000000001</v>
      </c>
      <c r="P24" s="167">
        <v>26.4</v>
      </c>
      <c r="Q24" s="167">
        <v>10.763999999999999</v>
      </c>
      <c r="R24" s="167">
        <v>-24.2</v>
      </c>
      <c r="S24" s="167">
        <v>12.5129</v>
      </c>
      <c r="T24" s="167">
        <v>229.55680000000001</v>
      </c>
      <c r="U24" s="167">
        <v>4.8468</v>
      </c>
      <c r="V24" s="167">
        <v>4.6344000000000003</v>
      </c>
      <c r="W24" s="167">
        <v>7.5049000000000001</v>
      </c>
      <c r="X24" s="166"/>
      <c r="Y24" s="167">
        <v>6.2079000000000004</v>
      </c>
      <c r="Z24" s="167">
        <v>2.4308000000000001</v>
      </c>
      <c r="AA24" s="166"/>
      <c r="AB24" s="166"/>
      <c r="AC24" s="167">
        <v>-63.31</v>
      </c>
      <c r="AD24" s="167">
        <v>-63.13</v>
      </c>
      <c r="AE24" s="166"/>
      <c r="AF24" s="167">
        <v>2.2200000000000002</v>
      </c>
      <c r="AG24" s="167">
        <v>26.4</v>
      </c>
      <c r="AH24" s="167">
        <v>-5.0730000000000004</v>
      </c>
      <c r="AI24" s="167">
        <v>0.114</v>
      </c>
      <c r="AJ24" s="167">
        <v>-42.52</v>
      </c>
      <c r="AK24" s="167">
        <v>-42.59</v>
      </c>
      <c r="AL24" s="167">
        <v>-85.41</v>
      </c>
      <c r="AM24" s="167">
        <v>42.44</v>
      </c>
      <c r="AN24" s="167">
        <v>42.99</v>
      </c>
      <c r="AO24" s="167">
        <v>8.5023999999999997</v>
      </c>
      <c r="AP24" s="167">
        <v>12.958600000000001</v>
      </c>
      <c r="AQ24" s="167">
        <v>63.712499999999999</v>
      </c>
      <c r="AR24" s="167">
        <v>67.226600000000005</v>
      </c>
      <c r="AS24" s="167">
        <v>25.694400000000002</v>
      </c>
      <c r="AT24" s="167">
        <v>-49.0291</v>
      </c>
      <c r="AU24" s="167">
        <v>-44.667499999999997</v>
      </c>
      <c r="AV24" s="167">
        <v>7.5956999999999999</v>
      </c>
      <c r="AW24" s="167">
        <v>7.6026999999999996</v>
      </c>
      <c r="AX24" s="166"/>
      <c r="AY24" s="167">
        <v>82.9208</v>
      </c>
      <c r="AZ24" s="167">
        <v>-7.3284000000000002</v>
      </c>
      <c r="BA24" s="167">
        <v>-38.597200000000001</v>
      </c>
      <c r="BB24" s="167">
        <v>-260.6628</v>
      </c>
      <c r="BC24" s="167">
        <v>-19.348099999999999</v>
      </c>
      <c r="BD24" s="167">
        <v>-10.8</v>
      </c>
      <c r="BE24" s="167">
        <v>-10.8</v>
      </c>
      <c r="BF24" s="167">
        <v>50.559399999999997</v>
      </c>
      <c r="BG24" s="167">
        <v>49.655700000000003</v>
      </c>
      <c r="BH24" s="167">
        <v>-4.9710000000000001</v>
      </c>
      <c r="BI24" s="166"/>
      <c r="BJ24" s="167">
        <v>-28.897099999999998</v>
      </c>
      <c r="BK24" s="167">
        <v>7.4908999999999999</v>
      </c>
      <c r="BL24" s="167">
        <v>8.8259000000000007</v>
      </c>
      <c r="BM24" s="167">
        <v>5.9653999999999998</v>
      </c>
      <c r="BN24" s="167">
        <v>294.01519999999999</v>
      </c>
      <c r="BO24" s="167">
        <v>55.177399999999999</v>
      </c>
      <c r="BP24" s="167">
        <v>54.994300000000003</v>
      </c>
      <c r="BQ24" s="167">
        <v>-149.3732</v>
      </c>
      <c r="BR24" s="167">
        <v>382.2405</v>
      </c>
      <c r="BS24" s="166"/>
      <c r="BT24" s="167">
        <v>-113.09</v>
      </c>
      <c r="BU24" s="166"/>
      <c r="BV24" s="167">
        <v>80.295500000000004</v>
      </c>
      <c r="BW24" s="167">
        <v>20.09</v>
      </c>
      <c r="BX24" s="167">
        <v>18.53</v>
      </c>
      <c r="BY24" s="167">
        <v>54.73</v>
      </c>
      <c r="BZ24" s="167">
        <v>66.94</v>
      </c>
      <c r="CA24" s="167">
        <v>-71.260999999999996</v>
      </c>
      <c r="CB24" s="167">
        <v>-69.921400000000006</v>
      </c>
      <c r="CC24" s="167">
        <v>140.4513</v>
      </c>
      <c r="CD24" s="167">
        <v>141.05449999999999</v>
      </c>
      <c r="CE24" s="167">
        <v>25.185300000000002</v>
      </c>
      <c r="CF24" s="166"/>
      <c r="CG24" s="166"/>
      <c r="CH24" s="167">
        <v>8.7888000000000002</v>
      </c>
      <c r="CI24" s="167">
        <v>-91.886899999999997</v>
      </c>
      <c r="CJ24" s="166"/>
      <c r="CK24" s="166"/>
      <c r="CL24" s="167">
        <v>6.4</v>
      </c>
      <c r="CM24" s="167">
        <v>182.1</v>
      </c>
      <c r="CN24" s="167">
        <v>-15.97</v>
      </c>
      <c r="CO24" s="167">
        <v>58.764400000000002</v>
      </c>
      <c r="CP24" s="167">
        <v>57.730499999999999</v>
      </c>
      <c r="CQ24" s="167">
        <v>57.119599999999998</v>
      </c>
      <c r="CR24" s="167">
        <v>20.750499999999999</v>
      </c>
      <c r="CS24" s="167">
        <v>21.0609</v>
      </c>
      <c r="CT24" s="167">
        <v>-27.1829</v>
      </c>
      <c r="CU24" s="167">
        <v>-34.9863</v>
      </c>
      <c r="CV24" s="167">
        <v>-27.029199999999999</v>
      </c>
      <c r="CW24" s="167">
        <v>11.2455</v>
      </c>
      <c r="CX24" s="167">
        <v>34.159999999999997</v>
      </c>
      <c r="CY24" s="167">
        <v>63.54</v>
      </c>
      <c r="CZ24" s="167">
        <v>44.7729</v>
      </c>
      <c r="DA24" s="167">
        <v>42.192100000000003</v>
      </c>
      <c r="DB24" s="167">
        <v>-27.46</v>
      </c>
      <c r="DC24" s="167">
        <v>-2.7631000000000001</v>
      </c>
      <c r="DD24" s="167">
        <v>92.461299999999994</v>
      </c>
      <c r="DE24" s="167">
        <v>90.1661</v>
      </c>
      <c r="DF24" s="167">
        <v>-87.194100000000006</v>
      </c>
      <c r="DG24" s="167">
        <v>-1E-4</v>
      </c>
      <c r="DH24" s="167">
        <v>-16.441700000000001</v>
      </c>
      <c r="DI24" s="167">
        <v>-92.6</v>
      </c>
      <c r="DJ24" s="167">
        <v>-92.2</v>
      </c>
      <c r="DK24" s="167">
        <v>32.840899999999998</v>
      </c>
      <c r="DL24" s="167">
        <v>57.138100000000001</v>
      </c>
      <c r="DM24" s="167">
        <v>59.659700000000001</v>
      </c>
      <c r="DN24" s="167">
        <v>83.221400000000003</v>
      </c>
      <c r="DO24" s="167">
        <v>57</v>
      </c>
      <c r="DP24" s="167">
        <v>-6.97</v>
      </c>
      <c r="DQ24" s="167">
        <v>51.691499999999998</v>
      </c>
      <c r="DR24" s="167">
        <v>86.989900000000006</v>
      </c>
      <c r="DS24" s="167">
        <v>-20.58</v>
      </c>
      <c r="DT24" s="167">
        <v>-20.82</v>
      </c>
      <c r="DU24" s="167">
        <v>91.54</v>
      </c>
      <c r="DV24" s="167">
        <v>61.19</v>
      </c>
      <c r="DW24" s="167">
        <v>86.418199999999999</v>
      </c>
      <c r="DX24" s="167">
        <v>85.309100000000001</v>
      </c>
      <c r="DY24" s="167">
        <v>-66.554599999999994</v>
      </c>
      <c r="DZ24" s="167">
        <v>-63.681800000000003</v>
      </c>
      <c r="EA24" s="167">
        <v>169.8691</v>
      </c>
      <c r="EB24" s="167">
        <v>130.04849999999999</v>
      </c>
      <c r="EC24" s="167">
        <v>125.1555</v>
      </c>
      <c r="ED24" s="167">
        <v>127.2259</v>
      </c>
      <c r="EE24" s="167">
        <v>68.016599999999997</v>
      </c>
      <c r="EF24" s="167">
        <v>53.570300000000003</v>
      </c>
      <c r="EG24" s="167">
        <v>-24.306999999999999</v>
      </c>
      <c r="EH24" s="167">
        <v>162.85640000000001</v>
      </c>
      <c r="EI24" s="167">
        <v>-10.906700000000001</v>
      </c>
      <c r="EJ24" s="166"/>
      <c r="EK24" s="167">
        <v>-33.279600000000002</v>
      </c>
      <c r="EL24" s="167">
        <v>-30.994900000000001</v>
      </c>
      <c r="EM24" s="167">
        <v>20.9208</v>
      </c>
      <c r="EN24" s="167">
        <v>-15.5228</v>
      </c>
      <c r="EO24" s="167">
        <v>-14.4635</v>
      </c>
      <c r="EP24" s="167">
        <v>158.268</v>
      </c>
      <c r="EQ24" s="167">
        <v>-81.598200000000006</v>
      </c>
      <c r="ER24" s="167">
        <v>-82.111400000000003</v>
      </c>
      <c r="ES24" s="167">
        <v>-16.301200000000001</v>
      </c>
      <c r="ET24" s="166"/>
      <c r="EU24" s="166"/>
      <c r="EV24" s="167">
        <v>109</v>
      </c>
      <c r="EW24" s="167">
        <v>10.913600000000001</v>
      </c>
      <c r="EX24" s="167">
        <v>-75.418199999999999</v>
      </c>
      <c r="EY24" s="167">
        <v>-36.383499999999998</v>
      </c>
      <c r="EZ24" s="167">
        <v>-35.667099999999998</v>
      </c>
      <c r="FA24" s="167">
        <v>7.4527999999999999</v>
      </c>
      <c r="FB24" s="167">
        <v>-51.699199999999998</v>
      </c>
      <c r="FC24" s="167">
        <v>20.406099999999999</v>
      </c>
      <c r="FD24" s="167">
        <v>24.235199999999999</v>
      </c>
      <c r="FE24" s="166"/>
      <c r="FF24" s="166"/>
      <c r="FG24" s="167">
        <v>37.837499999999999</v>
      </c>
      <c r="FH24" s="167">
        <v>38.285499999999999</v>
      </c>
      <c r="FI24" s="167">
        <v>36.854700000000001</v>
      </c>
      <c r="FJ24" s="166"/>
      <c r="FK24" s="166"/>
      <c r="FL24" s="166"/>
      <c r="FM24" s="167">
        <v>68.469300000000004</v>
      </c>
      <c r="FN24" s="167">
        <v>68.244600000000005</v>
      </c>
      <c r="FO24" s="167">
        <v>-96.503</v>
      </c>
      <c r="FP24" s="167">
        <v>-78.591700000000003</v>
      </c>
      <c r="FQ24" s="167">
        <v>-14.3172</v>
      </c>
      <c r="FR24" s="166"/>
      <c r="FS24" s="167">
        <v>13.3748</v>
      </c>
      <c r="FT24" s="166"/>
      <c r="FU24" s="166"/>
      <c r="FV24" s="167">
        <v>10.32</v>
      </c>
      <c r="FW24" s="167">
        <v>-56.600700000000003</v>
      </c>
      <c r="FX24" s="167">
        <v>10.554</v>
      </c>
      <c r="FY24" s="167">
        <v>-15.379</v>
      </c>
      <c r="FZ24" s="167">
        <v>4.3070000000000004</v>
      </c>
      <c r="GA24" s="167">
        <v>11.293200000000001</v>
      </c>
      <c r="GB24" s="167">
        <v>14.05</v>
      </c>
      <c r="GC24" s="167">
        <v>81.692999999999998</v>
      </c>
      <c r="GD24" s="167">
        <v>95.028899999999993</v>
      </c>
      <c r="GE24" s="167">
        <v>15.05</v>
      </c>
      <c r="GF24" s="167">
        <v>75.488799999999998</v>
      </c>
      <c r="GG24" s="167">
        <v>25.8</v>
      </c>
      <c r="GH24" s="167">
        <v>-12.6229</v>
      </c>
      <c r="GI24" s="166"/>
      <c r="GJ24" s="166"/>
      <c r="GK24" s="167">
        <v>1.6267</v>
      </c>
      <c r="GL24" s="166"/>
      <c r="GM24" s="166"/>
      <c r="GN24" s="167">
        <v>-14.213800000000001</v>
      </c>
      <c r="GO24" s="167">
        <v>-23.594000000000001</v>
      </c>
      <c r="GP24" s="167">
        <v>28.135999999999999</v>
      </c>
      <c r="GQ24" s="167">
        <v>36.89</v>
      </c>
      <c r="GR24" s="166"/>
      <c r="GS24" s="167">
        <v>89.971999999999994</v>
      </c>
      <c r="GT24" s="167">
        <v>-140.67580000000001</v>
      </c>
      <c r="GU24" s="167">
        <v>-23.4694</v>
      </c>
      <c r="GV24" s="167">
        <v>33.808399999999999</v>
      </c>
      <c r="GW24" s="167">
        <v>-24.220500000000001</v>
      </c>
      <c r="GX24" s="166"/>
      <c r="GY24" s="167">
        <v>1.2890999999999999</v>
      </c>
      <c r="GZ24" s="167">
        <v>0.98089999999999999</v>
      </c>
      <c r="HA24" s="166"/>
      <c r="HB24" s="167">
        <v>169.07069999999999</v>
      </c>
      <c r="HC24" s="167">
        <v>166.8169</v>
      </c>
      <c r="HD24" s="167">
        <v>283.3</v>
      </c>
      <c r="HE24" s="167">
        <v>-282.44009999999997</v>
      </c>
      <c r="HF24" s="167">
        <v>-478.42290000000003</v>
      </c>
      <c r="HG24" s="167">
        <v>478.55119999999999</v>
      </c>
      <c r="HH24" s="167">
        <v>475.96199999999999</v>
      </c>
      <c r="HI24" s="167">
        <v>-161.76300000000001</v>
      </c>
      <c r="HJ24" s="167">
        <v>-158.4778</v>
      </c>
      <c r="HK24" s="167">
        <v>-56.909700000000001</v>
      </c>
      <c r="HL24" s="167">
        <v>-49.020299999999999</v>
      </c>
      <c r="HM24" s="167">
        <v>72.671599999999998</v>
      </c>
      <c r="HN24" s="167">
        <v>72.617199999999997</v>
      </c>
      <c r="HO24" s="166"/>
      <c r="HP24" s="166"/>
      <c r="HQ24" s="167">
        <v>31.556000000000001</v>
      </c>
      <c r="HR24" s="167">
        <v>31.072600000000001</v>
      </c>
      <c r="HS24" s="167">
        <v>19.87</v>
      </c>
      <c r="HT24" s="167">
        <v>20.456099999999999</v>
      </c>
      <c r="HU24" s="167">
        <v>116.61</v>
      </c>
      <c r="HV24" s="167">
        <v>116.08</v>
      </c>
      <c r="HW24" s="167">
        <v>47</v>
      </c>
      <c r="HX24" s="167">
        <v>48.4</v>
      </c>
      <c r="HY24" s="167">
        <v>21.699100000000001</v>
      </c>
      <c r="HZ24" s="167">
        <v>-47.92</v>
      </c>
      <c r="IA24" s="167">
        <v>-335.85680000000002</v>
      </c>
      <c r="IB24" s="167">
        <v>83.804900000000004</v>
      </c>
      <c r="IC24" s="167">
        <v>83.566100000000006</v>
      </c>
      <c r="ID24" s="167">
        <v>15.6</v>
      </c>
      <c r="IE24" s="167">
        <v>13.1</v>
      </c>
      <c r="IF24" s="167">
        <v>-34.5</v>
      </c>
      <c r="IG24" s="167">
        <v>-34.1</v>
      </c>
      <c r="IH24" s="167">
        <v>1.4124000000000001</v>
      </c>
      <c r="II24" s="166"/>
      <c r="IJ24" s="167">
        <v>-469.37569999999999</v>
      </c>
      <c r="IK24" s="167">
        <v>31.052800000000001</v>
      </c>
      <c r="IL24" s="167">
        <v>243.61349999999999</v>
      </c>
      <c r="IM24" s="167">
        <v>212.24760000000001</v>
      </c>
      <c r="IN24" s="167">
        <v>49.5062</v>
      </c>
      <c r="IO24" s="167">
        <v>-204.26300000000001</v>
      </c>
      <c r="IP24" s="167">
        <v>203.36070000000001</v>
      </c>
      <c r="IQ24" s="167">
        <v>-31.503799999999998</v>
      </c>
      <c r="IR24" s="167">
        <v>-119.9892</v>
      </c>
      <c r="IS24" s="167">
        <v>-203.6285</v>
      </c>
      <c r="IT24" s="167">
        <v>82.833799999999997</v>
      </c>
      <c r="IU24" s="167">
        <v>80.770600000000002</v>
      </c>
      <c r="IV24" s="167">
        <v>34.087499999999999</v>
      </c>
      <c r="IW24" s="167">
        <v>-232.97819999999999</v>
      </c>
      <c r="IX24" s="167">
        <v>120.1109</v>
      </c>
      <c r="IY24" s="167">
        <v>-111.8223</v>
      </c>
      <c r="IZ24" s="167">
        <v>112.6079</v>
      </c>
      <c r="JA24" s="167">
        <v>-6.4862000000000002</v>
      </c>
      <c r="JB24" s="166"/>
      <c r="JC24" s="167">
        <v>26.32</v>
      </c>
      <c r="JD24" s="167">
        <v>6.0730000000000004</v>
      </c>
      <c r="JE24" s="167">
        <v>6.0590000000000002</v>
      </c>
      <c r="JF24" s="167">
        <v>-25.92</v>
      </c>
      <c r="JG24" s="167">
        <v>15.44</v>
      </c>
      <c r="JH24" s="166"/>
      <c r="JI24" s="167">
        <v>-16.377500000000001</v>
      </c>
      <c r="JJ24" s="167">
        <v>-35.4482</v>
      </c>
      <c r="JK24" s="167">
        <v>-17.314399999999999</v>
      </c>
      <c r="JL24" s="167">
        <v>45.3</v>
      </c>
      <c r="JM24" s="167">
        <v>51.408000000000001</v>
      </c>
      <c r="JN24" s="167">
        <v>51.186</v>
      </c>
      <c r="JO24" s="167">
        <v>10.503</v>
      </c>
      <c r="JP24" s="167">
        <v>12.496499999999999</v>
      </c>
      <c r="JQ24" s="167">
        <v>47.855400000000003</v>
      </c>
      <c r="JR24" s="167">
        <v>48.381700000000002</v>
      </c>
      <c r="JS24" s="167">
        <v>47.531300000000002</v>
      </c>
      <c r="JT24" s="166"/>
      <c r="JU24" s="167">
        <v>-12.9</v>
      </c>
      <c r="JV24" s="167">
        <v>28.679500000000001</v>
      </c>
      <c r="JW24" s="167">
        <v>6.59</v>
      </c>
      <c r="JX24" s="166"/>
      <c r="JY24" s="167">
        <v>-46.758299999999998</v>
      </c>
      <c r="JZ24" s="167">
        <v>75.834199999999996</v>
      </c>
      <c r="KA24" s="167">
        <v>58.036299999999997</v>
      </c>
      <c r="KB24" s="167">
        <v>-46.214300000000001</v>
      </c>
      <c r="KC24" s="167">
        <v>-75.348100000000002</v>
      </c>
      <c r="KD24" s="167">
        <v>47.702199999999998</v>
      </c>
      <c r="KE24" s="167">
        <v>25.8826</v>
      </c>
      <c r="KF24" s="167">
        <v>4.5999999999999996</v>
      </c>
      <c r="KG24" s="167">
        <v>-4.2</v>
      </c>
      <c r="KH24" s="166"/>
      <c r="KI24" s="167">
        <v>193.30340000000001</v>
      </c>
    </row>
    <row r="25" spans="1:295" ht="18" customHeight="1" x14ac:dyDescent="0.3">
      <c r="A25" s="161" t="s">
        <v>66</v>
      </c>
      <c r="B25" s="161" t="s">
        <v>810</v>
      </c>
      <c r="C25" s="162">
        <v>0</v>
      </c>
      <c r="D25" s="163">
        <v>18.6584</v>
      </c>
      <c r="E25" s="163">
        <v>-37.516800000000003</v>
      </c>
      <c r="F25" s="163">
        <v>6.59E-2</v>
      </c>
      <c r="G25" s="163">
        <v>30.690200000000001</v>
      </c>
      <c r="H25" s="162"/>
      <c r="I25" s="163">
        <v>61.2667</v>
      </c>
      <c r="J25" s="163">
        <v>-114.52079999999999</v>
      </c>
      <c r="K25" s="163">
        <v>53.0657</v>
      </c>
      <c r="L25" s="163">
        <v>27.0852</v>
      </c>
      <c r="M25" s="163">
        <v>26.4193</v>
      </c>
      <c r="N25" s="163">
        <v>-8.8800000000000008</v>
      </c>
      <c r="O25" s="163">
        <v>-32.551000000000002</v>
      </c>
      <c r="P25" s="163">
        <v>28.6</v>
      </c>
      <c r="Q25" s="163">
        <v>12.42</v>
      </c>
      <c r="R25" s="163">
        <v>-28.6</v>
      </c>
      <c r="S25" s="163">
        <v>12.5244</v>
      </c>
      <c r="T25" s="163">
        <v>235.36699999999999</v>
      </c>
      <c r="U25" s="163">
        <v>4.7488999999999999</v>
      </c>
      <c r="V25" s="163">
        <v>4.9320000000000004</v>
      </c>
      <c r="W25" s="163">
        <v>7.4619</v>
      </c>
      <c r="X25" s="162"/>
      <c r="Y25" s="163">
        <v>5.9322999999999997</v>
      </c>
      <c r="Z25" s="163">
        <v>2.3874</v>
      </c>
      <c r="AA25" s="162"/>
      <c r="AB25" s="162"/>
      <c r="AC25" s="163">
        <v>-67.430000000000007</v>
      </c>
      <c r="AD25" s="163">
        <v>-67.790000000000006</v>
      </c>
      <c r="AE25" s="162"/>
      <c r="AF25" s="163">
        <v>8.8800000000000008</v>
      </c>
      <c r="AG25" s="163">
        <v>28.6</v>
      </c>
      <c r="AH25" s="163">
        <v>-4.8860000000000001</v>
      </c>
      <c r="AI25" s="163">
        <v>0.112</v>
      </c>
      <c r="AJ25" s="163">
        <v>-52.68</v>
      </c>
      <c r="AK25" s="163">
        <v>-53.51</v>
      </c>
      <c r="AL25" s="163">
        <v>-74.930000000000007</v>
      </c>
      <c r="AM25" s="163">
        <v>53.56</v>
      </c>
      <c r="AN25" s="163">
        <v>53.49</v>
      </c>
      <c r="AO25" s="163">
        <v>9.4898000000000007</v>
      </c>
      <c r="AP25" s="163">
        <v>12.6999</v>
      </c>
      <c r="AQ25" s="163">
        <v>66.2363</v>
      </c>
      <c r="AR25" s="163">
        <v>68.430000000000007</v>
      </c>
      <c r="AS25" s="163">
        <v>29.27</v>
      </c>
      <c r="AT25" s="163">
        <v>-52.913899999999998</v>
      </c>
      <c r="AU25" s="163">
        <v>-52.823700000000002</v>
      </c>
      <c r="AV25" s="163">
        <v>35.791200000000003</v>
      </c>
      <c r="AW25" s="163">
        <v>31.652999999999999</v>
      </c>
      <c r="AX25" s="162"/>
      <c r="AY25" s="163">
        <v>86.001800000000003</v>
      </c>
      <c r="AZ25" s="163">
        <v>-3.6642000000000001</v>
      </c>
      <c r="BA25" s="163">
        <v>-17.717099999999999</v>
      </c>
      <c r="BB25" s="163">
        <v>-305.1617</v>
      </c>
      <c r="BC25" s="163">
        <v>-19.3337</v>
      </c>
      <c r="BD25" s="163">
        <v>-11.8</v>
      </c>
      <c r="BE25" s="163">
        <v>-11.9</v>
      </c>
      <c r="BF25" s="163">
        <v>57.657299999999999</v>
      </c>
      <c r="BG25" s="163">
        <v>57.923099999999998</v>
      </c>
      <c r="BH25" s="163">
        <v>-5.1638999999999999</v>
      </c>
      <c r="BI25" s="162"/>
      <c r="BJ25" s="163">
        <v>-30.204999999999998</v>
      </c>
      <c r="BK25" s="163">
        <v>8.5238999999999994</v>
      </c>
      <c r="BL25" s="163">
        <v>9.6616999999999997</v>
      </c>
      <c r="BM25" s="163">
        <v>6.5439999999999996</v>
      </c>
      <c r="BN25" s="163">
        <v>347.54469999999998</v>
      </c>
      <c r="BO25" s="163">
        <v>62.562899999999999</v>
      </c>
      <c r="BP25" s="163">
        <v>62.471400000000003</v>
      </c>
      <c r="BQ25" s="163">
        <v>-165.45930000000001</v>
      </c>
      <c r="BR25" s="163">
        <v>436.24939999999998</v>
      </c>
      <c r="BS25" s="162"/>
      <c r="BT25" s="163">
        <v>-131.26140000000001</v>
      </c>
      <c r="BU25" s="162"/>
      <c r="BV25" s="163">
        <v>85.554699999999997</v>
      </c>
      <c r="BW25" s="163">
        <v>21.54</v>
      </c>
      <c r="BX25" s="163">
        <v>19.940000000000001</v>
      </c>
      <c r="BY25" s="163">
        <v>59.09</v>
      </c>
      <c r="BZ25" s="163">
        <v>72.510000000000005</v>
      </c>
      <c r="CA25" s="163">
        <v>-75.145799999999994</v>
      </c>
      <c r="CB25" s="163">
        <v>-74.743899999999996</v>
      </c>
      <c r="CC25" s="163">
        <v>149.50200000000001</v>
      </c>
      <c r="CD25" s="163">
        <v>149.73820000000001</v>
      </c>
      <c r="CE25" s="163">
        <v>22.7864</v>
      </c>
      <c r="CF25" s="162"/>
      <c r="CG25" s="162"/>
      <c r="CH25" s="163">
        <v>10.4588</v>
      </c>
      <c r="CI25" s="163">
        <v>-109.91330000000001</v>
      </c>
      <c r="CJ25" s="162"/>
      <c r="CK25" s="162"/>
      <c r="CL25" s="163">
        <v>-20.3</v>
      </c>
      <c r="CM25" s="163">
        <v>221.5</v>
      </c>
      <c r="CN25" s="163">
        <v>-17.02</v>
      </c>
      <c r="CO25" s="163">
        <v>56.462499999999999</v>
      </c>
      <c r="CP25" s="163">
        <v>56.513500000000001</v>
      </c>
      <c r="CQ25" s="163">
        <v>56.387799999999999</v>
      </c>
      <c r="CR25" s="163">
        <v>20.337800000000001</v>
      </c>
      <c r="CS25" s="163">
        <v>21.380199999999999</v>
      </c>
      <c r="CT25" s="163">
        <v>-23.622800000000002</v>
      </c>
      <c r="CU25" s="163">
        <v>-40.865499999999997</v>
      </c>
      <c r="CV25" s="163">
        <v>-22.757300000000001</v>
      </c>
      <c r="CW25" s="163">
        <v>11.788</v>
      </c>
      <c r="CX25" s="163">
        <v>37.020000000000003</v>
      </c>
      <c r="CY25" s="163">
        <v>70.599999999999994</v>
      </c>
      <c r="CZ25" s="163">
        <v>48.5229</v>
      </c>
      <c r="DA25" s="163">
        <v>45.707700000000003</v>
      </c>
      <c r="DB25" s="163">
        <v>-29.37</v>
      </c>
      <c r="DC25" s="162"/>
      <c r="DD25" s="163">
        <v>111.1733</v>
      </c>
      <c r="DE25" s="163">
        <v>109.9855</v>
      </c>
      <c r="DF25" s="163">
        <v>-105.3232</v>
      </c>
      <c r="DG25" s="163">
        <v>-1E-4</v>
      </c>
      <c r="DH25" s="163">
        <v>-17.7041</v>
      </c>
      <c r="DI25" s="163">
        <v>-96.9</v>
      </c>
      <c r="DJ25" s="163">
        <v>-98.6</v>
      </c>
      <c r="DK25" s="163">
        <v>34.307600000000001</v>
      </c>
      <c r="DL25" s="163">
        <v>61.532600000000002</v>
      </c>
      <c r="DM25" s="163">
        <v>64.825800000000001</v>
      </c>
      <c r="DN25" s="163">
        <v>90.252700000000004</v>
      </c>
      <c r="DO25" s="163">
        <v>61.24</v>
      </c>
      <c r="DP25" s="163">
        <v>-8.1199999999999992</v>
      </c>
      <c r="DQ25" s="163">
        <v>55.201500000000003</v>
      </c>
      <c r="DR25" s="163">
        <v>105.0085</v>
      </c>
      <c r="DS25" s="163">
        <v>-19.57</v>
      </c>
      <c r="DT25" s="163">
        <v>-19.73</v>
      </c>
      <c r="DU25" s="163">
        <v>101.96</v>
      </c>
      <c r="DV25" s="163">
        <v>65.36</v>
      </c>
      <c r="DW25" s="163">
        <v>106.5273</v>
      </c>
      <c r="DX25" s="163">
        <v>102.98180000000001</v>
      </c>
      <c r="DY25" s="163">
        <v>-69.828599999999994</v>
      </c>
      <c r="DZ25" s="163">
        <v>-67.927300000000002</v>
      </c>
      <c r="EA25" s="163">
        <v>189.1113</v>
      </c>
      <c r="EB25" s="163">
        <v>147.6216</v>
      </c>
      <c r="EC25" s="163">
        <v>142.43260000000001</v>
      </c>
      <c r="ED25" s="163">
        <v>145.2079</v>
      </c>
      <c r="EE25" s="163">
        <v>54.528199999999998</v>
      </c>
      <c r="EF25" s="163">
        <v>37.351700000000001</v>
      </c>
      <c r="EG25" s="163">
        <v>-26.917000000000002</v>
      </c>
      <c r="EH25" s="163">
        <v>174.32730000000001</v>
      </c>
      <c r="EI25" s="163">
        <v>-11.7941</v>
      </c>
      <c r="EJ25" s="162"/>
      <c r="EK25" s="163">
        <v>-34.028399999999998</v>
      </c>
      <c r="EL25" s="163">
        <v>-31.5212</v>
      </c>
      <c r="EM25" s="163">
        <v>39.125599999999999</v>
      </c>
      <c r="EN25" s="162"/>
      <c r="EO25" s="163">
        <v>-10.9877</v>
      </c>
      <c r="EP25" s="163">
        <v>59.951999999999998</v>
      </c>
      <c r="EQ25" s="163">
        <v>-69.956400000000002</v>
      </c>
      <c r="ER25" s="163">
        <v>-71.606399999999994</v>
      </c>
      <c r="ES25" s="163">
        <v>1.8935</v>
      </c>
      <c r="ET25" s="162"/>
      <c r="EU25" s="162"/>
      <c r="EV25" s="162"/>
      <c r="EW25" s="163">
        <v>11.8779</v>
      </c>
      <c r="EX25" s="163">
        <v>-59.881999999999998</v>
      </c>
      <c r="EY25" s="163">
        <v>-38.446300000000001</v>
      </c>
      <c r="EZ25" s="163">
        <v>-37.128599999999999</v>
      </c>
      <c r="FA25" s="163">
        <v>10.481999999999999</v>
      </c>
      <c r="FB25" s="163">
        <v>-37.400799999999997</v>
      </c>
      <c r="FC25" s="163">
        <v>0</v>
      </c>
      <c r="FD25" s="163">
        <v>24.318200000000001</v>
      </c>
      <c r="FE25" s="162"/>
      <c r="FF25" s="162"/>
      <c r="FG25" s="163">
        <v>39.278500000000001</v>
      </c>
      <c r="FH25" s="163">
        <v>39.7697</v>
      </c>
      <c r="FI25" s="163">
        <v>38.392400000000002</v>
      </c>
      <c r="FJ25" s="162"/>
      <c r="FK25" s="162"/>
      <c r="FL25" s="162"/>
      <c r="FM25" s="163">
        <v>71.437100000000001</v>
      </c>
      <c r="FN25" s="163">
        <v>71.331699999999998</v>
      </c>
      <c r="FO25" s="163">
        <v>-109.2041</v>
      </c>
      <c r="FP25" s="163">
        <v>-92.832499999999996</v>
      </c>
      <c r="FQ25" s="163">
        <v>-14.3172</v>
      </c>
      <c r="FR25" s="162"/>
      <c r="FS25" s="163">
        <v>13.8705</v>
      </c>
      <c r="FT25" s="162"/>
      <c r="FU25" s="162"/>
      <c r="FV25" s="163">
        <v>12.36</v>
      </c>
      <c r="FW25" s="163">
        <v>-58.6008</v>
      </c>
      <c r="FX25" s="163">
        <v>10.8003</v>
      </c>
      <c r="FY25" s="162"/>
      <c r="FZ25" s="163">
        <v>4.1719999999999997</v>
      </c>
      <c r="GA25" s="163">
        <v>11.036</v>
      </c>
      <c r="GB25" s="163">
        <v>15.84</v>
      </c>
      <c r="GC25" s="163">
        <v>95.721100000000007</v>
      </c>
      <c r="GD25" s="163">
        <v>109.9307</v>
      </c>
      <c r="GE25" s="162"/>
      <c r="GF25" s="163">
        <v>86.007000000000005</v>
      </c>
      <c r="GG25" s="163">
        <v>25.1</v>
      </c>
      <c r="GH25" s="163">
        <v>-17.599900000000002</v>
      </c>
      <c r="GI25" s="162"/>
      <c r="GJ25" s="162"/>
      <c r="GK25" s="163">
        <v>1.7528999999999999</v>
      </c>
      <c r="GL25" s="162"/>
      <c r="GM25" s="162"/>
      <c r="GN25" s="162"/>
      <c r="GO25" s="163">
        <v>-29.198599999999999</v>
      </c>
      <c r="GP25" s="163">
        <v>28.495799999999999</v>
      </c>
      <c r="GQ25" s="163">
        <v>45.629399999999997</v>
      </c>
      <c r="GR25" s="162"/>
      <c r="GS25" s="163">
        <v>97.231200000000001</v>
      </c>
      <c r="GT25" s="163">
        <v>-156.53280000000001</v>
      </c>
      <c r="GU25" s="163">
        <v>-25.720500000000001</v>
      </c>
      <c r="GV25" s="163">
        <v>38.454999999999998</v>
      </c>
      <c r="GW25" s="163">
        <v>-28.875499999999999</v>
      </c>
      <c r="GX25" s="162"/>
      <c r="GY25" s="163">
        <v>2.129</v>
      </c>
      <c r="GZ25" s="163">
        <v>1.7929999999999999</v>
      </c>
      <c r="HA25" s="162"/>
      <c r="HB25" s="163">
        <v>175.36359999999999</v>
      </c>
      <c r="HC25" s="163">
        <v>174.01730000000001</v>
      </c>
      <c r="HD25" s="163">
        <v>286.2</v>
      </c>
      <c r="HE25" s="162"/>
      <c r="HF25" s="163">
        <v>-484.42450000000002</v>
      </c>
      <c r="HG25" s="163">
        <v>484.41609999999997</v>
      </c>
      <c r="HH25" s="163">
        <v>481.14609999999999</v>
      </c>
      <c r="HI25" s="163">
        <v>-168.75909999999999</v>
      </c>
      <c r="HJ25" s="163">
        <v>-169.12960000000001</v>
      </c>
      <c r="HK25" s="163">
        <v>-56.057200000000002</v>
      </c>
      <c r="HL25" s="163">
        <v>-47.817799999999998</v>
      </c>
      <c r="HM25" s="163">
        <v>76.490700000000004</v>
      </c>
      <c r="HN25" s="163">
        <v>76.070099999999996</v>
      </c>
      <c r="HO25" s="162"/>
      <c r="HP25" s="162"/>
      <c r="HQ25" s="163">
        <v>31.0945</v>
      </c>
      <c r="HR25" s="163">
        <v>30.336500000000001</v>
      </c>
      <c r="HS25" s="163">
        <v>19.651800000000001</v>
      </c>
      <c r="HT25" s="163">
        <v>19.7102</v>
      </c>
      <c r="HU25" s="163">
        <v>118.15</v>
      </c>
      <c r="HV25" s="163">
        <v>115.87</v>
      </c>
      <c r="HW25" s="163">
        <v>51.7</v>
      </c>
      <c r="HX25" s="163">
        <v>51.2</v>
      </c>
      <c r="HY25" s="163">
        <v>21.863600000000002</v>
      </c>
      <c r="HZ25" s="163">
        <v>-52.72</v>
      </c>
      <c r="IA25" s="163">
        <v>-341.01459999999997</v>
      </c>
      <c r="IB25" s="163">
        <v>82.733199999999997</v>
      </c>
      <c r="IC25" s="163">
        <v>82.486999999999995</v>
      </c>
      <c r="ID25" s="163">
        <v>15.1</v>
      </c>
      <c r="IE25" s="163">
        <v>19.899999999999999</v>
      </c>
      <c r="IF25" s="163">
        <v>-35.1</v>
      </c>
      <c r="IG25" s="163">
        <v>-34.6</v>
      </c>
      <c r="IH25" s="163">
        <v>1.3355999999999999</v>
      </c>
      <c r="II25" s="162"/>
      <c r="IJ25" s="163">
        <v>-472.97719999999998</v>
      </c>
      <c r="IK25" s="163">
        <v>39.933599999999998</v>
      </c>
      <c r="IL25" s="163">
        <v>237.82579999999999</v>
      </c>
      <c r="IM25" s="163">
        <v>207.9864</v>
      </c>
      <c r="IN25" s="163">
        <v>54.610999999999997</v>
      </c>
      <c r="IO25" s="163">
        <v>-209.1438</v>
      </c>
      <c r="IP25" s="163">
        <v>202.17670000000001</v>
      </c>
      <c r="IQ25" s="163">
        <v>-34.160499999999999</v>
      </c>
      <c r="IR25" s="163">
        <v>-117.86620000000001</v>
      </c>
      <c r="IS25" s="163">
        <v>-200.2003</v>
      </c>
      <c r="IT25" s="163">
        <v>81.921099999999996</v>
      </c>
      <c r="IU25" s="163">
        <v>80.9024</v>
      </c>
      <c r="IV25" s="163">
        <v>31.304200000000002</v>
      </c>
      <c r="IW25" s="163">
        <v>-228.55350000000001</v>
      </c>
      <c r="IX25" s="163">
        <v>115.65900000000001</v>
      </c>
      <c r="IY25" s="163">
        <v>-110.3471</v>
      </c>
      <c r="IZ25" s="163">
        <v>112.18210000000001</v>
      </c>
      <c r="JA25" s="163">
        <v>-6.5109000000000004</v>
      </c>
      <c r="JB25" s="162"/>
      <c r="JC25" s="163">
        <v>29.44</v>
      </c>
      <c r="JD25" s="162"/>
      <c r="JE25" s="162"/>
      <c r="JF25" s="163">
        <v>-28.88</v>
      </c>
      <c r="JG25" s="163">
        <v>16.32</v>
      </c>
      <c r="JH25" s="162"/>
      <c r="JI25" s="163">
        <v>-16.7559</v>
      </c>
      <c r="JJ25" s="163">
        <v>-36.534700000000001</v>
      </c>
      <c r="JK25" s="163">
        <v>-14.6777</v>
      </c>
      <c r="JL25" s="163">
        <v>43.5</v>
      </c>
      <c r="JM25" s="163">
        <v>49.83</v>
      </c>
      <c r="JN25" s="163">
        <v>49.625999999999998</v>
      </c>
      <c r="JO25" s="163">
        <v>10.514200000000001</v>
      </c>
      <c r="JP25" s="163">
        <v>12.605700000000001</v>
      </c>
      <c r="JQ25" s="163">
        <v>50.484200000000001</v>
      </c>
      <c r="JR25" s="163">
        <v>49.714100000000002</v>
      </c>
      <c r="JS25" s="163">
        <v>50.533900000000003</v>
      </c>
      <c r="JT25" s="162"/>
      <c r="JU25" s="163">
        <v>-19.3</v>
      </c>
      <c r="JV25" s="163">
        <v>21.174600000000002</v>
      </c>
      <c r="JW25" s="163">
        <v>7.09</v>
      </c>
      <c r="JX25" s="162"/>
      <c r="JY25" s="163">
        <v>-45.184600000000003</v>
      </c>
      <c r="JZ25" s="163">
        <v>77.176599999999993</v>
      </c>
      <c r="KA25" s="163">
        <v>56.451599999999999</v>
      </c>
      <c r="KB25" s="163">
        <v>-44.298699999999997</v>
      </c>
      <c r="KC25" s="163">
        <v>-76.552700000000002</v>
      </c>
      <c r="KD25" s="163">
        <v>47.187800000000003</v>
      </c>
      <c r="KE25" s="163">
        <v>28.5382</v>
      </c>
      <c r="KF25" s="163">
        <v>10.7</v>
      </c>
      <c r="KG25" s="163">
        <v>-11</v>
      </c>
      <c r="KH25" s="162"/>
      <c r="KI25" s="163">
        <v>211.7835</v>
      </c>
    </row>
    <row r="26" spans="1:295" ht="18" customHeight="1" x14ac:dyDescent="0.3">
      <c r="A26" s="161" t="s">
        <v>66</v>
      </c>
      <c r="B26" s="161" t="s">
        <v>811</v>
      </c>
      <c r="C26" s="164">
        <v>0</v>
      </c>
      <c r="D26" s="165">
        <v>19.306000000000001</v>
      </c>
      <c r="E26" s="165">
        <v>-38.4011</v>
      </c>
      <c r="F26" s="165">
        <v>-34.845999999999997</v>
      </c>
      <c r="G26" s="165">
        <v>31.956800000000001</v>
      </c>
      <c r="H26" s="164"/>
      <c r="I26" s="165">
        <v>64.209699999999998</v>
      </c>
      <c r="J26" s="165">
        <v>-100.4316</v>
      </c>
      <c r="K26" s="165">
        <v>55.656700000000001</v>
      </c>
      <c r="L26" s="165">
        <v>28.275099999999998</v>
      </c>
      <c r="M26" s="165">
        <v>27.883700000000001</v>
      </c>
      <c r="N26" s="165">
        <v>-8.8800000000000008</v>
      </c>
      <c r="O26" s="165">
        <v>-35.155999999999999</v>
      </c>
      <c r="P26" s="165">
        <v>30.8</v>
      </c>
      <c r="Q26" s="165">
        <v>13.247999999999999</v>
      </c>
      <c r="R26" s="164"/>
      <c r="S26" s="165">
        <v>10.802199999999999</v>
      </c>
      <c r="T26" s="165">
        <v>203.63040000000001</v>
      </c>
      <c r="U26" s="165">
        <v>5.0933999999999999</v>
      </c>
      <c r="V26" s="165">
        <v>5.7397999999999998</v>
      </c>
      <c r="W26" s="165">
        <v>9.2363</v>
      </c>
      <c r="X26" s="164"/>
      <c r="Y26" s="165">
        <v>6.5015000000000001</v>
      </c>
      <c r="Z26" s="165">
        <v>2.4609999999999999</v>
      </c>
      <c r="AA26" s="164"/>
      <c r="AB26" s="164"/>
      <c r="AC26" s="165">
        <v>-67.569999999999993</v>
      </c>
      <c r="AD26" s="165">
        <v>-67.03</v>
      </c>
      <c r="AE26" s="164"/>
      <c r="AF26" s="165">
        <v>6.66</v>
      </c>
      <c r="AG26" s="165">
        <v>33</v>
      </c>
      <c r="AH26" s="165">
        <v>-4.7249999999999996</v>
      </c>
      <c r="AI26" s="165">
        <v>0.112</v>
      </c>
      <c r="AJ26" s="165">
        <v>-51.43</v>
      </c>
      <c r="AK26" s="165">
        <v>-51.47</v>
      </c>
      <c r="AL26" s="165">
        <v>-77.23</v>
      </c>
      <c r="AM26" s="165">
        <v>51.91</v>
      </c>
      <c r="AN26" s="165">
        <v>52.89</v>
      </c>
      <c r="AO26" s="165">
        <v>9.9886999999999997</v>
      </c>
      <c r="AP26" s="165">
        <v>12.8437</v>
      </c>
      <c r="AQ26" s="165">
        <v>68.154799999999994</v>
      </c>
      <c r="AR26" s="165">
        <v>71.037700000000001</v>
      </c>
      <c r="AS26" s="165">
        <v>30.246200000000002</v>
      </c>
      <c r="AT26" s="165">
        <v>-50.770499999999998</v>
      </c>
      <c r="AU26" s="165">
        <v>-51.472900000000003</v>
      </c>
      <c r="AV26" s="165">
        <v>29.146000000000001</v>
      </c>
      <c r="AW26" s="165">
        <v>33.060099999999998</v>
      </c>
      <c r="AX26" s="164"/>
      <c r="AY26" s="165">
        <v>87.207499999999996</v>
      </c>
      <c r="AZ26" s="165">
        <v>-3.1406999999999998</v>
      </c>
      <c r="BA26" s="165">
        <v>-20.833600000000001</v>
      </c>
      <c r="BB26" s="165">
        <v>-305.08350000000002</v>
      </c>
      <c r="BC26" s="165">
        <v>-18.545100000000001</v>
      </c>
      <c r="BD26" s="165">
        <v>-11.8</v>
      </c>
      <c r="BE26" s="165">
        <v>-11.6</v>
      </c>
      <c r="BF26" s="165">
        <v>56.229500000000002</v>
      </c>
      <c r="BG26" s="165">
        <v>55.639600000000002</v>
      </c>
      <c r="BH26" s="165">
        <v>-5.2495000000000003</v>
      </c>
      <c r="BI26" s="164"/>
      <c r="BJ26" s="165">
        <v>-30.6218</v>
      </c>
      <c r="BK26" s="165">
        <v>9.3933999999999997</v>
      </c>
      <c r="BL26" s="165">
        <v>9.9962</v>
      </c>
      <c r="BM26" s="165">
        <v>7.0425000000000004</v>
      </c>
      <c r="BN26" s="165">
        <v>342.41759999999999</v>
      </c>
      <c r="BO26" s="165">
        <v>80.324700000000007</v>
      </c>
      <c r="BP26" s="165">
        <v>79.866900000000001</v>
      </c>
      <c r="BQ26" s="165">
        <v>-206.34219999999999</v>
      </c>
      <c r="BR26" s="165">
        <v>453.97199999999998</v>
      </c>
      <c r="BS26" s="164"/>
      <c r="BT26" s="165">
        <v>-129.54920000000001</v>
      </c>
      <c r="BU26" s="164"/>
      <c r="BV26" s="165">
        <v>89.7761</v>
      </c>
      <c r="BW26" s="165">
        <v>22.61</v>
      </c>
      <c r="BX26" s="165">
        <v>21.9</v>
      </c>
      <c r="BY26" s="165">
        <v>62.3</v>
      </c>
      <c r="BZ26" s="165">
        <v>75.599999999999994</v>
      </c>
      <c r="CA26" s="165">
        <v>-70.457300000000004</v>
      </c>
      <c r="CB26" s="165">
        <v>-71.662899999999993</v>
      </c>
      <c r="CC26" s="165">
        <v>145.9083</v>
      </c>
      <c r="CD26" s="165">
        <v>146.71209999999999</v>
      </c>
      <c r="CE26" s="165">
        <v>22.4115</v>
      </c>
      <c r="CF26" s="164"/>
      <c r="CG26" s="164"/>
      <c r="CH26" s="165">
        <v>10.772</v>
      </c>
      <c r="CI26" s="165">
        <v>-117.0269</v>
      </c>
      <c r="CJ26" s="164"/>
      <c r="CK26" s="164"/>
      <c r="CL26" s="165">
        <v>-33.200000000000003</v>
      </c>
      <c r="CM26" s="165">
        <v>239.1</v>
      </c>
      <c r="CN26" s="165">
        <v>-17.39</v>
      </c>
      <c r="CO26" s="165">
        <v>59.287100000000002</v>
      </c>
      <c r="CP26" s="165">
        <v>58.72</v>
      </c>
      <c r="CQ26" s="165">
        <v>56.7502</v>
      </c>
      <c r="CR26" s="165">
        <v>25.237500000000001</v>
      </c>
      <c r="CS26" s="165">
        <v>25.230799999999999</v>
      </c>
      <c r="CT26" s="165">
        <v>-23.7104</v>
      </c>
      <c r="CU26" s="165">
        <v>-48.378599999999999</v>
      </c>
      <c r="CV26" s="165">
        <v>-21.829899999999999</v>
      </c>
      <c r="CW26" s="165">
        <v>11.8348</v>
      </c>
      <c r="CX26" s="165">
        <v>39.75</v>
      </c>
      <c r="CY26" s="165">
        <v>74.680000000000007</v>
      </c>
      <c r="CZ26" s="165">
        <v>49.929200000000002</v>
      </c>
      <c r="DA26" s="165">
        <v>47.465499999999999</v>
      </c>
      <c r="DB26" s="165">
        <v>-30.11</v>
      </c>
      <c r="DC26" s="164"/>
      <c r="DD26" s="165">
        <v>117.56100000000001</v>
      </c>
      <c r="DE26" s="165">
        <v>117.4479</v>
      </c>
      <c r="DF26" s="165">
        <v>-114.61709999999999</v>
      </c>
      <c r="DG26" s="165">
        <v>0</v>
      </c>
      <c r="DH26" s="165">
        <v>-18.260999999999999</v>
      </c>
      <c r="DI26" s="165">
        <v>-105.7</v>
      </c>
      <c r="DJ26" s="165">
        <v>-105.5</v>
      </c>
      <c r="DK26" s="165">
        <v>34.505299999999998</v>
      </c>
      <c r="DL26" s="165">
        <v>65.927099999999996</v>
      </c>
      <c r="DM26" s="165">
        <v>68.582999999999998</v>
      </c>
      <c r="DN26" s="165">
        <v>96.112099999999998</v>
      </c>
      <c r="DO26" s="165">
        <v>65.12</v>
      </c>
      <c r="DP26" s="165">
        <v>-9.0500000000000007</v>
      </c>
      <c r="DQ26" s="165">
        <v>59.872500000000002</v>
      </c>
      <c r="DR26" s="165">
        <v>119.6793</v>
      </c>
      <c r="DS26" s="165">
        <v>-19.010000000000002</v>
      </c>
      <c r="DT26" s="165">
        <v>-19.36</v>
      </c>
      <c r="DU26" s="165">
        <v>94.96</v>
      </c>
      <c r="DV26" s="165">
        <v>68.41</v>
      </c>
      <c r="DW26" s="165">
        <v>113.74550000000001</v>
      </c>
      <c r="DX26" s="165">
        <v>114.2</v>
      </c>
      <c r="DY26" s="165">
        <v>-63.643599999999999</v>
      </c>
      <c r="DZ26" s="165">
        <v>-64.063599999999994</v>
      </c>
      <c r="EA26" s="165">
        <v>202.0848</v>
      </c>
      <c r="EB26" s="165">
        <v>158.85050000000001</v>
      </c>
      <c r="EC26" s="165">
        <v>154.62880000000001</v>
      </c>
      <c r="ED26" s="165">
        <v>157.523</v>
      </c>
      <c r="EE26" s="165">
        <v>75.663300000000007</v>
      </c>
      <c r="EF26" s="165">
        <v>62.275100000000002</v>
      </c>
      <c r="EG26" s="165">
        <v>-27.488</v>
      </c>
      <c r="EH26" s="165">
        <v>218.08969999999999</v>
      </c>
      <c r="EI26" s="165">
        <v>2.8431999999999999</v>
      </c>
      <c r="EJ26" s="164"/>
      <c r="EK26" s="165">
        <v>-33.877800000000001</v>
      </c>
      <c r="EL26" s="165">
        <v>-32.173200000000001</v>
      </c>
      <c r="EM26" s="165">
        <v>13.880599999999999</v>
      </c>
      <c r="EN26" s="164"/>
      <c r="EO26" s="165">
        <v>-22.241599999999998</v>
      </c>
      <c r="EP26" s="165">
        <v>172.09200000000001</v>
      </c>
      <c r="EQ26" s="165">
        <v>-77.7834</v>
      </c>
      <c r="ER26" s="165">
        <v>-78.247900000000001</v>
      </c>
      <c r="ES26" s="165">
        <v>-18.288799999999998</v>
      </c>
      <c r="ET26" s="164"/>
      <c r="EU26" s="164"/>
      <c r="EV26" s="165">
        <v>99.5</v>
      </c>
      <c r="EW26" s="165">
        <v>12.3064</v>
      </c>
      <c r="EX26" s="165">
        <v>-71.216499999999996</v>
      </c>
      <c r="EY26" s="165">
        <v>-37.733699999999999</v>
      </c>
      <c r="EZ26" s="165">
        <v>-37.084699999999998</v>
      </c>
      <c r="FA26" s="165">
        <v>11.2171</v>
      </c>
      <c r="FB26" s="165">
        <v>-59.533499999999997</v>
      </c>
      <c r="FC26" s="165">
        <v>30.054600000000001</v>
      </c>
      <c r="FD26" s="165">
        <v>23.703900000000001</v>
      </c>
      <c r="FE26" s="164"/>
      <c r="FF26" s="164"/>
      <c r="FG26" s="165">
        <v>39.966200000000001</v>
      </c>
      <c r="FH26" s="165">
        <v>41.153100000000002</v>
      </c>
      <c r="FI26" s="165">
        <v>39.432200000000002</v>
      </c>
      <c r="FJ26" s="164"/>
      <c r="FK26" s="164"/>
      <c r="FL26" s="164"/>
      <c r="FM26" s="165">
        <v>63.0199</v>
      </c>
      <c r="FN26" s="165">
        <v>63.0809</v>
      </c>
      <c r="FO26" s="165">
        <v>-102.2623</v>
      </c>
      <c r="FP26" s="165">
        <v>-89.1541</v>
      </c>
      <c r="FQ26" s="165">
        <v>-14.3172</v>
      </c>
      <c r="FR26" s="164"/>
      <c r="FS26" s="165">
        <v>14.058400000000001</v>
      </c>
      <c r="FT26" s="164"/>
      <c r="FU26" s="164"/>
      <c r="FV26" s="165">
        <v>11.8</v>
      </c>
      <c r="FW26" s="165">
        <v>-57.449399999999997</v>
      </c>
      <c r="FX26" s="165">
        <v>10.8246</v>
      </c>
      <c r="FY26" s="165">
        <v>-14.93</v>
      </c>
      <c r="FZ26" s="165">
        <v>4.274</v>
      </c>
      <c r="GA26" s="165">
        <v>11.265499999999999</v>
      </c>
      <c r="GB26" s="165">
        <v>15.58</v>
      </c>
      <c r="GC26" s="165">
        <v>93.261600000000001</v>
      </c>
      <c r="GD26" s="165">
        <v>105.4665</v>
      </c>
      <c r="GE26" s="164"/>
      <c r="GF26" s="165">
        <v>86.462699999999998</v>
      </c>
      <c r="GG26" s="165">
        <v>25.4</v>
      </c>
      <c r="GH26" s="165">
        <v>-18.452999999999999</v>
      </c>
      <c r="GI26" s="164"/>
      <c r="GJ26" s="164"/>
      <c r="GK26" s="165">
        <v>1.8427</v>
      </c>
      <c r="GL26" s="164"/>
      <c r="GM26" s="164"/>
      <c r="GN26" s="165">
        <v>-15.023999999999999</v>
      </c>
      <c r="GO26" s="165">
        <v>-30.468</v>
      </c>
      <c r="GP26" s="165">
        <v>28.478400000000001</v>
      </c>
      <c r="GQ26" s="165">
        <v>47.478099999999998</v>
      </c>
      <c r="GR26" s="164"/>
      <c r="GS26" s="165">
        <v>95.983999999999995</v>
      </c>
      <c r="GT26" s="165">
        <v>-158.65430000000001</v>
      </c>
      <c r="GU26" s="165">
        <v>-27.283300000000001</v>
      </c>
      <c r="GV26" s="165">
        <v>38.451500000000003</v>
      </c>
      <c r="GW26" s="165">
        <v>-30.470500000000001</v>
      </c>
      <c r="GX26" s="164"/>
      <c r="GY26" s="165">
        <v>2.754</v>
      </c>
      <c r="GZ26" s="165">
        <v>2.4152999999999998</v>
      </c>
      <c r="HA26" s="164"/>
      <c r="HB26" s="165">
        <v>174.6551</v>
      </c>
      <c r="HC26" s="165">
        <v>172.13740000000001</v>
      </c>
      <c r="HD26" s="165">
        <v>283.3</v>
      </c>
      <c r="HE26" s="165">
        <v>-282.97719999999998</v>
      </c>
      <c r="HF26" s="165">
        <v>-482.0129</v>
      </c>
      <c r="HG26" s="165">
        <v>482.06779999999998</v>
      </c>
      <c r="HH26" s="165">
        <v>480.5598</v>
      </c>
      <c r="HI26" s="165">
        <v>-167.16399999999999</v>
      </c>
      <c r="HJ26" s="165">
        <v>-164.3586</v>
      </c>
      <c r="HK26" s="165">
        <v>-55.129100000000001</v>
      </c>
      <c r="HL26" s="165">
        <v>-47.106200000000001</v>
      </c>
      <c r="HM26" s="165">
        <v>77.523099999999999</v>
      </c>
      <c r="HN26" s="165">
        <v>78.690600000000003</v>
      </c>
      <c r="HO26" s="164"/>
      <c r="HP26" s="164"/>
      <c r="HQ26" s="165">
        <v>29.3916</v>
      </c>
      <c r="HR26" s="165">
        <v>29.358699999999999</v>
      </c>
      <c r="HS26" s="165">
        <v>20.738499999999998</v>
      </c>
      <c r="HT26" s="165">
        <v>18.755600000000001</v>
      </c>
      <c r="HU26" s="165">
        <v>115.09</v>
      </c>
      <c r="HV26" s="165">
        <v>114.74</v>
      </c>
      <c r="HW26" s="165">
        <v>52.8</v>
      </c>
      <c r="HX26" s="165">
        <v>52.2</v>
      </c>
      <c r="HY26" s="165">
        <v>21.6799</v>
      </c>
      <c r="HZ26" s="165">
        <v>-58.24</v>
      </c>
      <c r="IA26" s="165">
        <v>-331.16059999999999</v>
      </c>
      <c r="IB26" s="165">
        <v>77.174499999999995</v>
      </c>
      <c r="IC26" s="165">
        <v>76.910200000000003</v>
      </c>
      <c r="ID26" s="165">
        <v>14.5</v>
      </c>
      <c r="IE26" s="165">
        <v>21.7</v>
      </c>
      <c r="IF26" s="165">
        <v>-33.5</v>
      </c>
      <c r="IG26" s="165">
        <v>-33.5</v>
      </c>
      <c r="IH26" s="165">
        <v>1.0286999999999999</v>
      </c>
      <c r="II26" s="164"/>
      <c r="IJ26" s="165">
        <v>-475.92410000000001</v>
      </c>
      <c r="IK26" s="165">
        <v>12.0235</v>
      </c>
      <c r="IL26" s="165">
        <v>237.81639999999999</v>
      </c>
      <c r="IM26" s="165">
        <v>198.76730000000001</v>
      </c>
      <c r="IN26" s="165">
        <v>65.0548</v>
      </c>
      <c r="IO26" s="165">
        <v>-197.67410000000001</v>
      </c>
      <c r="IP26" s="165">
        <v>196.8108</v>
      </c>
      <c r="IQ26" s="165">
        <v>-28.791499999999999</v>
      </c>
      <c r="IR26" s="165">
        <v>-114.8691</v>
      </c>
      <c r="IS26" s="165">
        <v>-195.00749999999999</v>
      </c>
      <c r="IT26" s="165">
        <v>81.020700000000005</v>
      </c>
      <c r="IU26" s="165">
        <v>79.801400000000001</v>
      </c>
      <c r="IV26" s="165">
        <v>30.303100000000001</v>
      </c>
      <c r="IW26" s="165">
        <v>-224.82220000000001</v>
      </c>
      <c r="IX26" s="165">
        <v>113.2916</v>
      </c>
      <c r="IY26" s="165">
        <v>-110.99</v>
      </c>
      <c r="IZ26" s="165">
        <v>110.77330000000001</v>
      </c>
      <c r="JA26" s="165">
        <v>-6.2472000000000003</v>
      </c>
      <c r="JB26" s="164"/>
      <c r="JC26" s="165">
        <v>29.44</v>
      </c>
      <c r="JD26" s="165">
        <v>5.9909999999999997</v>
      </c>
      <c r="JE26" s="165">
        <v>5.9749999999999996</v>
      </c>
      <c r="JF26" s="165">
        <v>-28.48</v>
      </c>
      <c r="JG26" s="165">
        <v>16.16</v>
      </c>
      <c r="JH26" s="164"/>
      <c r="JI26" s="165">
        <v>-16.9635</v>
      </c>
      <c r="JJ26" s="165">
        <v>-35.301699999999997</v>
      </c>
      <c r="JK26" s="165">
        <v>-14.119199999999999</v>
      </c>
      <c r="JL26" s="165">
        <v>44.1</v>
      </c>
      <c r="JM26" s="165">
        <v>48.904000000000003</v>
      </c>
      <c r="JN26" s="165">
        <v>50.061999999999998</v>
      </c>
      <c r="JO26" s="165">
        <v>10.534000000000001</v>
      </c>
      <c r="JP26" s="165">
        <v>12.456899999999999</v>
      </c>
      <c r="JQ26" s="165">
        <v>50.721699999999998</v>
      </c>
      <c r="JR26" s="165">
        <v>50.377299999999998</v>
      </c>
      <c r="JS26" s="165">
        <v>51.512</v>
      </c>
      <c r="JT26" s="164"/>
      <c r="JU26" s="165">
        <v>-21.6</v>
      </c>
      <c r="JV26" s="165">
        <v>20.014900000000001</v>
      </c>
      <c r="JW26" s="165">
        <v>7.07</v>
      </c>
      <c r="JX26" s="164"/>
      <c r="JY26" s="165">
        <v>-41.140500000000003</v>
      </c>
      <c r="JZ26" s="165">
        <v>77.081500000000005</v>
      </c>
      <c r="KA26" s="165">
        <v>56.646700000000003</v>
      </c>
      <c r="KB26" s="165">
        <v>-41.111199999999997</v>
      </c>
      <c r="KC26" s="165">
        <v>-74.939800000000005</v>
      </c>
      <c r="KD26" s="165">
        <v>45.185400000000001</v>
      </c>
      <c r="KE26" s="165">
        <v>30.018899999999999</v>
      </c>
      <c r="KF26" s="165">
        <v>13.3</v>
      </c>
      <c r="KG26" s="165">
        <v>-12.7</v>
      </c>
      <c r="KH26" s="164"/>
      <c r="KI26" s="165">
        <v>199.5361</v>
      </c>
    </row>
    <row r="27" spans="1:295" ht="18" customHeight="1" x14ac:dyDescent="0.3">
      <c r="A27" s="161" t="s">
        <v>66</v>
      </c>
      <c r="B27" s="161" t="s">
        <v>812</v>
      </c>
      <c r="C27" s="164">
        <v>0</v>
      </c>
      <c r="D27" s="165">
        <v>19.861499999999999</v>
      </c>
      <c r="E27" s="164"/>
      <c r="F27" s="165">
        <v>-33.653500000000001</v>
      </c>
      <c r="G27" s="165">
        <v>33.086199999999998</v>
      </c>
      <c r="H27" s="164"/>
      <c r="I27" s="165">
        <v>65.376099999999994</v>
      </c>
      <c r="J27" s="165">
        <v>-104.7633</v>
      </c>
      <c r="K27" s="165">
        <v>58.945500000000003</v>
      </c>
      <c r="L27" s="165">
        <v>29.7591</v>
      </c>
      <c r="M27" s="165">
        <v>29.078399999999998</v>
      </c>
      <c r="N27" s="165">
        <v>-2.2200000000000002</v>
      </c>
      <c r="O27" s="165">
        <v>-38.871000000000002</v>
      </c>
      <c r="P27" s="165">
        <v>35.200000000000003</v>
      </c>
      <c r="Q27" s="165">
        <v>14.076000000000001</v>
      </c>
      <c r="R27" s="165">
        <v>-33</v>
      </c>
      <c r="S27" s="165">
        <v>10.313000000000001</v>
      </c>
      <c r="T27" s="165">
        <v>211.99019999999999</v>
      </c>
      <c r="U27" s="165">
        <v>6.1528</v>
      </c>
      <c r="V27" s="165">
        <v>6.0693000000000001</v>
      </c>
      <c r="W27" s="165">
        <v>10.157</v>
      </c>
      <c r="X27" s="164"/>
      <c r="Y27" s="165">
        <v>6.3442999999999996</v>
      </c>
      <c r="Z27" s="165">
        <v>2.4531999999999998</v>
      </c>
      <c r="AA27" s="164"/>
      <c r="AB27" s="164"/>
      <c r="AC27" s="165">
        <v>-67.03</v>
      </c>
      <c r="AD27" s="165">
        <v>-67.16</v>
      </c>
      <c r="AE27" s="164"/>
      <c r="AF27" s="165">
        <v>2.2200000000000002</v>
      </c>
      <c r="AG27" s="165">
        <v>37.4</v>
      </c>
      <c r="AH27" s="165">
        <v>-4.5839999999999996</v>
      </c>
      <c r="AI27" s="165">
        <v>0.114</v>
      </c>
      <c r="AJ27" s="165">
        <v>-47.63</v>
      </c>
      <c r="AK27" s="165">
        <v>-47.6</v>
      </c>
      <c r="AL27" s="165">
        <v>-85.85</v>
      </c>
      <c r="AM27" s="165">
        <v>48.16</v>
      </c>
      <c r="AN27" s="165">
        <v>48.3</v>
      </c>
      <c r="AO27" s="165">
        <v>10.4727</v>
      </c>
      <c r="AP27" s="165">
        <v>12.2523</v>
      </c>
      <c r="AQ27" s="165">
        <v>70.494500000000002</v>
      </c>
      <c r="AR27" s="165">
        <v>72.3249</v>
      </c>
      <c r="AS27" s="165">
        <v>29.3935</v>
      </c>
      <c r="AT27" s="165">
        <v>-47.287599999999998</v>
      </c>
      <c r="AU27" s="165">
        <v>-46.866199999999999</v>
      </c>
      <c r="AV27" s="165">
        <v>9.2347999999999999</v>
      </c>
      <c r="AW27" s="165">
        <v>9.2438000000000002</v>
      </c>
      <c r="AX27" s="164"/>
      <c r="AY27" s="165">
        <v>90.154499999999999</v>
      </c>
      <c r="AZ27" s="165">
        <v>-6.2815000000000003</v>
      </c>
      <c r="BA27" s="165">
        <v>-32.428400000000003</v>
      </c>
      <c r="BB27" s="165">
        <v>-294.3322</v>
      </c>
      <c r="BC27" s="165">
        <v>-19.977599999999999</v>
      </c>
      <c r="BD27" s="165">
        <v>-11.5</v>
      </c>
      <c r="BE27" s="165">
        <v>-11.5</v>
      </c>
      <c r="BF27" s="165">
        <v>52.342700000000001</v>
      </c>
      <c r="BG27" s="165">
        <v>51.865499999999997</v>
      </c>
      <c r="BH27" s="165">
        <v>-5.7290999999999999</v>
      </c>
      <c r="BI27" s="164"/>
      <c r="BJ27" s="165">
        <v>-28.6097</v>
      </c>
      <c r="BK27" s="165">
        <v>7.9279000000000002</v>
      </c>
      <c r="BL27" s="165">
        <v>10.1737</v>
      </c>
      <c r="BM27" s="165">
        <v>6.9509999999999996</v>
      </c>
      <c r="BN27" s="165">
        <v>335.21519999999998</v>
      </c>
      <c r="BO27" s="165">
        <v>98.452699999999993</v>
      </c>
      <c r="BP27" s="165">
        <v>99.124099999999999</v>
      </c>
      <c r="BQ27" s="165">
        <v>-243.19409999999999</v>
      </c>
      <c r="BR27" s="165">
        <v>462.65629999999999</v>
      </c>
      <c r="BS27" s="164"/>
      <c r="BT27" s="165">
        <v>-131.61750000000001</v>
      </c>
      <c r="BU27" s="164"/>
      <c r="BV27" s="165">
        <v>94.177000000000007</v>
      </c>
      <c r="BW27" s="165">
        <v>23.6</v>
      </c>
      <c r="BX27" s="165">
        <v>23.98</v>
      </c>
      <c r="BY27" s="165">
        <v>66.91</v>
      </c>
      <c r="BZ27" s="165">
        <v>78.180000000000007</v>
      </c>
      <c r="CA27" s="165">
        <v>-71.796800000000005</v>
      </c>
      <c r="CB27" s="165">
        <v>-72.734499999999997</v>
      </c>
      <c r="CC27" s="165">
        <v>145.33920000000001</v>
      </c>
      <c r="CD27" s="165">
        <v>146.3297</v>
      </c>
      <c r="CE27" s="165">
        <v>19.299700000000001</v>
      </c>
      <c r="CF27" s="164"/>
      <c r="CG27" s="164"/>
      <c r="CH27" s="165">
        <v>11.9382</v>
      </c>
      <c r="CI27" s="165">
        <v>-118.00879999999999</v>
      </c>
      <c r="CJ27" s="164"/>
      <c r="CK27" s="164"/>
      <c r="CL27" s="165">
        <v>-22.2</v>
      </c>
      <c r="CM27" s="165">
        <v>235</v>
      </c>
      <c r="CN27" s="165">
        <v>-18.43</v>
      </c>
      <c r="CO27" s="165">
        <v>63.272300000000001</v>
      </c>
      <c r="CP27" s="165">
        <v>61.828699999999998</v>
      </c>
      <c r="CQ27" s="165">
        <v>62.078899999999997</v>
      </c>
      <c r="CR27" s="165">
        <v>38.084899999999998</v>
      </c>
      <c r="CS27" s="165">
        <v>38.872900000000001</v>
      </c>
      <c r="CT27" s="165">
        <v>-25.434999999999999</v>
      </c>
      <c r="CU27" s="165">
        <v>-60.081600000000002</v>
      </c>
      <c r="CV27" s="165">
        <v>-25.119399999999999</v>
      </c>
      <c r="CW27" s="165">
        <v>12.3277</v>
      </c>
      <c r="CX27" s="165">
        <v>45.33</v>
      </c>
      <c r="CY27" s="165">
        <v>76.87</v>
      </c>
      <c r="CZ27" s="165">
        <v>53.444800000000001</v>
      </c>
      <c r="DA27" s="165">
        <v>50.395200000000003</v>
      </c>
      <c r="DB27" s="165">
        <v>-31.9</v>
      </c>
      <c r="DC27" s="164"/>
      <c r="DD27" s="165">
        <v>117.5629</v>
      </c>
      <c r="DE27" s="165">
        <v>116.21420000000001</v>
      </c>
      <c r="DF27" s="165">
        <v>-108.1335</v>
      </c>
      <c r="DG27" s="165">
        <v>0</v>
      </c>
      <c r="DH27" s="165">
        <v>-19.1892</v>
      </c>
      <c r="DI27" s="165">
        <v>-111.5</v>
      </c>
      <c r="DJ27" s="165">
        <v>-111.8</v>
      </c>
      <c r="DK27" s="165">
        <v>34.708599999999997</v>
      </c>
      <c r="DL27" s="165">
        <v>69.442700000000002</v>
      </c>
      <c r="DM27" s="165">
        <v>70.931200000000004</v>
      </c>
      <c r="DN27" s="165">
        <v>99.627700000000004</v>
      </c>
      <c r="DO27" s="165">
        <v>68.64</v>
      </c>
      <c r="DP27" s="165">
        <v>-9.4</v>
      </c>
      <c r="DQ27" s="165">
        <v>60.561</v>
      </c>
      <c r="DR27" s="165">
        <v>108.11109999999999</v>
      </c>
      <c r="DS27" s="165">
        <v>-20.9</v>
      </c>
      <c r="DT27" s="165">
        <v>-20.97</v>
      </c>
      <c r="DU27" s="165">
        <v>103.83</v>
      </c>
      <c r="DV27" s="165">
        <v>70.95</v>
      </c>
      <c r="DW27" s="165">
        <v>106.6909</v>
      </c>
      <c r="DX27" s="165">
        <v>105.1091</v>
      </c>
      <c r="DY27" s="165">
        <v>-67.345500000000001</v>
      </c>
      <c r="DZ27" s="165">
        <v>-63.072699999999998</v>
      </c>
      <c r="EA27" s="165">
        <v>205.40180000000001</v>
      </c>
      <c r="EB27" s="165">
        <v>159.77180000000001</v>
      </c>
      <c r="EC27" s="165">
        <v>156.36770000000001</v>
      </c>
      <c r="ED27" s="165">
        <v>156.56780000000001</v>
      </c>
      <c r="EE27" s="165">
        <v>77.073800000000006</v>
      </c>
      <c r="EF27" s="165">
        <v>61.632100000000001</v>
      </c>
      <c r="EG27" s="165">
        <v>-28.097000000000001</v>
      </c>
      <c r="EH27" s="165">
        <v>256.85109999999997</v>
      </c>
      <c r="EI27" s="165">
        <v>-10.817299999999999</v>
      </c>
      <c r="EJ27" s="164"/>
      <c r="EK27" s="165">
        <v>-34.438200000000002</v>
      </c>
      <c r="EL27" s="165">
        <v>-31.6769</v>
      </c>
      <c r="EM27" s="165">
        <v>19.698899999999998</v>
      </c>
      <c r="EN27" s="164"/>
      <c r="EO27" s="165">
        <v>-45.226199999999999</v>
      </c>
      <c r="EP27" s="165">
        <v>179.77199999999999</v>
      </c>
      <c r="EQ27" s="165">
        <v>-81.310599999999994</v>
      </c>
      <c r="ER27" s="165">
        <v>-82.841300000000004</v>
      </c>
      <c r="ES27" s="165">
        <v>-18.5505</v>
      </c>
      <c r="ET27" s="164"/>
      <c r="EU27" s="164"/>
      <c r="EV27" s="165">
        <v>105.5</v>
      </c>
      <c r="EW27" s="165">
        <v>13.1676</v>
      </c>
      <c r="EX27" s="165">
        <v>-99.975099999999998</v>
      </c>
      <c r="EY27" s="165">
        <v>-35.415900000000001</v>
      </c>
      <c r="EZ27" s="165">
        <v>-34.758600000000001</v>
      </c>
      <c r="FA27" s="165">
        <v>4.8140000000000001</v>
      </c>
      <c r="FB27" s="165">
        <v>-58.414999999999999</v>
      </c>
      <c r="FC27" s="165">
        <v>22.753</v>
      </c>
      <c r="FD27" s="165">
        <v>24.3431</v>
      </c>
      <c r="FE27" s="164"/>
      <c r="FF27" s="164"/>
      <c r="FG27" s="165">
        <v>39.473700000000001</v>
      </c>
      <c r="FH27" s="165">
        <v>39.321399999999997</v>
      </c>
      <c r="FI27" s="165">
        <v>38.209699999999998</v>
      </c>
      <c r="FJ27" s="164"/>
      <c r="FK27" s="164"/>
      <c r="FL27" s="164"/>
      <c r="FM27" s="165">
        <v>68.138599999999997</v>
      </c>
      <c r="FN27" s="165">
        <v>68.086500000000001</v>
      </c>
      <c r="FO27" s="165">
        <v>-96.2791</v>
      </c>
      <c r="FP27" s="165">
        <v>-79.492400000000004</v>
      </c>
      <c r="FQ27" s="165">
        <v>-14.3172</v>
      </c>
      <c r="FR27" s="164"/>
      <c r="FS27" s="165">
        <v>13.765499999999999</v>
      </c>
      <c r="FT27" s="164"/>
      <c r="FU27" s="164"/>
      <c r="FV27" s="165">
        <v>12.99</v>
      </c>
      <c r="FW27" s="165">
        <v>-55.348999999999997</v>
      </c>
      <c r="FX27" s="165">
        <v>10.6167</v>
      </c>
      <c r="FY27" s="164"/>
      <c r="FZ27" s="165">
        <v>4.2770000000000001</v>
      </c>
      <c r="GA27" s="165">
        <v>11.337400000000001</v>
      </c>
      <c r="GB27" s="165">
        <v>16.52</v>
      </c>
      <c r="GC27" s="165">
        <v>82.484999999999999</v>
      </c>
      <c r="GD27" s="165">
        <v>96.994500000000002</v>
      </c>
      <c r="GE27" s="164"/>
      <c r="GF27" s="165">
        <v>90.299300000000002</v>
      </c>
      <c r="GG27" s="165">
        <v>25.8</v>
      </c>
      <c r="GH27" s="165">
        <v>-17.120999999999999</v>
      </c>
      <c r="GI27" s="164"/>
      <c r="GJ27" s="164"/>
      <c r="GK27" s="165">
        <v>1.9172</v>
      </c>
      <c r="GL27" s="164"/>
      <c r="GM27" s="164"/>
      <c r="GN27" s="164"/>
      <c r="GO27" s="165">
        <v>-29.8629</v>
      </c>
      <c r="GP27" s="165">
        <v>27.889700000000001</v>
      </c>
      <c r="GQ27" s="165">
        <v>46.301600000000001</v>
      </c>
      <c r="GR27" s="164"/>
      <c r="GS27" s="165">
        <v>94.430800000000005</v>
      </c>
      <c r="GT27" s="165">
        <v>-153.29650000000001</v>
      </c>
      <c r="GU27" s="165">
        <v>-27.8689</v>
      </c>
      <c r="GV27" s="165">
        <v>38.757399999999997</v>
      </c>
      <c r="GW27" s="165">
        <v>-33.6678</v>
      </c>
      <c r="GX27" s="164"/>
      <c r="GY27" s="165">
        <v>3.8281999999999998</v>
      </c>
      <c r="GZ27" s="165">
        <v>3.3751000000000002</v>
      </c>
      <c r="HA27" s="164"/>
      <c r="HB27" s="165">
        <v>166.84739999999999</v>
      </c>
      <c r="HC27" s="165">
        <v>164.6626</v>
      </c>
      <c r="HD27" s="165">
        <v>286.2</v>
      </c>
      <c r="HE27" s="165">
        <v>-284.03480000000002</v>
      </c>
      <c r="HF27" s="165">
        <v>-464.75529999999998</v>
      </c>
      <c r="HG27" s="165">
        <v>470.63830000000002</v>
      </c>
      <c r="HH27" s="165">
        <v>467.1019</v>
      </c>
      <c r="HI27" s="165">
        <v>-160.9135</v>
      </c>
      <c r="HJ27" s="165">
        <v>-160.41749999999999</v>
      </c>
      <c r="HK27" s="165">
        <v>-55.9831</v>
      </c>
      <c r="HL27" s="165">
        <v>-47.366999999999997</v>
      </c>
      <c r="HM27" s="165">
        <v>77.167500000000004</v>
      </c>
      <c r="HN27" s="165">
        <v>76.820800000000006</v>
      </c>
      <c r="HO27" s="164"/>
      <c r="HP27" s="164"/>
      <c r="HQ27" s="165">
        <v>29.248799999999999</v>
      </c>
      <c r="HR27" s="165">
        <v>28.512699999999999</v>
      </c>
      <c r="HS27" s="165">
        <v>18.650600000000001</v>
      </c>
      <c r="HT27" s="165">
        <v>19.3414</v>
      </c>
      <c r="HU27" s="165">
        <v>107.7</v>
      </c>
      <c r="HV27" s="165">
        <v>106.73</v>
      </c>
      <c r="HW27" s="165">
        <v>51.8</v>
      </c>
      <c r="HX27" s="165">
        <v>51.6</v>
      </c>
      <c r="HY27" s="165">
        <v>21.453399999999998</v>
      </c>
      <c r="HZ27" s="165">
        <v>-60.08</v>
      </c>
      <c r="IA27" s="165">
        <v>-339.5822</v>
      </c>
      <c r="IB27" s="165">
        <v>79.9893</v>
      </c>
      <c r="IC27" s="165">
        <v>77.595299999999995</v>
      </c>
      <c r="ID27" s="165">
        <v>10.5</v>
      </c>
      <c r="IE27" s="165">
        <v>23.5</v>
      </c>
      <c r="IF27" s="165">
        <v>-32.799999999999997</v>
      </c>
      <c r="IG27" s="165">
        <v>-32.799999999999997</v>
      </c>
      <c r="IH27" s="164"/>
      <c r="II27" s="164"/>
      <c r="IJ27" s="165">
        <v>-457.27800000000002</v>
      </c>
      <c r="IK27" s="165">
        <v>37.125700000000002</v>
      </c>
      <c r="IL27" s="165">
        <v>226.00970000000001</v>
      </c>
      <c r="IM27" s="165">
        <v>197.52889999999999</v>
      </c>
      <c r="IN27" s="165">
        <v>61.392000000000003</v>
      </c>
      <c r="IO27" s="165">
        <v>-196.9554</v>
      </c>
      <c r="IP27" s="165">
        <v>193.0462</v>
      </c>
      <c r="IQ27" s="165">
        <v>-29.528600000000001</v>
      </c>
      <c r="IR27" s="165">
        <v>-111.3571</v>
      </c>
      <c r="IS27" s="165">
        <v>-192.6661</v>
      </c>
      <c r="IT27" s="165">
        <v>77.2333</v>
      </c>
      <c r="IU27" s="165">
        <v>79.409400000000005</v>
      </c>
      <c r="IV27" s="165">
        <v>26.1966</v>
      </c>
      <c r="IW27" s="165">
        <v>-215.4641</v>
      </c>
      <c r="IX27" s="165">
        <v>110.3081</v>
      </c>
      <c r="IY27" s="165">
        <v>-104.07089999999999</v>
      </c>
      <c r="IZ27" s="165">
        <v>104.9221</v>
      </c>
      <c r="JA27" s="165">
        <v>-7.8567</v>
      </c>
      <c r="JB27" s="164"/>
      <c r="JC27" s="165">
        <v>29.84</v>
      </c>
      <c r="JD27" s="165">
        <v>6.0750000000000002</v>
      </c>
      <c r="JE27" s="165">
        <v>6.0540000000000003</v>
      </c>
      <c r="JF27" s="165">
        <v>-28.88</v>
      </c>
      <c r="JG27" s="165">
        <v>16</v>
      </c>
      <c r="JH27" s="164"/>
      <c r="JI27" s="165">
        <v>-16.7864</v>
      </c>
      <c r="JJ27" s="165">
        <v>-34.569299999999998</v>
      </c>
      <c r="JK27" s="165">
        <v>-13.7987</v>
      </c>
      <c r="JL27" s="165">
        <v>40.9</v>
      </c>
      <c r="JM27" s="165">
        <v>48.122</v>
      </c>
      <c r="JN27" s="165">
        <v>49.371000000000002</v>
      </c>
      <c r="JO27" s="165">
        <v>10.5505</v>
      </c>
      <c r="JP27" s="165">
        <v>12.5517</v>
      </c>
      <c r="JQ27" s="165">
        <v>49.283499999999997</v>
      </c>
      <c r="JR27" s="165">
        <v>50.343299999999999</v>
      </c>
      <c r="JS27" s="165">
        <v>49.985599999999998</v>
      </c>
      <c r="JT27" s="164"/>
      <c r="JU27" s="165">
        <v>-22.7</v>
      </c>
      <c r="JV27" s="165">
        <v>19.0825</v>
      </c>
      <c r="JW27" s="165">
        <v>7.29</v>
      </c>
      <c r="JX27" s="164"/>
      <c r="JY27" s="165">
        <v>-43.944499999999998</v>
      </c>
      <c r="JZ27" s="165">
        <v>78.300899999999999</v>
      </c>
      <c r="KA27" s="165">
        <v>56.556100000000001</v>
      </c>
      <c r="KB27" s="165">
        <v>-43.801299999999998</v>
      </c>
      <c r="KC27" s="165">
        <v>-77.542199999999994</v>
      </c>
      <c r="KD27" s="165">
        <v>47.028300000000002</v>
      </c>
      <c r="KE27" s="165">
        <v>30.398399999999999</v>
      </c>
      <c r="KF27" s="165">
        <v>13.4</v>
      </c>
      <c r="KG27" s="165">
        <v>-13.2</v>
      </c>
      <c r="KH27" s="164"/>
      <c r="KI27" s="165">
        <v>201.6036</v>
      </c>
    </row>
    <row r="28" spans="1:295" ht="18" customHeight="1" x14ac:dyDescent="0.3">
      <c r="A28" s="161" t="s">
        <v>66</v>
      </c>
      <c r="B28" s="161" t="s">
        <v>813</v>
      </c>
      <c r="C28" s="164">
        <v>0</v>
      </c>
      <c r="D28" s="165">
        <v>20.552900000000001</v>
      </c>
      <c r="E28" s="165">
        <v>-41.076099999999997</v>
      </c>
      <c r="F28" s="165">
        <v>-33.6342</v>
      </c>
      <c r="G28" s="165">
        <v>34.316800000000001</v>
      </c>
      <c r="H28" s="164"/>
      <c r="I28" s="165">
        <v>68.488100000000003</v>
      </c>
      <c r="J28" s="165">
        <v>-107.0432</v>
      </c>
      <c r="K28" s="164"/>
      <c r="L28" s="165">
        <v>30.423100000000002</v>
      </c>
      <c r="M28" s="165">
        <v>29.931999999999999</v>
      </c>
      <c r="N28" s="165">
        <v>-2.2200000000000002</v>
      </c>
      <c r="O28" s="165">
        <v>-39.441000000000003</v>
      </c>
      <c r="P28" s="165">
        <v>35.200000000000003</v>
      </c>
      <c r="Q28" s="165">
        <v>13.247999999999999</v>
      </c>
      <c r="R28" s="165">
        <v>-35.200000000000003</v>
      </c>
      <c r="S28" s="165">
        <v>10.094799999999999</v>
      </c>
      <c r="T28" s="165">
        <v>219.67179999999999</v>
      </c>
      <c r="U28" s="165">
        <v>7.1508000000000003</v>
      </c>
      <c r="V28" s="165">
        <v>7.0301</v>
      </c>
      <c r="W28" s="165">
        <v>11.039899999999999</v>
      </c>
      <c r="X28" s="164"/>
      <c r="Y28" s="165">
        <v>6.8739999999999997</v>
      </c>
      <c r="Z28" s="165">
        <v>2.4291</v>
      </c>
      <c r="AA28" s="164"/>
      <c r="AB28" s="164"/>
      <c r="AC28" s="165">
        <v>-66.290000000000006</v>
      </c>
      <c r="AD28" s="165">
        <v>-66.02</v>
      </c>
      <c r="AE28" s="164"/>
      <c r="AF28" s="165">
        <v>2.2200000000000002</v>
      </c>
      <c r="AG28" s="165">
        <v>37.4</v>
      </c>
      <c r="AH28" s="165">
        <v>-4.7130000000000001</v>
      </c>
      <c r="AI28" s="165">
        <v>0.11600000000000001</v>
      </c>
      <c r="AJ28" s="165">
        <v>-49.22</v>
      </c>
      <c r="AK28" s="165">
        <v>-50.2</v>
      </c>
      <c r="AL28" s="165">
        <v>-79.39</v>
      </c>
      <c r="AM28" s="165">
        <v>51.17</v>
      </c>
      <c r="AN28" s="165">
        <v>49.87</v>
      </c>
      <c r="AO28" s="165">
        <v>11.6663</v>
      </c>
      <c r="AP28" s="165">
        <v>12.0495</v>
      </c>
      <c r="AQ28" s="165">
        <v>71.645399999999995</v>
      </c>
      <c r="AR28" s="165">
        <v>73.547600000000003</v>
      </c>
      <c r="AS28" s="165">
        <v>25.5945</v>
      </c>
      <c r="AT28" s="165">
        <v>-50.904499999999999</v>
      </c>
      <c r="AU28" s="165">
        <v>-50.447299999999998</v>
      </c>
      <c r="AV28" s="165">
        <v>29.5763</v>
      </c>
      <c r="AW28" s="165">
        <v>30.160599999999999</v>
      </c>
      <c r="AX28" s="164"/>
      <c r="AY28" s="165">
        <v>86.403700000000001</v>
      </c>
      <c r="AZ28" s="165">
        <v>-2.6173000000000002</v>
      </c>
      <c r="BA28" s="165">
        <v>-10.6906</v>
      </c>
      <c r="BB28" s="165">
        <v>-329.79379999999998</v>
      </c>
      <c r="BC28" s="165">
        <v>-18.226500000000001</v>
      </c>
      <c r="BD28" s="165">
        <v>-11.6</v>
      </c>
      <c r="BE28" s="165">
        <v>-11.6</v>
      </c>
      <c r="BF28" s="165">
        <v>57.027000000000001</v>
      </c>
      <c r="BG28" s="165">
        <v>55.128599999999999</v>
      </c>
      <c r="BH28" s="165">
        <v>-5.6638999999999999</v>
      </c>
      <c r="BI28" s="164"/>
      <c r="BJ28" s="165">
        <v>-35.760800000000003</v>
      </c>
      <c r="BK28" s="165">
        <v>8.2934000000000001</v>
      </c>
      <c r="BL28" s="165">
        <v>10.6973</v>
      </c>
      <c r="BM28" s="165">
        <v>7.3792</v>
      </c>
      <c r="BN28" s="165">
        <v>365.67270000000002</v>
      </c>
      <c r="BO28" s="165">
        <v>86.977699999999999</v>
      </c>
      <c r="BP28" s="165">
        <v>87.069299999999998</v>
      </c>
      <c r="BQ28" s="165">
        <v>-259.91079999999999</v>
      </c>
      <c r="BR28" s="165">
        <v>465.44659999999999</v>
      </c>
      <c r="BS28" s="164"/>
      <c r="BT28" s="165">
        <v>-117.7623</v>
      </c>
      <c r="BU28" s="164"/>
      <c r="BV28" s="165">
        <v>94.885599999999997</v>
      </c>
      <c r="BW28" s="165">
        <v>24.72</v>
      </c>
      <c r="BX28" s="165">
        <v>25.42</v>
      </c>
      <c r="BY28" s="165">
        <v>69.78</v>
      </c>
      <c r="BZ28" s="165">
        <v>81.62</v>
      </c>
      <c r="CA28" s="165">
        <v>-75.9495</v>
      </c>
      <c r="CB28" s="165">
        <v>-76.217399999999998</v>
      </c>
      <c r="CC28" s="165">
        <v>148.33600000000001</v>
      </c>
      <c r="CD28" s="165">
        <v>148.4</v>
      </c>
      <c r="CE28" s="165">
        <v>18.616199999999999</v>
      </c>
      <c r="CF28" s="164"/>
      <c r="CG28" s="164"/>
      <c r="CH28" s="165">
        <v>11.878399999999999</v>
      </c>
      <c r="CI28" s="165">
        <v>-107.19840000000001</v>
      </c>
      <c r="CJ28" s="164"/>
      <c r="CK28" s="164"/>
      <c r="CL28" s="165">
        <v>-1</v>
      </c>
      <c r="CM28" s="165">
        <v>215.9</v>
      </c>
      <c r="CN28" s="165">
        <v>-18.84</v>
      </c>
      <c r="CO28" s="165">
        <v>70.219899999999996</v>
      </c>
      <c r="CP28" s="165">
        <v>69.510900000000007</v>
      </c>
      <c r="CQ28" s="165">
        <v>69.737899999999996</v>
      </c>
      <c r="CR28" s="165">
        <v>16.473700000000001</v>
      </c>
      <c r="CS28" s="165">
        <v>17.727499999999999</v>
      </c>
      <c r="CT28" s="165">
        <v>-18.105399999999999</v>
      </c>
      <c r="CU28" s="165">
        <v>-47.491700000000002</v>
      </c>
      <c r="CV28" s="165">
        <v>-16.409300000000002</v>
      </c>
      <c r="CW28" s="165">
        <v>12.5822</v>
      </c>
      <c r="CX28" s="165">
        <v>50.16</v>
      </c>
      <c r="CY28" s="165">
        <v>76.650000000000006</v>
      </c>
      <c r="CZ28" s="165">
        <v>54.851100000000002</v>
      </c>
      <c r="DA28" s="165">
        <v>51.567100000000003</v>
      </c>
      <c r="DB28" s="165">
        <v>-33</v>
      </c>
      <c r="DC28" s="165">
        <v>-2.5118999999999998</v>
      </c>
      <c r="DD28" s="165">
        <v>106.7529</v>
      </c>
      <c r="DE28" s="165">
        <v>106.70480000000001</v>
      </c>
      <c r="DF28" s="165">
        <v>-112.3458</v>
      </c>
      <c r="DG28" s="165">
        <v>0</v>
      </c>
      <c r="DH28" s="165">
        <v>-19.877400000000002</v>
      </c>
      <c r="DI28" s="165">
        <v>-115.6</v>
      </c>
      <c r="DJ28" s="165">
        <v>-114.2</v>
      </c>
      <c r="DK28" s="165">
        <v>35.137</v>
      </c>
      <c r="DL28" s="165">
        <v>72.079499999999996</v>
      </c>
      <c r="DM28" s="165">
        <v>73.279499999999999</v>
      </c>
      <c r="DN28" s="165">
        <v>104.3152</v>
      </c>
      <c r="DO28" s="165">
        <v>70.959999999999994</v>
      </c>
      <c r="DP28" s="165">
        <v>-10.33</v>
      </c>
      <c r="DQ28" s="165">
        <v>61.1145</v>
      </c>
      <c r="DR28" s="165">
        <v>122.3595</v>
      </c>
      <c r="DS28" s="165">
        <v>-20.43</v>
      </c>
      <c r="DT28" s="165">
        <v>-20.53</v>
      </c>
      <c r="DU28" s="165">
        <v>100.39</v>
      </c>
      <c r="DV28" s="165">
        <v>72.819999999999993</v>
      </c>
      <c r="DW28" s="165">
        <v>110.6182</v>
      </c>
      <c r="DX28" s="165">
        <v>108.63639999999999</v>
      </c>
      <c r="DY28" s="165">
        <v>-67.299700000000001</v>
      </c>
      <c r="DZ28" s="165">
        <v>-65.8</v>
      </c>
      <c r="EA28" s="165">
        <v>212.36</v>
      </c>
      <c r="EB28" s="165">
        <v>166.3263</v>
      </c>
      <c r="EC28" s="165">
        <v>162.2028</v>
      </c>
      <c r="ED28" s="165">
        <v>163.92949999999999</v>
      </c>
      <c r="EE28" s="165">
        <v>49.634599999999999</v>
      </c>
      <c r="EF28" s="165">
        <v>30.8566</v>
      </c>
      <c r="EG28" s="165">
        <v>-30.68</v>
      </c>
      <c r="EH28" s="165">
        <v>268.74889999999999</v>
      </c>
      <c r="EI28" s="165">
        <v>-35.840200000000003</v>
      </c>
      <c r="EJ28" s="164"/>
      <c r="EK28" s="165">
        <v>-35.484999999999999</v>
      </c>
      <c r="EL28" s="165">
        <v>-32.884700000000002</v>
      </c>
      <c r="EM28" s="165">
        <v>53.568199999999997</v>
      </c>
      <c r="EN28" s="164"/>
      <c r="EO28" s="165">
        <v>-34.286900000000003</v>
      </c>
      <c r="EP28" s="165">
        <v>41.52</v>
      </c>
      <c r="EQ28" s="165">
        <v>-67.616600000000005</v>
      </c>
      <c r="ER28" s="165">
        <v>-68.842500000000001</v>
      </c>
      <c r="ES28" s="165">
        <v>13.042999999999999</v>
      </c>
      <c r="ET28" s="164"/>
      <c r="EU28" s="164"/>
      <c r="EV28" s="165">
        <v>1</v>
      </c>
      <c r="EW28" s="165">
        <v>13.9255</v>
      </c>
      <c r="EX28" s="165">
        <v>-90.617800000000003</v>
      </c>
      <c r="EY28" s="165">
        <v>-37.798999999999999</v>
      </c>
      <c r="EZ28" s="165">
        <v>-37.307200000000002</v>
      </c>
      <c r="FA28" s="165">
        <v>8.2431999999999999</v>
      </c>
      <c r="FB28" s="165">
        <v>-29.700500000000002</v>
      </c>
      <c r="FC28" s="165">
        <v>-7.5860000000000003</v>
      </c>
      <c r="FD28" s="165">
        <v>24.7166</v>
      </c>
      <c r="FE28" s="164"/>
      <c r="FF28" s="164"/>
      <c r="FG28" s="165">
        <v>39.834899999999998</v>
      </c>
      <c r="FH28" s="165">
        <v>40.197899999999997</v>
      </c>
      <c r="FI28" s="165">
        <v>38.248699999999999</v>
      </c>
      <c r="FJ28" s="164"/>
      <c r="FK28" s="164"/>
      <c r="FL28" s="164"/>
      <c r="FM28" s="165">
        <v>69.580100000000002</v>
      </c>
      <c r="FN28" s="165">
        <v>68.851699999999994</v>
      </c>
      <c r="FO28" s="165">
        <v>-87.71</v>
      </c>
      <c r="FP28" s="165">
        <v>-72.628699999999995</v>
      </c>
      <c r="FQ28" s="165">
        <v>-14.3172</v>
      </c>
      <c r="FR28" s="164"/>
      <c r="FS28" s="165">
        <v>13.780099999999999</v>
      </c>
      <c r="FT28" s="164"/>
      <c r="FU28" s="164"/>
      <c r="FV28" s="165">
        <v>12.35</v>
      </c>
      <c r="FW28" s="165">
        <v>-52.681399999999996</v>
      </c>
      <c r="FX28" s="165">
        <v>10.7469</v>
      </c>
      <c r="FY28" s="164"/>
      <c r="FZ28" s="165">
        <v>4.3070000000000004</v>
      </c>
      <c r="GA28" s="165">
        <v>11.5817</v>
      </c>
      <c r="GB28" s="165">
        <v>19.34</v>
      </c>
      <c r="GC28" s="165">
        <v>73.739099999999993</v>
      </c>
      <c r="GD28" s="165">
        <v>89.890100000000004</v>
      </c>
      <c r="GE28" s="165">
        <v>16.71</v>
      </c>
      <c r="GF28" s="165">
        <v>91.106999999999999</v>
      </c>
      <c r="GG28" s="165">
        <v>25</v>
      </c>
      <c r="GH28" s="165">
        <v>-18.418299999999999</v>
      </c>
      <c r="GI28" s="164"/>
      <c r="GJ28" s="164"/>
      <c r="GK28" s="165">
        <v>1.9403999999999999</v>
      </c>
      <c r="GL28" s="164"/>
      <c r="GM28" s="164"/>
      <c r="GN28" s="165">
        <v>-15.5016</v>
      </c>
      <c r="GO28" s="165">
        <v>-31.920999999999999</v>
      </c>
      <c r="GP28" s="165">
        <v>28.839099999999998</v>
      </c>
      <c r="GQ28" s="165">
        <v>50.5032</v>
      </c>
      <c r="GR28" s="164"/>
      <c r="GS28" s="165">
        <v>97.1417</v>
      </c>
      <c r="GT28" s="165">
        <v>-157.27889999999999</v>
      </c>
      <c r="GU28" s="165">
        <v>-29.2209</v>
      </c>
      <c r="GV28" s="165">
        <v>38.876199999999997</v>
      </c>
      <c r="GW28" s="165">
        <v>-35.969900000000003</v>
      </c>
      <c r="GX28" s="164"/>
      <c r="GY28" s="165">
        <v>4.4435000000000002</v>
      </c>
      <c r="GZ28" s="165">
        <v>3.9129999999999998</v>
      </c>
      <c r="HA28" s="164"/>
      <c r="HB28" s="165">
        <v>153.54839999999999</v>
      </c>
      <c r="HC28" s="165">
        <v>153.94560000000001</v>
      </c>
      <c r="HD28" s="165">
        <v>276.60000000000002</v>
      </c>
      <c r="HE28" s="165">
        <v>-277.4522</v>
      </c>
      <c r="HF28" s="165">
        <v>-461.4015</v>
      </c>
      <c r="HG28" s="165">
        <v>466.02870000000001</v>
      </c>
      <c r="HH28" s="165">
        <v>460.77319999999997</v>
      </c>
      <c r="HI28" s="165">
        <v>-147.8811</v>
      </c>
      <c r="HJ28" s="165">
        <v>-146.88140000000001</v>
      </c>
      <c r="HK28" s="165">
        <v>-56.009</v>
      </c>
      <c r="HL28" s="165">
        <v>-46.110999999999997</v>
      </c>
      <c r="HM28" s="165">
        <v>58.001899999999999</v>
      </c>
      <c r="HN28" s="165">
        <v>59.035800000000002</v>
      </c>
      <c r="HO28" s="164"/>
      <c r="HP28" s="164"/>
      <c r="HQ28" s="165">
        <v>32.083300000000001</v>
      </c>
      <c r="HR28" s="165">
        <v>31.314299999999999</v>
      </c>
      <c r="HS28" s="165">
        <v>18.769100000000002</v>
      </c>
      <c r="HT28" s="165">
        <v>18.837399999999999</v>
      </c>
      <c r="HU28" s="165">
        <v>104.86</v>
      </c>
      <c r="HV28" s="165">
        <v>104.26</v>
      </c>
      <c r="HW28" s="165">
        <v>54.9</v>
      </c>
      <c r="HX28" s="165">
        <v>54.9</v>
      </c>
      <c r="HY28" s="164"/>
      <c r="HZ28" s="165">
        <v>-63.6</v>
      </c>
      <c r="IA28" s="165">
        <v>-337.92489999999998</v>
      </c>
      <c r="IB28" s="165">
        <v>79.486099999999993</v>
      </c>
      <c r="IC28" s="165">
        <v>79.230400000000003</v>
      </c>
      <c r="ID28" s="165">
        <v>10.5</v>
      </c>
      <c r="IE28" s="165">
        <v>24</v>
      </c>
      <c r="IF28" s="165">
        <v>-34.9</v>
      </c>
      <c r="IG28" s="165">
        <v>-34.5</v>
      </c>
      <c r="IH28" s="165">
        <v>1.3713</v>
      </c>
      <c r="II28" s="165">
        <v>1.1552</v>
      </c>
      <c r="IJ28" s="165">
        <v>-455.5976</v>
      </c>
      <c r="IK28" s="165">
        <v>72.854399999999998</v>
      </c>
      <c r="IL28" s="165">
        <v>224.26769999999999</v>
      </c>
      <c r="IM28" s="165">
        <v>193.69839999999999</v>
      </c>
      <c r="IN28" s="165">
        <v>48.531799999999997</v>
      </c>
      <c r="IO28" s="165">
        <v>-185.7944</v>
      </c>
      <c r="IP28" s="165">
        <v>188.6395</v>
      </c>
      <c r="IQ28" s="165">
        <v>-28.660699999999999</v>
      </c>
      <c r="IR28" s="165">
        <v>-111.4226</v>
      </c>
      <c r="IS28" s="165">
        <v>-181.959</v>
      </c>
      <c r="IT28" s="165">
        <v>73.9435</v>
      </c>
      <c r="IU28" s="165">
        <v>70.384699999999995</v>
      </c>
      <c r="IV28" s="165">
        <v>33.017800000000001</v>
      </c>
      <c r="IW28" s="165">
        <v>-207.48429999999999</v>
      </c>
      <c r="IX28" s="165">
        <v>109.5398</v>
      </c>
      <c r="IY28" s="165">
        <v>-96.926000000000002</v>
      </c>
      <c r="IZ28" s="165">
        <v>97.644099999999995</v>
      </c>
      <c r="JA28" s="165">
        <v>-6.9612999999999996</v>
      </c>
      <c r="JB28" s="164"/>
      <c r="JC28" s="164"/>
      <c r="JD28" s="165">
        <v>6.0359999999999996</v>
      </c>
      <c r="JE28" s="165">
        <v>6.04</v>
      </c>
      <c r="JF28" s="165">
        <v>-29.6</v>
      </c>
      <c r="JG28" s="165">
        <v>16.079999999999998</v>
      </c>
      <c r="JH28" s="164"/>
      <c r="JI28" s="165">
        <v>-16.7559</v>
      </c>
      <c r="JJ28" s="165">
        <v>-35.683199999999999</v>
      </c>
      <c r="JK28" s="165">
        <v>-12.773300000000001</v>
      </c>
      <c r="JL28" s="165">
        <v>41.6</v>
      </c>
      <c r="JM28" s="165">
        <v>50.338999999999999</v>
      </c>
      <c r="JN28" s="165">
        <v>49.795000000000002</v>
      </c>
      <c r="JO28" s="165">
        <v>10.3538</v>
      </c>
      <c r="JP28" s="165">
        <v>12.4354</v>
      </c>
      <c r="JQ28" s="165">
        <v>39.053400000000003</v>
      </c>
      <c r="JR28" s="165">
        <v>37.487900000000003</v>
      </c>
      <c r="JS28" s="165">
        <v>38.371600000000001</v>
      </c>
      <c r="JT28" s="164"/>
      <c r="JU28" s="165">
        <v>-23.9</v>
      </c>
      <c r="JV28" s="165">
        <v>17.611499999999999</v>
      </c>
      <c r="JW28" s="165">
        <v>7.63</v>
      </c>
      <c r="JX28" s="164"/>
      <c r="JY28" s="165">
        <v>-41.174599999999998</v>
      </c>
      <c r="JZ28" s="165">
        <v>77.957599999999999</v>
      </c>
      <c r="KA28" s="165">
        <v>56.627400000000002</v>
      </c>
      <c r="KB28" s="165">
        <v>-40.502800000000001</v>
      </c>
      <c r="KC28" s="165">
        <v>-76.431399999999996</v>
      </c>
      <c r="KD28" s="165">
        <v>45.227899999999998</v>
      </c>
      <c r="KE28" s="165">
        <v>30.766400000000001</v>
      </c>
      <c r="KF28" s="165">
        <v>15.8</v>
      </c>
      <c r="KG28" s="165">
        <v>-16.100000000000001</v>
      </c>
      <c r="KH28" s="164"/>
      <c r="KI28" s="165">
        <v>196.41249999999999</v>
      </c>
    </row>
    <row r="29" spans="1:295" ht="18" customHeight="1" x14ac:dyDescent="0.3">
      <c r="A29" s="161" t="s">
        <v>66</v>
      </c>
      <c r="B29" s="161" t="s">
        <v>814</v>
      </c>
      <c r="C29" s="164">
        <v>0</v>
      </c>
      <c r="D29" s="165">
        <v>19.1191</v>
      </c>
      <c r="E29" s="165">
        <v>-37.756999999999998</v>
      </c>
      <c r="F29" s="165">
        <v>-32.639899999999997</v>
      </c>
      <c r="G29" s="165">
        <v>35.5426</v>
      </c>
      <c r="H29" s="164"/>
      <c r="I29" s="165">
        <v>70.884799999999998</v>
      </c>
      <c r="J29" s="165">
        <v>-108.0087</v>
      </c>
      <c r="K29" s="165">
        <v>62.790399999999998</v>
      </c>
      <c r="L29" s="165">
        <v>32.000999999999998</v>
      </c>
      <c r="M29" s="165">
        <v>31.272099999999998</v>
      </c>
      <c r="N29" s="165">
        <v>-2.2200000000000002</v>
      </c>
      <c r="O29" s="165">
        <v>-43.786000000000001</v>
      </c>
      <c r="P29" s="165">
        <v>37.4</v>
      </c>
      <c r="Q29" s="165">
        <v>14.076000000000001</v>
      </c>
      <c r="R29" s="165">
        <v>-37.4</v>
      </c>
      <c r="S29" s="165">
        <v>9.6387</v>
      </c>
      <c r="T29" s="165">
        <v>220.25819999999999</v>
      </c>
      <c r="U29" s="165">
        <v>7.2569999999999997</v>
      </c>
      <c r="V29" s="165">
        <v>7.6395999999999997</v>
      </c>
      <c r="W29" s="165">
        <v>11.923</v>
      </c>
      <c r="X29" s="164"/>
      <c r="Y29" s="165">
        <v>7.1656000000000004</v>
      </c>
      <c r="Z29" s="165">
        <v>2.4432</v>
      </c>
      <c r="AA29" s="164"/>
      <c r="AB29" s="164"/>
      <c r="AC29" s="165">
        <v>-66.42</v>
      </c>
      <c r="AD29" s="165">
        <v>-66.28</v>
      </c>
      <c r="AE29" s="164"/>
      <c r="AF29" s="165">
        <v>2.2200000000000002</v>
      </c>
      <c r="AG29" s="165">
        <v>41.8</v>
      </c>
      <c r="AH29" s="165">
        <v>-4.2969999999999997</v>
      </c>
      <c r="AI29" s="165">
        <v>0.113</v>
      </c>
      <c r="AJ29" s="165">
        <v>-49.1</v>
      </c>
      <c r="AK29" s="165">
        <v>-49.52</v>
      </c>
      <c r="AL29" s="165">
        <v>-80.73</v>
      </c>
      <c r="AM29" s="165">
        <v>49.96</v>
      </c>
      <c r="AN29" s="165">
        <v>49.08</v>
      </c>
      <c r="AO29" s="165">
        <v>12.068199999999999</v>
      </c>
      <c r="AP29" s="165">
        <v>11.9695</v>
      </c>
      <c r="AQ29" s="165">
        <v>71.637200000000007</v>
      </c>
      <c r="AR29" s="165">
        <v>75.866</v>
      </c>
      <c r="AS29" s="165">
        <v>23.5259</v>
      </c>
      <c r="AT29" s="165">
        <v>-47.421500000000002</v>
      </c>
      <c r="AU29" s="165">
        <v>-49.173999999999999</v>
      </c>
      <c r="AV29" s="165">
        <v>24.0122</v>
      </c>
      <c r="AW29" s="165">
        <v>13.814500000000001</v>
      </c>
      <c r="AX29" s="164"/>
      <c r="AY29" s="165">
        <v>86.537700000000001</v>
      </c>
      <c r="AZ29" s="165">
        <v>-4.1875999999999998</v>
      </c>
      <c r="BA29" s="165">
        <v>-24.6357</v>
      </c>
      <c r="BB29" s="165">
        <v>-319.97109999999998</v>
      </c>
      <c r="BC29" s="165">
        <v>-19.343800000000002</v>
      </c>
      <c r="BD29" s="165">
        <v>-11.8</v>
      </c>
      <c r="BE29" s="165">
        <v>-12</v>
      </c>
      <c r="BF29" s="165">
        <v>52.3917</v>
      </c>
      <c r="BG29" s="165">
        <v>51.249400000000001</v>
      </c>
      <c r="BH29" s="165">
        <v>-6.0254000000000003</v>
      </c>
      <c r="BI29" s="164"/>
      <c r="BJ29" s="165">
        <v>-35.546599999999998</v>
      </c>
      <c r="BK29" s="165">
        <v>9.5045000000000002</v>
      </c>
      <c r="BL29" s="165">
        <v>11.339600000000001</v>
      </c>
      <c r="BM29" s="165">
        <v>7.6460999999999997</v>
      </c>
      <c r="BN29" s="165">
        <v>353.95359999999999</v>
      </c>
      <c r="BO29" s="165">
        <v>89.2971</v>
      </c>
      <c r="BP29" s="165">
        <v>89.022499999999994</v>
      </c>
      <c r="BQ29" s="165">
        <v>-260.98059999999998</v>
      </c>
      <c r="BR29" s="165">
        <v>469.40159999999997</v>
      </c>
      <c r="BS29" s="164"/>
      <c r="BT29" s="165">
        <v>-129.80430000000001</v>
      </c>
      <c r="BU29" s="164"/>
      <c r="BV29" s="165">
        <v>98.218800000000002</v>
      </c>
      <c r="BW29" s="165">
        <v>25.14</v>
      </c>
      <c r="BX29" s="165">
        <v>25.66</v>
      </c>
      <c r="BY29" s="165">
        <v>72</v>
      </c>
      <c r="BZ29" s="165">
        <v>84.31</v>
      </c>
      <c r="CA29" s="165">
        <v>-72.6006</v>
      </c>
      <c r="CB29" s="165">
        <v>-72.868499999999997</v>
      </c>
      <c r="CC29" s="165">
        <v>144.2653</v>
      </c>
      <c r="CD29" s="165">
        <v>144.54689999999999</v>
      </c>
      <c r="CE29" s="165">
        <v>18.389700000000001</v>
      </c>
      <c r="CF29" s="164"/>
      <c r="CG29" s="164"/>
      <c r="CH29" s="165">
        <v>12.864800000000001</v>
      </c>
      <c r="CI29" s="165">
        <v>-103.3715</v>
      </c>
      <c r="CJ29" s="164"/>
      <c r="CK29" s="164"/>
      <c r="CL29" s="165">
        <v>10.1</v>
      </c>
      <c r="CM29" s="165">
        <v>209.1</v>
      </c>
      <c r="CN29" s="165">
        <v>-18.87</v>
      </c>
      <c r="CO29" s="165">
        <v>75.177499999999995</v>
      </c>
      <c r="CP29" s="165">
        <v>73.877300000000005</v>
      </c>
      <c r="CQ29" s="165">
        <v>73.6233</v>
      </c>
      <c r="CR29" s="165">
        <v>13.732200000000001</v>
      </c>
      <c r="CS29" s="165">
        <v>14.841900000000001</v>
      </c>
      <c r="CT29" s="165">
        <v>-18.354099999999999</v>
      </c>
      <c r="CU29" s="165">
        <v>-46.451300000000003</v>
      </c>
      <c r="CV29" s="165">
        <v>-16.688199999999998</v>
      </c>
      <c r="CW29" s="165">
        <v>13.0115</v>
      </c>
      <c r="CX29" s="165">
        <v>50.15</v>
      </c>
      <c r="CY29" s="165">
        <v>77.510000000000005</v>
      </c>
      <c r="CZ29" s="165">
        <v>56.257300000000001</v>
      </c>
      <c r="DA29" s="165">
        <v>53.3249</v>
      </c>
      <c r="DB29" s="165">
        <v>-34.19</v>
      </c>
      <c r="DC29" s="164"/>
      <c r="DD29" s="165">
        <v>104.4632</v>
      </c>
      <c r="DE29" s="165">
        <v>103.96299999999999</v>
      </c>
      <c r="DF29" s="165">
        <v>-103.30549999999999</v>
      </c>
      <c r="DG29" s="165">
        <v>1E-4</v>
      </c>
      <c r="DH29" s="165">
        <v>-20.707799999999999</v>
      </c>
      <c r="DI29" s="165">
        <v>-117.8</v>
      </c>
      <c r="DJ29" s="165">
        <v>-117</v>
      </c>
      <c r="DK29" s="165">
        <v>35.104100000000003</v>
      </c>
      <c r="DL29" s="165">
        <v>73.837299999999999</v>
      </c>
      <c r="DM29" s="165">
        <v>73.279499999999999</v>
      </c>
      <c r="DN29" s="164"/>
      <c r="DO29" s="165">
        <v>73.150000000000006</v>
      </c>
      <c r="DP29" s="165">
        <v>-10.25</v>
      </c>
      <c r="DQ29" s="165">
        <v>62.856000000000002</v>
      </c>
      <c r="DR29" s="165">
        <v>101.4083</v>
      </c>
      <c r="DS29" s="165">
        <v>-20.329999999999998</v>
      </c>
      <c r="DT29" s="165">
        <v>-20.36</v>
      </c>
      <c r="DU29" s="165">
        <v>103.11</v>
      </c>
      <c r="DV29" s="165">
        <v>74.47</v>
      </c>
      <c r="DW29" s="165">
        <v>102.56359999999999</v>
      </c>
      <c r="DX29" s="165">
        <v>100.5091</v>
      </c>
      <c r="DY29" s="165">
        <v>-66.719899999999996</v>
      </c>
      <c r="DZ29" s="165">
        <v>-65.009100000000004</v>
      </c>
      <c r="EA29" s="165">
        <v>214.12729999999999</v>
      </c>
      <c r="EB29" s="165">
        <v>166.36709999999999</v>
      </c>
      <c r="EC29" s="165">
        <v>160.61250000000001</v>
      </c>
      <c r="ED29" s="165">
        <v>163.96360000000001</v>
      </c>
      <c r="EE29" s="165">
        <v>68.477099999999993</v>
      </c>
      <c r="EF29" s="165">
        <v>51.402099999999997</v>
      </c>
      <c r="EG29" s="165">
        <v>-30.187999999999999</v>
      </c>
      <c r="EH29" s="165">
        <v>268.54610000000002</v>
      </c>
      <c r="EI29" s="165">
        <v>-39.8626</v>
      </c>
      <c r="EJ29" s="164"/>
      <c r="EK29" s="165">
        <v>-34.521799999999999</v>
      </c>
      <c r="EL29" s="165">
        <v>-32.108199999999997</v>
      </c>
      <c r="EM29" s="165">
        <v>35.572000000000003</v>
      </c>
      <c r="EN29" s="164"/>
      <c r="EO29" s="165">
        <v>-60.618899999999996</v>
      </c>
      <c r="EP29" s="165">
        <v>161.34</v>
      </c>
      <c r="EQ29" s="165">
        <v>-79.353899999999996</v>
      </c>
      <c r="ER29" s="165">
        <v>-80.426699999999997</v>
      </c>
      <c r="ES29" s="165">
        <v>-6.758</v>
      </c>
      <c r="ET29" s="164"/>
      <c r="EU29" s="164"/>
      <c r="EV29" s="165">
        <v>117.2</v>
      </c>
      <c r="EW29" s="165">
        <v>14.616199999999999</v>
      </c>
      <c r="EX29" s="165">
        <v>-118.4769</v>
      </c>
      <c r="EY29" s="165">
        <v>-39.1663</v>
      </c>
      <c r="EZ29" s="165">
        <v>-38.234699999999997</v>
      </c>
      <c r="FA29" s="165">
        <v>7.6020000000000003</v>
      </c>
      <c r="FB29" s="165">
        <v>-49.012999999999998</v>
      </c>
      <c r="FC29" s="165">
        <v>14.9191</v>
      </c>
      <c r="FD29" s="165">
        <v>26.161999999999999</v>
      </c>
      <c r="FE29" s="164"/>
      <c r="FF29" s="164"/>
      <c r="FG29" s="165">
        <v>41.027799999999999</v>
      </c>
      <c r="FH29" s="165">
        <v>40.8399</v>
      </c>
      <c r="FI29" s="165">
        <v>40.072200000000002</v>
      </c>
      <c r="FJ29" s="164"/>
      <c r="FK29" s="164"/>
      <c r="FL29" s="164"/>
      <c r="FM29" s="165">
        <v>68.880700000000004</v>
      </c>
      <c r="FN29" s="165">
        <v>68.677800000000005</v>
      </c>
      <c r="FO29" s="165">
        <v>-90.866900000000001</v>
      </c>
      <c r="FP29" s="165">
        <v>-72.793000000000006</v>
      </c>
      <c r="FQ29" s="165">
        <v>-14.3172</v>
      </c>
      <c r="FR29" s="164"/>
      <c r="FS29" s="165">
        <v>13.777699999999999</v>
      </c>
      <c r="FT29" s="164"/>
      <c r="FU29" s="164"/>
      <c r="FV29" s="165">
        <v>13.35</v>
      </c>
      <c r="FW29" s="165">
        <v>-51.4467</v>
      </c>
      <c r="FX29" s="165">
        <v>10.737</v>
      </c>
      <c r="FY29" s="165">
        <v>-14.632</v>
      </c>
      <c r="FZ29" s="165">
        <v>4.3949999999999996</v>
      </c>
      <c r="GA29" s="165">
        <v>11.4145</v>
      </c>
      <c r="GB29" s="165">
        <v>18.3</v>
      </c>
      <c r="GC29" s="165">
        <v>77.302199999999999</v>
      </c>
      <c r="GD29" s="165">
        <v>91.746499999999997</v>
      </c>
      <c r="GE29" s="165">
        <v>15.9</v>
      </c>
      <c r="GF29" s="165">
        <v>87.864599999999996</v>
      </c>
      <c r="GG29" s="165">
        <v>26.4</v>
      </c>
      <c r="GH29" s="165">
        <v>-19.473299999999998</v>
      </c>
      <c r="GI29" s="164"/>
      <c r="GJ29" s="164"/>
      <c r="GK29" s="165">
        <v>1.9916</v>
      </c>
      <c r="GL29" s="164"/>
      <c r="GM29" s="164"/>
      <c r="GN29" s="165">
        <v>-13.527799999999999</v>
      </c>
      <c r="GO29" s="165">
        <v>-33.441000000000003</v>
      </c>
      <c r="GP29" s="165">
        <v>28.426200000000001</v>
      </c>
      <c r="GQ29" s="165">
        <v>53.0242</v>
      </c>
      <c r="GR29" s="164"/>
      <c r="GS29" s="165">
        <v>98.002200000000002</v>
      </c>
      <c r="GT29" s="165">
        <v>-153.65989999999999</v>
      </c>
      <c r="GU29" s="165">
        <v>-29.534300000000002</v>
      </c>
      <c r="GV29" s="165">
        <v>40.361199999999997</v>
      </c>
      <c r="GW29" s="165">
        <v>-38.6661</v>
      </c>
      <c r="GX29" s="164"/>
      <c r="GY29" s="165">
        <v>4.8634000000000004</v>
      </c>
      <c r="GZ29" s="165">
        <v>4.4404000000000003</v>
      </c>
      <c r="HA29" s="164"/>
      <c r="HB29" s="165">
        <v>157.20140000000001</v>
      </c>
      <c r="HC29" s="165">
        <v>155.92189999999999</v>
      </c>
      <c r="HD29" s="165">
        <v>282.89999999999998</v>
      </c>
      <c r="HE29" s="165">
        <v>-280.52629999999999</v>
      </c>
      <c r="HF29" s="165">
        <v>-453.43720000000002</v>
      </c>
      <c r="HG29" s="165">
        <v>454.84649999999999</v>
      </c>
      <c r="HH29" s="165">
        <v>448.36259999999999</v>
      </c>
      <c r="HI29" s="165">
        <v>-149.00239999999999</v>
      </c>
      <c r="HJ29" s="165">
        <v>-150.37950000000001</v>
      </c>
      <c r="HK29" s="165">
        <v>-53.083500000000001</v>
      </c>
      <c r="HL29" s="165">
        <v>-43.958399999999997</v>
      </c>
      <c r="HM29" s="165">
        <v>72.534599999999998</v>
      </c>
      <c r="HN29" s="165">
        <v>73.061599999999999</v>
      </c>
      <c r="HO29" s="165">
        <v>-114.7026</v>
      </c>
      <c r="HP29" s="165">
        <v>-115.0218</v>
      </c>
      <c r="HQ29" s="165">
        <v>31.226400000000002</v>
      </c>
      <c r="HR29" s="165">
        <v>30.226600000000001</v>
      </c>
      <c r="HS29" s="165">
        <v>19.3919</v>
      </c>
      <c r="HT29" s="165">
        <v>18.62</v>
      </c>
      <c r="HU29" s="165">
        <v>95.89</v>
      </c>
      <c r="HV29" s="165">
        <v>96.45</v>
      </c>
      <c r="HW29" s="165">
        <v>54.5</v>
      </c>
      <c r="HX29" s="165">
        <v>53.8</v>
      </c>
      <c r="HY29" s="164"/>
      <c r="HZ29" s="165">
        <v>-67.12</v>
      </c>
      <c r="IA29" s="165">
        <v>-345.99849999999998</v>
      </c>
      <c r="IB29" s="165">
        <v>82.680499999999995</v>
      </c>
      <c r="IC29" s="165">
        <v>82.418400000000005</v>
      </c>
      <c r="ID29" s="165">
        <v>11.1</v>
      </c>
      <c r="IE29" s="165">
        <v>25.3</v>
      </c>
      <c r="IF29" s="165">
        <v>-34.5</v>
      </c>
      <c r="IG29" s="165">
        <v>-34.5</v>
      </c>
      <c r="IH29" s="164"/>
      <c r="II29" s="165">
        <v>1.67</v>
      </c>
      <c r="IJ29" s="165">
        <v>-446.61579999999998</v>
      </c>
      <c r="IK29" s="165">
        <v>87.3399</v>
      </c>
      <c r="IL29" s="165">
        <v>223.17140000000001</v>
      </c>
      <c r="IM29" s="165">
        <v>194.6551</v>
      </c>
      <c r="IN29" s="165">
        <v>44.543999999999997</v>
      </c>
      <c r="IO29" s="165">
        <v>-192.4041</v>
      </c>
      <c r="IP29" s="165">
        <v>188.65209999999999</v>
      </c>
      <c r="IQ29" s="165">
        <v>-34.419800000000002</v>
      </c>
      <c r="IR29" s="165">
        <v>-111.1648</v>
      </c>
      <c r="IS29" s="165">
        <v>-185.2533</v>
      </c>
      <c r="IT29" s="165">
        <v>73.434200000000004</v>
      </c>
      <c r="IU29" s="165">
        <v>73.857399999999998</v>
      </c>
      <c r="IV29" s="165">
        <v>32.097499999999997</v>
      </c>
      <c r="IW29" s="165">
        <v>-214.3306</v>
      </c>
      <c r="IX29" s="165">
        <v>107.9209</v>
      </c>
      <c r="IY29" s="165">
        <v>-101.94880000000001</v>
      </c>
      <c r="IZ29" s="165">
        <v>102.3853</v>
      </c>
      <c r="JA29" s="165">
        <v>-7.2249999999999996</v>
      </c>
      <c r="JB29" s="164"/>
      <c r="JC29" s="165">
        <v>30.96</v>
      </c>
      <c r="JD29" s="165">
        <v>6.0090000000000003</v>
      </c>
      <c r="JE29" s="165">
        <v>5.9790000000000001</v>
      </c>
      <c r="JF29" s="165">
        <v>-30.48</v>
      </c>
      <c r="JG29" s="165">
        <v>16.32</v>
      </c>
      <c r="JH29" s="164"/>
      <c r="JI29" s="165">
        <v>-16.875</v>
      </c>
      <c r="JJ29" s="165">
        <v>-33.223500000000001</v>
      </c>
      <c r="JK29" s="165">
        <v>-12.568899999999999</v>
      </c>
      <c r="JL29" s="165">
        <v>39.4</v>
      </c>
      <c r="JM29" s="165">
        <v>48.643999999999998</v>
      </c>
      <c r="JN29" s="165">
        <v>48.362000000000002</v>
      </c>
      <c r="JO29" s="165">
        <v>10.5472</v>
      </c>
      <c r="JP29" s="165">
        <v>12.569800000000001</v>
      </c>
      <c r="JQ29" s="165">
        <v>47.667000000000002</v>
      </c>
      <c r="JR29" s="165">
        <v>47.345799999999997</v>
      </c>
      <c r="JS29" s="165">
        <v>46.939599999999999</v>
      </c>
      <c r="JT29" s="164"/>
      <c r="JU29" s="165">
        <v>-23.6</v>
      </c>
      <c r="JV29" s="165">
        <v>17.070599999999999</v>
      </c>
      <c r="JW29" s="165">
        <v>7.93</v>
      </c>
      <c r="JX29" s="164"/>
      <c r="JY29" s="165">
        <v>-41.162399999999998</v>
      </c>
      <c r="JZ29" s="165">
        <v>76.156800000000004</v>
      </c>
      <c r="KA29" s="165">
        <v>54.564100000000003</v>
      </c>
      <c r="KB29" s="165">
        <v>-40.449599999999997</v>
      </c>
      <c r="KC29" s="165">
        <v>-74.669300000000007</v>
      </c>
      <c r="KD29" s="165">
        <v>43.8078</v>
      </c>
      <c r="KE29" s="165">
        <v>30.5716</v>
      </c>
      <c r="KF29" s="165">
        <v>15.9</v>
      </c>
      <c r="KG29" s="165">
        <v>-16.399999999999999</v>
      </c>
      <c r="KH29" s="164"/>
      <c r="KI29" s="165">
        <v>198.31540000000001</v>
      </c>
    </row>
    <row r="30" spans="1:295" ht="18" customHeight="1" x14ac:dyDescent="0.3">
      <c r="A30" s="161" t="s">
        <v>66</v>
      </c>
      <c r="B30" s="161" t="s">
        <v>815</v>
      </c>
      <c r="C30" s="164">
        <v>0</v>
      </c>
      <c r="D30" s="165">
        <v>19.355399999999999</v>
      </c>
      <c r="E30" s="165">
        <v>-38.852899999999998</v>
      </c>
      <c r="F30" s="165">
        <v>-31.480399999999999</v>
      </c>
      <c r="G30" s="165">
        <v>36.493200000000002</v>
      </c>
      <c r="H30" s="164"/>
      <c r="I30" s="165">
        <v>72.542500000000004</v>
      </c>
      <c r="J30" s="165">
        <v>-111.90730000000001</v>
      </c>
      <c r="K30" s="165">
        <v>65.096100000000007</v>
      </c>
      <c r="L30" s="165">
        <v>33.174999999999997</v>
      </c>
      <c r="M30" s="165">
        <v>32.234400000000001</v>
      </c>
      <c r="N30" s="165">
        <v>0</v>
      </c>
      <c r="O30" s="165">
        <v>-45.195999999999998</v>
      </c>
      <c r="P30" s="165">
        <v>41.8</v>
      </c>
      <c r="Q30" s="165">
        <v>15.731999999999999</v>
      </c>
      <c r="R30" s="165">
        <v>-39.6</v>
      </c>
      <c r="S30" s="165">
        <v>9.1615000000000002</v>
      </c>
      <c r="T30" s="165">
        <v>226.36699999999999</v>
      </c>
      <c r="U30" s="165">
        <v>6.657</v>
      </c>
      <c r="V30" s="165">
        <v>6.532</v>
      </c>
      <c r="W30" s="165">
        <v>10.687200000000001</v>
      </c>
      <c r="X30" s="164"/>
      <c r="Y30" s="165">
        <v>2.7637999999999998</v>
      </c>
      <c r="Z30" s="165">
        <v>2.4184999999999999</v>
      </c>
      <c r="AA30" s="164"/>
      <c r="AB30" s="164"/>
      <c r="AC30" s="165">
        <v>-66.09</v>
      </c>
      <c r="AD30" s="165">
        <v>-66.67</v>
      </c>
      <c r="AE30" s="164"/>
      <c r="AF30" s="165">
        <v>0</v>
      </c>
      <c r="AG30" s="165">
        <v>44</v>
      </c>
      <c r="AH30" s="165">
        <v>-3.472</v>
      </c>
      <c r="AI30" s="165">
        <v>0.11899999999999999</v>
      </c>
      <c r="AJ30" s="165">
        <v>-49.15</v>
      </c>
      <c r="AK30" s="165">
        <v>-49.61</v>
      </c>
      <c r="AL30" s="165">
        <v>-80.16</v>
      </c>
      <c r="AM30" s="165">
        <v>52.33</v>
      </c>
      <c r="AN30" s="165">
        <v>50.76</v>
      </c>
      <c r="AO30" s="165">
        <v>12.9627</v>
      </c>
      <c r="AP30" s="165">
        <v>11.533899999999999</v>
      </c>
      <c r="AQ30" s="165">
        <v>72.667400000000001</v>
      </c>
      <c r="AR30" s="165">
        <v>75.241100000000003</v>
      </c>
      <c r="AS30" s="165">
        <v>20.157800000000002</v>
      </c>
      <c r="AT30" s="165">
        <v>-50.636600000000001</v>
      </c>
      <c r="AU30" s="165">
        <v>-48.773800000000001</v>
      </c>
      <c r="AV30" s="165">
        <v>29.883400000000002</v>
      </c>
      <c r="AW30" s="165">
        <v>27.7486</v>
      </c>
      <c r="AX30" s="164"/>
      <c r="AY30" s="165">
        <v>87.475399999999993</v>
      </c>
      <c r="AZ30" s="165">
        <v>-1.5704</v>
      </c>
      <c r="BA30" s="165">
        <v>-14.3482</v>
      </c>
      <c r="BB30" s="165">
        <v>-331.7978</v>
      </c>
      <c r="BC30" s="165">
        <v>-18.118200000000002</v>
      </c>
      <c r="BD30" s="165">
        <v>-12.4</v>
      </c>
      <c r="BE30" s="165">
        <v>-12.4</v>
      </c>
      <c r="BF30" s="165">
        <v>56.012300000000003</v>
      </c>
      <c r="BG30" s="165">
        <v>55.210099999999997</v>
      </c>
      <c r="BH30" s="165">
        <v>-5.9928999999999997</v>
      </c>
      <c r="BI30" s="164"/>
      <c r="BJ30" s="165">
        <v>-36.471800000000002</v>
      </c>
      <c r="BK30" s="165">
        <v>9.6332000000000004</v>
      </c>
      <c r="BL30" s="165">
        <v>11.191599999999999</v>
      </c>
      <c r="BM30" s="165">
        <v>7.6007999999999996</v>
      </c>
      <c r="BN30" s="165">
        <v>362.25459999999998</v>
      </c>
      <c r="BO30" s="165">
        <v>93.997</v>
      </c>
      <c r="BP30" s="165">
        <v>93.661299999999997</v>
      </c>
      <c r="BQ30" s="165">
        <v>-272.35300000000001</v>
      </c>
      <c r="BR30" s="165">
        <v>478.39479999999998</v>
      </c>
      <c r="BS30" s="164"/>
      <c r="BT30" s="165">
        <v>-125.50660000000001</v>
      </c>
      <c r="BU30" s="164"/>
      <c r="BV30" s="165">
        <v>100.1947</v>
      </c>
      <c r="BW30" s="165">
        <v>25.66</v>
      </c>
      <c r="BX30" s="165">
        <v>26.93</v>
      </c>
      <c r="BY30" s="165">
        <v>73.44</v>
      </c>
      <c r="BZ30" s="164"/>
      <c r="CA30" s="165">
        <v>-76.083500000000001</v>
      </c>
      <c r="CB30" s="165">
        <v>-74.743899999999996</v>
      </c>
      <c r="CC30" s="165">
        <v>147.70339999999999</v>
      </c>
      <c r="CD30" s="165">
        <v>149.08070000000001</v>
      </c>
      <c r="CE30" s="165">
        <v>17.628299999999999</v>
      </c>
      <c r="CF30" s="164"/>
      <c r="CG30" s="164"/>
      <c r="CH30" s="165">
        <v>14.8239</v>
      </c>
      <c r="CI30" s="165">
        <v>-107.4777</v>
      </c>
      <c r="CJ30" s="164"/>
      <c r="CK30" s="164"/>
      <c r="CL30" s="165">
        <v>2.1</v>
      </c>
      <c r="CM30" s="165">
        <v>215.3</v>
      </c>
      <c r="CN30" s="165">
        <v>-19.34</v>
      </c>
      <c r="CO30" s="165">
        <v>74.642899999999997</v>
      </c>
      <c r="CP30" s="165">
        <v>74.921700000000001</v>
      </c>
      <c r="CQ30" s="165">
        <v>73.838800000000006</v>
      </c>
      <c r="CR30" s="165">
        <v>15.7226</v>
      </c>
      <c r="CS30" s="165">
        <v>15.3482</v>
      </c>
      <c r="CT30" s="165">
        <v>-16.5702</v>
      </c>
      <c r="CU30" s="165">
        <v>-51.004399999999997</v>
      </c>
      <c r="CV30" s="165">
        <v>-12.7118</v>
      </c>
      <c r="CW30" s="165">
        <v>13.2014</v>
      </c>
      <c r="CX30" s="165">
        <v>51.33</v>
      </c>
      <c r="CY30" s="165">
        <v>79.12</v>
      </c>
      <c r="CZ30" s="165">
        <v>58.366700000000002</v>
      </c>
      <c r="DA30" s="165">
        <v>55.082700000000003</v>
      </c>
      <c r="DB30" s="165">
        <v>-34.93</v>
      </c>
      <c r="DC30" s="164"/>
      <c r="DD30" s="165">
        <v>107.4864</v>
      </c>
      <c r="DE30" s="165">
        <v>107.75190000000001</v>
      </c>
      <c r="DF30" s="165">
        <v>-107.8785</v>
      </c>
      <c r="DG30" s="165">
        <v>0</v>
      </c>
      <c r="DH30" s="165">
        <v>-21.256</v>
      </c>
      <c r="DI30" s="165">
        <v>-120.6</v>
      </c>
      <c r="DJ30" s="165">
        <v>-119.9</v>
      </c>
      <c r="DK30" s="164"/>
      <c r="DL30" s="165">
        <v>75.595100000000002</v>
      </c>
      <c r="DM30" s="165">
        <v>75.158100000000005</v>
      </c>
      <c r="DN30" s="165">
        <v>109.0027</v>
      </c>
      <c r="DO30" s="165">
        <v>74.73</v>
      </c>
      <c r="DP30" s="165">
        <v>-10.46</v>
      </c>
      <c r="DQ30" s="165">
        <v>63.881999999999998</v>
      </c>
      <c r="DR30" s="165">
        <v>108.83369999999999</v>
      </c>
      <c r="DS30" s="165">
        <v>-20.079999999999998</v>
      </c>
      <c r="DT30" s="165">
        <v>-20.12</v>
      </c>
      <c r="DU30" s="165">
        <v>104.11</v>
      </c>
      <c r="DV30" s="165">
        <v>76.150000000000006</v>
      </c>
      <c r="DW30" s="165">
        <v>106.8364</v>
      </c>
      <c r="DX30" s="165">
        <v>107.9273</v>
      </c>
      <c r="DY30" s="165">
        <v>-68.5</v>
      </c>
      <c r="DZ30" s="165">
        <v>-66.681799999999996</v>
      </c>
      <c r="EA30" s="165">
        <v>218.81360000000001</v>
      </c>
      <c r="EB30" s="165">
        <v>168.58920000000001</v>
      </c>
      <c r="EC30" s="165">
        <v>165.80840000000001</v>
      </c>
      <c r="ED30" s="165">
        <v>167.2038</v>
      </c>
      <c r="EE30" s="165">
        <v>62.367400000000004</v>
      </c>
      <c r="EF30" s="165">
        <v>46.045900000000003</v>
      </c>
      <c r="EG30" s="165">
        <v>-29.670999999999999</v>
      </c>
      <c r="EH30" s="165">
        <v>286.1705</v>
      </c>
      <c r="EI30" s="165">
        <v>-68.429599999999994</v>
      </c>
      <c r="EJ30" s="164"/>
      <c r="EK30" s="165">
        <v>-35.372500000000002</v>
      </c>
      <c r="EL30" s="165">
        <v>-33.309699999999999</v>
      </c>
      <c r="EM30" s="165">
        <v>46.514299999999999</v>
      </c>
      <c r="EN30" s="164"/>
      <c r="EO30" s="165">
        <v>-75.495999999999995</v>
      </c>
      <c r="EP30" s="165">
        <v>156.732</v>
      </c>
      <c r="EQ30" s="165">
        <v>-80.835599999999999</v>
      </c>
      <c r="ER30" s="165">
        <v>-80.934799999999996</v>
      </c>
      <c r="ES30" s="165">
        <v>-5.5804</v>
      </c>
      <c r="ET30" s="164"/>
      <c r="EU30" s="164"/>
      <c r="EV30" s="165">
        <v>106</v>
      </c>
      <c r="EW30" s="165">
        <v>15.2888</v>
      </c>
      <c r="EX30" s="165">
        <v>-135.036</v>
      </c>
      <c r="EY30" s="165">
        <v>-40.4816</v>
      </c>
      <c r="EZ30" s="165">
        <v>-39.546700000000001</v>
      </c>
      <c r="FA30" s="165">
        <v>9.0256000000000007</v>
      </c>
      <c r="FB30" s="165">
        <v>-46.7485</v>
      </c>
      <c r="FC30" s="165">
        <v>8.6058000000000003</v>
      </c>
      <c r="FD30" s="165">
        <v>26.020900000000001</v>
      </c>
      <c r="FE30" s="164"/>
      <c r="FF30" s="164"/>
      <c r="FG30" s="165">
        <v>40.491599999999998</v>
      </c>
      <c r="FH30" s="165">
        <v>40.643500000000003</v>
      </c>
      <c r="FI30" s="165">
        <v>39.160299999999999</v>
      </c>
      <c r="FJ30" s="164"/>
      <c r="FK30" s="164"/>
      <c r="FL30" s="164"/>
      <c r="FM30" s="165">
        <v>69.573499999999996</v>
      </c>
      <c r="FN30" s="165">
        <v>69.222499999999997</v>
      </c>
      <c r="FO30" s="165">
        <v>-86.8994</v>
      </c>
      <c r="FP30" s="165">
        <v>-69.403000000000006</v>
      </c>
      <c r="FQ30" s="165">
        <v>-14.3172</v>
      </c>
      <c r="FR30" s="164"/>
      <c r="FS30" s="165">
        <v>13.8705</v>
      </c>
      <c r="FT30" s="164"/>
      <c r="FU30" s="164"/>
      <c r="FV30" s="165">
        <v>14.84</v>
      </c>
      <c r="FW30" s="165">
        <v>-48.6143</v>
      </c>
      <c r="FX30" s="165">
        <v>10.6686</v>
      </c>
      <c r="FY30" s="165">
        <v>-14.628</v>
      </c>
      <c r="FZ30" s="165">
        <v>4.2469999999999999</v>
      </c>
      <c r="GA30" s="165">
        <v>11.3065</v>
      </c>
      <c r="GB30" s="165">
        <v>18.96</v>
      </c>
      <c r="GC30" s="165">
        <v>71.353200000000001</v>
      </c>
      <c r="GD30" s="165">
        <v>87.2547</v>
      </c>
      <c r="GE30" s="165">
        <v>16.190000000000001</v>
      </c>
      <c r="GF30" s="165">
        <v>88.812399999999997</v>
      </c>
      <c r="GG30" s="165">
        <v>27.7</v>
      </c>
      <c r="GH30" s="165">
        <v>-20.578800000000001</v>
      </c>
      <c r="GI30" s="164"/>
      <c r="GJ30" s="164"/>
      <c r="GK30" s="165">
        <v>2.0449999999999999</v>
      </c>
      <c r="GL30" s="164"/>
      <c r="GM30" s="164"/>
      <c r="GN30" s="165">
        <v>-12.604799999999999</v>
      </c>
      <c r="GO30" s="165">
        <v>-35.555799999999998</v>
      </c>
      <c r="GP30" s="165">
        <v>28.197299999999998</v>
      </c>
      <c r="GQ30" s="165">
        <v>56.133400000000002</v>
      </c>
      <c r="GR30" s="164"/>
      <c r="GS30" s="165">
        <v>97.965100000000007</v>
      </c>
      <c r="GT30" s="165">
        <v>-159.38040000000001</v>
      </c>
      <c r="GU30" s="165">
        <v>-30.413599999999999</v>
      </c>
      <c r="GV30" s="165">
        <v>42.221299999999999</v>
      </c>
      <c r="GW30" s="165">
        <v>-40.189399999999999</v>
      </c>
      <c r="GX30" s="164"/>
      <c r="GY30" s="165">
        <v>5.4798999999999998</v>
      </c>
      <c r="GZ30" s="165">
        <v>5.0731999999999999</v>
      </c>
      <c r="HA30" s="164"/>
      <c r="HB30" s="165">
        <v>148.41550000000001</v>
      </c>
      <c r="HC30" s="165">
        <v>146.9444</v>
      </c>
      <c r="HD30" s="165">
        <v>285</v>
      </c>
      <c r="HE30" s="165">
        <v>-285.1567</v>
      </c>
      <c r="HF30" s="165">
        <v>-446.56450000000001</v>
      </c>
      <c r="HG30" s="165">
        <v>449.30340000000001</v>
      </c>
      <c r="HH30" s="165">
        <v>444.1268</v>
      </c>
      <c r="HI30" s="165">
        <v>-142.79050000000001</v>
      </c>
      <c r="HJ30" s="165">
        <v>-143.5119</v>
      </c>
      <c r="HK30" s="165">
        <v>-54.447499999999998</v>
      </c>
      <c r="HL30" s="165">
        <v>-43.355899999999998</v>
      </c>
      <c r="HM30" s="165">
        <v>63.838900000000002</v>
      </c>
      <c r="HN30" s="165">
        <v>64.027699999999996</v>
      </c>
      <c r="HO30" s="164"/>
      <c r="HP30" s="164"/>
      <c r="HQ30" s="165">
        <v>31.929500000000001</v>
      </c>
      <c r="HR30" s="165">
        <v>31.391200000000001</v>
      </c>
      <c r="HS30" s="165">
        <v>18.152999999999999</v>
      </c>
      <c r="HT30" s="165">
        <v>17.905799999999999</v>
      </c>
      <c r="HU30" s="165">
        <v>91.87</v>
      </c>
      <c r="HV30" s="165">
        <v>90.82</v>
      </c>
      <c r="HW30" s="165">
        <v>55.4</v>
      </c>
      <c r="HX30" s="165">
        <v>55.3</v>
      </c>
      <c r="HY30" s="164"/>
      <c r="HZ30" s="165">
        <v>-68</v>
      </c>
      <c r="IA30" s="165">
        <v>-339.6952</v>
      </c>
      <c r="IB30" s="165">
        <v>79.732200000000006</v>
      </c>
      <c r="IC30" s="165">
        <v>79.480099999999993</v>
      </c>
      <c r="ID30" s="165">
        <v>11.7</v>
      </c>
      <c r="IE30" s="165">
        <v>25.6</v>
      </c>
      <c r="IF30" s="165">
        <v>-35.1</v>
      </c>
      <c r="IG30" s="165">
        <v>-35.1</v>
      </c>
      <c r="IH30" s="165">
        <v>1.8337000000000001</v>
      </c>
      <c r="II30" s="164"/>
      <c r="IJ30" s="165">
        <v>-437.09399999999999</v>
      </c>
      <c r="IK30" s="165">
        <v>119.5723</v>
      </c>
      <c r="IL30" s="165">
        <v>214.31280000000001</v>
      </c>
      <c r="IM30" s="165">
        <v>187.04239999999999</v>
      </c>
      <c r="IN30" s="165">
        <v>38.131999999999998</v>
      </c>
      <c r="IO30" s="165">
        <v>-183.2884</v>
      </c>
      <c r="IP30" s="165">
        <v>178.98320000000001</v>
      </c>
      <c r="IQ30" s="165">
        <v>-34.314300000000003</v>
      </c>
      <c r="IR30" s="165">
        <v>-106.93129999999999</v>
      </c>
      <c r="IS30" s="165">
        <v>-177.65899999999999</v>
      </c>
      <c r="IT30" s="165">
        <v>68.864599999999996</v>
      </c>
      <c r="IU30" s="165">
        <v>68.261600000000001</v>
      </c>
      <c r="IV30" s="165">
        <v>35.482700000000001</v>
      </c>
      <c r="IW30" s="165">
        <v>-199.5455</v>
      </c>
      <c r="IX30" s="165">
        <v>104.8081</v>
      </c>
      <c r="IY30" s="165">
        <v>-94.8553</v>
      </c>
      <c r="IZ30" s="165">
        <v>95.546899999999994</v>
      </c>
      <c r="JA30" s="165">
        <v>-7.5133999999999999</v>
      </c>
      <c r="JB30" s="164"/>
      <c r="JC30" s="165">
        <v>31.44</v>
      </c>
      <c r="JD30" s="165">
        <v>6.0030000000000001</v>
      </c>
      <c r="JE30" s="165">
        <v>6.0069999999999997</v>
      </c>
      <c r="JF30" s="165">
        <v>-30.64</v>
      </c>
      <c r="JG30" s="165">
        <v>16.399999999999999</v>
      </c>
      <c r="JH30" s="164"/>
      <c r="JI30" s="165">
        <v>-17.167899999999999</v>
      </c>
      <c r="JJ30" s="165">
        <v>-33.458500000000001</v>
      </c>
      <c r="JK30" s="165">
        <v>-12.3918</v>
      </c>
      <c r="JL30" s="165">
        <v>39.200000000000003</v>
      </c>
      <c r="JM30" s="165">
        <v>48.843000000000004</v>
      </c>
      <c r="JN30" s="165">
        <v>48.6</v>
      </c>
      <c r="JO30" s="165">
        <v>10.5268</v>
      </c>
      <c r="JP30" s="164"/>
      <c r="JQ30" s="165">
        <v>43.664099999999998</v>
      </c>
      <c r="JR30" s="165">
        <v>42.005299999999998</v>
      </c>
      <c r="JS30" s="165">
        <v>41.610799999999998</v>
      </c>
      <c r="JT30" s="164"/>
      <c r="JU30" s="165">
        <v>-25.5</v>
      </c>
      <c r="JV30" s="165">
        <v>16.6889</v>
      </c>
      <c r="JW30" s="165">
        <v>8.19</v>
      </c>
      <c r="JX30" s="164"/>
      <c r="JY30" s="165">
        <v>-40.084099999999999</v>
      </c>
      <c r="JZ30" s="165">
        <v>76.178899999999999</v>
      </c>
      <c r="KA30" s="165">
        <v>54.445399999999999</v>
      </c>
      <c r="KB30" s="165">
        <v>-40.600999999999999</v>
      </c>
      <c r="KC30" s="165">
        <v>-74.562399999999997</v>
      </c>
      <c r="KD30" s="165">
        <v>43.676000000000002</v>
      </c>
      <c r="KE30" s="165">
        <v>30.334299999999999</v>
      </c>
      <c r="KF30" s="165">
        <v>17.2</v>
      </c>
      <c r="KG30" s="165">
        <v>-16.5</v>
      </c>
      <c r="KH30" s="164"/>
      <c r="KI30" s="165">
        <v>198.32650000000001</v>
      </c>
    </row>
    <row r="31" spans="1:295" ht="18" customHeight="1" x14ac:dyDescent="0.3">
      <c r="A31" s="161" t="s">
        <v>66</v>
      </c>
      <c r="B31" s="161" t="s">
        <v>816</v>
      </c>
      <c r="C31" s="164">
        <v>0</v>
      </c>
      <c r="D31" s="165">
        <v>19.8581</v>
      </c>
      <c r="E31" s="165">
        <v>-39.6691</v>
      </c>
      <c r="F31" s="165">
        <v>-31.82</v>
      </c>
      <c r="G31" s="165">
        <v>37.766599999999997</v>
      </c>
      <c r="H31" s="164"/>
      <c r="I31" s="165">
        <v>75.439599999999999</v>
      </c>
      <c r="J31" s="165">
        <v>-115.4414</v>
      </c>
      <c r="K31" s="165">
        <v>67.629599999999996</v>
      </c>
      <c r="L31" s="164"/>
      <c r="M31" s="165">
        <v>33.412500000000001</v>
      </c>
      <c r="N31" s="165">
        <v>-2.2200000000000002</v>
      </c>
      <c r="O31" s="165">
        <v>-47.646999999999998</v>
      </c>
      <c r="P31" s="164"/>
      <c r="Q31" s="165">
        <v>15.731999999999999</v>
      </c>
      <c r="R31" s="165">
        <v>-41.8</v>
      </c>
      <c r="S31" s="165">
        <v>9.2658000000000005</v>
      </c>
      <c r="T31" s="165">
        <v>236.38659999999999</v>
      </c>
      <c r="U31" s="165">
        <v>7.0442999999999998</v>
      </c>
      <c r="V31" s="165">
        <v>7.1924999999999999</v>
      </c>
      <c r="W31" s="165">
        <v>11.2158</v>
      </c>
      <c r="X31" s="164"/>
      <c r="Y31" s="165">
        <v>3.0478000000000001</v>
      </c>
      <c r="Z31" s="165">
        <v>2.3668999999999998</v>
      </c>
      <c r="AA31" s="164"/>
      <c r="AB31" s="164"/>
      <c r="AC31" s="165">
        <v>-67.84</v>
      </c>
      <c r="AD31" s="165">
        <v>-67.75</v>
      </c>
      <c r="AE31" s="164"/>
      <c r="AF31" s="165">
        <v>2.2200000000000002</v>
      </c>
      <c r="AG31" s="165">
        <v>46.2</v>
      </c>
      <c r="AH31" s="165">
        <v>-3.0449999999999999</v>
      </c>
      <c r="AI31" s="165">
        <v>0.11899999999999999</v>
      </c>
      <c r="AJ31" s="165">
        <v>-50.68</v>
      </c>
      <c r="AK31" s="165">
        <v>-50.95</v>
      </c>
      <c r="AL31" s="165">
        <v>-81.91</v>
      </c>
      <c r="AM31" s="165">
        <v>50.19</v>
      </c>
      <c r="AN31" s="165">
        <v>51.02</v>
      </c>
      <c r="AO31" s="165">
        <v>13.099299999999999</v>
      </c>
      <c r="AP31" s="165">
        <v>11.245100000000001</v>
      </c>
      <c r="AQ31" s="165">
        <v>74.355999999999995</v>
      </c>
      <c r="AR31" s="165">
        <v>76.414199999999994</v>
      </c>
      <c r="AS31" s="165">
        <v>21.6096</v>
      </c>
      <c r="AT31" s="165">
        <v>-49.0291</v>
      </c>
      <c r="AU31" s="165">
        <v>-48.880899999999997</v>
      </c>
      <c r="AV31" s="165">
        <v>11.3406</v>
      </c>
      <c r="AW31" s="165">
        <v>11.2677</v>
      </c>
      <c r="AX31" s="164"/>
      <c r="AY31" s="165">
        <v>90.422499999999999</v>
      </c>
      <c r="AZ31" s="165">
        <v>-4.7111000000000001</v>
      </c>
      <c r="BA31" s="165">
        <v>-24.568300000000001</v>
      </c>
      <c r="BB31" s="165">
        <v>-322.96910000000003</v>
      </c>
      <c r="BC31" s="165">
        <v>-19.003399999999999</v>
      </c>
      <c r="BD31" s="165">
        <v>-12.2</v>
      </c>
      <c r="BE31" s="165">
        <v>-11.9</v>
      </c>
      <c r="BF31" s="165">
        <v>54.077300000000001</v>
      </c>
      <c r="BG31" s="165">
        <v>53.235900000000001</v>
      </c>
      <c r="BH31" s="165">
        <v>-6.4743000000000004</v>
      </c>
      <c r="BI31" s="164"/>
      <c r="BJ31" s="165">
        <v>-33.767400000000002</v>
      </c>
      <c r="BK31" s="165">
        <v>9.8041</v>
      </c>
      <c r="BL31" s="165">
        <v>11.563800000000001</v>
      </c>
      <c r="BM31" s="165">
        <v>7.6570999999999998</v>
      </c>
      <c r="BN31" s="165">
        <v>364.11619999999999</v>
      </c>
      <c r="BO31" s="165">
        <v>101.0468</v>
      </c>
      <c r="BP31" s="165">
        <v>101.535</v>
      </c>
      <c r="BQ31" s="165">
        <v>-294.11279999999999</v>
      </c>
      <c r="BR31" s="165">
        <v>479.62880000000001</v>
      </c>
      <c r="BS31" s="164"/>
      <c r="BT31" s="165">
        <v>-112.8959</v>
      </c>
      <c r="BU31" s="164"/>
      <c r="BV31" s="165">
        <v>102.1707</v>
      </c>
      <c r="BW31" s="165">
        <v>26.73</v>
      </c>
      <c r="BX31" s="165">
        <v>28.21</v>
      </c>
      <c r="BY31" s="165">
        <v>75.83</v>
      </c>
      <c r="BZ31" s="165">
        <v>85.73</v>
      </c>
      <c r="CA31" s="165">
        <v>-82.111500000000007</v>
      </c>
      <c r="CB31" s="165">
        <v>-81.3078</v>
      </c>
      <c r="CC31" s="165">
        <v>151.71700000000001</v>
      </c>
      <c r="CD31" s="165">
        <v>153.12899999999999</v>
      </c>
      <c r="CE31" s="165">
        <v>14.3348</v>
      </c>
      <c r="CF31" s="164"/>
      <c r="CG31" s="164"/>
      <c r="CH31" s="165">
        <v>11.3002</v>
      </c>
      <c r="CI31" s="165">
        <v>-111.27970000000001</v>
      </c>
      <c r="CJ31" s="164"/>
      <c r="CK31" s="164"/>
      <c r="CL31" s="165">
        <v>-4.2</v>
      </c>
      <c r="CM31" s="165">
        <v>224.7</v>
      </c>
      <c r="CN31" s="165">
        <v>-19.579999999999998</v>
      </c>
      <c r="CO31" s="165">
        <v>75.167000000000002</v>
      </c>
      <c r="CP31" s="165">
        <v>73.783500000000004</v>
      </c>
      <c r="CQ31" s="165">
        <v>73.454400000000007</v>
      </c>
      <c r="CR31" s="165">
        <v>17.5108</v>
      </c>
      <c r="CS31" s="165">
        <v>18.720199999999998</v>
      </c>
      <c r="CT31" s="165">
        <v>-18.133199999999999</v>
      </c>
      <c r="CU31" s="165">
        <v>-53.7121</v>
      </c>
      <c r="CV31" s="165">
        <v>-14.498799999999999</v>
      </c>
      <c r="CW31" s="165">
        <v>13.478899999999999</v>
      </c>
      <c r="CX31" s="165">
        <v>54.35</v>
      </c>
      <c r="CY31" s="165">
        <v>82.04</v>
      </c>
      <c r="CZ31" s="165">
        <v>59.7729</v>
      </c>
      <c r="DA31" s="165">
        <v>56.254600000000003</v>
      </c>
      <c r="DB31" s="165">
        <v>-36.200000000000003</v>
      </c>
      <c r="DC31" s="164"/>
      <c r="DD31" s="165">
        <v>112.3282</v>
      </c>
      <c r="DE31" s="165">
        <v>111.4816</v>
      </c>
      <c r="DF31" s="165">
        <v>-119.6746</v>
      </c>
      <c r="DG31" s="165">
        <v>0</v>
      </c>
      <c r="DH31" s="165">
        <v>-21.879200000000001</v>
      </c>
      <c r="DI31" s="165">
        <v>-124.7</v>
      </c>
      <c r="DJ31" s="165">
        <v>-122.5</v>
      </c>
      <c r="DK31" s="165">
        <v>35.499600000000001</v>
      </c>
      <c r="DL31" s="164"/>
      <c r="DM31" s="165">
        <v>78.445599999999999</v>
      </c>
      <c r="DN31" s="165">
        <v>111.3464</v>
      </c>
      <c r="DO31" s="164"/>
      <c r="DP31" s="165">
        <v>-11.37</v>
      </c>
      <c r="DQ31" s="165">
        <v>65.799000000000007</v>
      </c>
      <c r="DR31" s="165">
        <v>119.48180000000001</v>
      </c>
      <c r="DS31" s="165">
        <v>-20.27</v>
      </c>
      <c r="DT31" s="165">
        <v>-20.329999999999998</v>
      </c>
      <c r="DU31" s="165">
        <v>104.12</v>
      </c>
      <c r="DV31" s="165">
        <v>77.27</v>
      </c>
      <c r="DW31" s="165">
        <v>120.2</v>
      </c>
      <c r="DX31" s="165">
        <v>117.87269999999999</v>
      </c>
      <c r="DY31" s="165">
        <v>-70.915599999999998</v>
      </c>
      <c r="DZ31" s="165">
        <v>-69.690899999999999</v>
      </c>
      <c r="EA31" s="165">
        <v>224.47919999999999</v>
      </c>
      <c r="EB31" s="165">
        <v>175.84010000000001</v>
      </c>
      <c r="EC31" s="165">
        <v>172.41229999999999</v>
      </c>
      <c r="ED31" s="165">
        <v>173.63050000000001</v>
      </c>
      <c r="EE31" s="165">
        <v>38.412199999999999</v>
      </c>
      <c r="EF31" s="165">
        <v>19.274999999999999</v>
      </c>
      <c r="EG31" s="165">
        <v>-32.234999999999999</v>
      </c>
      <c r="EH31" s="165">
        <v>301.09350000000001</v>
      </c>
      <c r="EI31" s="165">
        <v>-87.808800000000005</v>
      </c>
      <c r="EJ31" s="164"/>
      <c r="EK31" s="165">
        <v>-35.830100000000002</v>
      </c>
      <c r="EL31" s="165">
        <v>-33.2806</v>
      </c>
      <c r="EM31" s="165">
        <v>67.430300000000003</v>
      </c>
      <c r="EN31" s="164"/>
      <c r="EO31" s="165">
        <v>-71.915099999999995</v>
      </c>
      <c r="EP31" s="165">
        <v>35.375999999999998</v>
      </c>
      <c r="EQ31" s="165">
        <v>-65.743099999999998</v>
      </c>
      <c r="ER31" s="165">
        <v>-66.590800000000002</v>
      </c>
      <c r="ES31" s="165">
        <v>26.216899999999999</v>
      </c>
      <c r="ET31" s="164"/>
      <c r="EU31" s="164"/>
      <c r="EV31" s="165">
        <v>1</v>
      </c>
      <c r="EW31" s="165">
        <v>15.5015</v>
      </c>
      <c r="EX31" s="165">
        <v>-134.53120000000001</v>
      </c>
      <c r="EY31" s="165">
        <v>-39.307299999999998</v>
      </c>
      <c r="EZ31" s="165">
        <v>-38.680799999999998</v>
      </c>
      <c r="FA31" s="165">
        <v>8.6853999999999996</v>
      </c>
      <c r="FB31" s="165">
        <v>-16.7257</v>
      </c>
      <c r="FC31" s="165">
        <v>-19.9968</v>
      </c>
      <c r="FD31" s="165">
        <v>25.438800000000001</v>
      </c>
      <c r="FE31" s="164"/>
      <c r="FF31" s="164"/>
      <c r="FG31" s="165">
        <v>40.832900000000002</v>
      </c>
      <c r="FH31" s="165">
        <v>40.832299999999996</v>
      </c>
      <c r="FI31" s="165">
        <v>39.341500000000003</v>
      </c>
      <c r="FJ31" s="164"/>
      <c r="FK31" s="164"/>
      <c r="FL31" s="164"/>
      <c r="FM31" s="165">
        <v>73.868099999999998</v>
      </c>
      <c r="FN31" s="165">
        <v>73.355099999999993</v>
      </c>
      <c r="FO31" s="165">
        <v>-84.869100000000003</v>
      </c>
      <c r="FP31" s="165">
        <v>-71.244699999999995</v>
      </c>
      <c r="FQ31" s="165">
        <v>-14.3172</v>
      </c>
      <c r="FR31" s="164"/>
      <c r="FS31" s="165">
        <v>13.777699999999999</v>
      </c>
      <c r="FT31" s="164"/>
      <c r="FU31" s="164"/>
      <c r="FV31" s="165">
        <v>14.07</v>
      </c>
      <c r="FW31" s="165">
        <v>-48.673099999999998</v>
      </c>
      <c r="FX31" s="165">
        <v>10.5213</v>
      </c>
      <c r="FY31" s="164"/>
      <c r="FZ31" s="165">
        <v>4.3600000000000003</v>
      </c>
      <c r="GA31" s="165">
        <v>11.305099999999999</v>
      </c>
      <c r="GB31" s="165">
        <v>21.2</v>
      </c>
      <c r="GC31" s="165">
        <v>71.649699999999996</v>
      </c>
      <c r="GD31" s="165">
        <v>86.413799999999995</v>
      </c>
      <c r="GE31" s="164"/>
      <c r="GF31" s="165">
        <v>91.499300000000005</v>
      </c>
      <c r="GG31" s="165">
        <v>24.7</v>
      </c>
      <c r="GH31" s="165">
        <v>-19.7593</v>
      </c>
      <c r="GI31" s="164"/>
      <c r="GJ31" s="165">
        <v>-1.7577</v>
      </c>
      <c r="GK31" s="165">
        <v>2.0442</v>
      </c>
      <c r="GL31" s="164"/>
      <c r="GM31" s="164"/>
      <c r="GN31" s="165">
        <v>-13.2376</v>
      </c>
      <c r="GO31" s="165">
        <v>-35.635899999999999</v>
      </c>
      <c r="GP31" s="165">
        <v>29.462599999999998</v>
      </c>
      <c r="GQ31" s="165">
        <v>55.881300000000003</v>
      </c>
      <c r="GR31" s="164"/>
      <c r="GS31" s="165">
        <v>94.1267</v>
      </c>
      <c r="GT31" s="165">
        <v>-156.92529999999999</v>
      </c>
      <c r="GU31" s="165">
        <v>-31.207000000000001</v>
      </c>
      <c r="GV31" s="165">
        <v>42.713000000000001</v>
      </c>
      <c r="GW31" s="165">
        <v>-43.765599999999999</v>
      </c>
      <c r="GX31" s="164"/>
      <c r="GY31" s="165">
        <v>5.9877000000000002</v>
      </c>
      <c r="GZ31" s="165">
        <v>5.6440999999999999</v>
      </c>
      <c r="HA31" s="164"/>
      <c r="HB31" s="165">
        <v>141.68119999999999</v>
      </c>
      <c r="HC31" s="165">
        <v>141.6891</v>
      </c>
      <c r="HD31" s="165">
        <v>279.5</v>
      </c>
      <c r="HE31" s="165">
        <v>-279.62079999999997</v>
      </c>
      <c r="HF31" s="165">
        <v>-440.30529999999999</v>
      </c>
      <c r="HG31" s="165">
        <v>441.42610000000002</v>
      </c>
      <c r="HH31" s="165">
        <v>437.76620000000003</v>
      </c>
      <c r="HI31" s="165">
        <v>-139.1874</v>
      </c>
      <c r="HJ31" s="165">
        <v>-136.01179999999999</v>
      </c>
      <c r="HK31" s="165">
        <v>-51.486499999999999</v>
      </c>
      <c r="HL31" s="165">
        <v>-42.220399999999998</v>
      </c>
      <c r="HM31" s="165">
        <v>62.244599999999998</v>
      </c>
      <c r="HN31" s="165">
        <v>59.986699999999999</v>
      </c>
      <c r="HO31" s="164"/>
      <c r="HP31" s="164"/>
      <c r="HQ31" s="165">
        <v>32.775500000000001</v>
      </c>
      <c r="HR31" s="165">
        <v>31.918500000000002</v>
      </c>
      <c r="HS31" s="165">
        <v>18.015799999999999</v>
      </c>
      <c r="HT31" s="165">
        <v>18.593699999999998</v>
      </c>
      <c r="HU31" s="165">
        <v>86.09</v>
      </c>
      <c r="HV31" s="165">
        <v>85.91</v>
      </c>
      <c r="HW31" s="165">
        <v>56</v>
      </c>
      <c r="HX31" s="165">
        <v>55.6</v>
      </c>
      <c r="HY31" s="165">
        <v>21.310300000000002</v>
      </c>
      <c r="HZ31" s="165">
        <v>-69.92</v>
      </c>
      <c r="IA31" s="165">
        <v>-342.0059</v>
      </c>
      <c r="IB31" s="165">
        <v>80.524600000000007</v>
      </c>
      <c r="IC31" s="165">
        <v>80.839500000000001</v>
      </c>
      <c r="ID31" s="165">
        <v>11.7</v>
      </c>
      <c r="IE31" s="165">
        <v>26.2</v>
      </c>
      <c r="IF31" s="165">
        <v>-36.200000000000003</v>
      </c>
      <c r="IG31" s="165">
        <v>-35.700000000000003</v>
      </c>
      <c r="IH31" s="164"/>
      <c r="II31" s="165">
        <v>1.6102000000000001</v>
      </c>
      <c r="IJ31" s="165">
        <v>-433.87439999999998</v>
      </c>
      <c r="IK31" s="165">
        <v>159.94880000000001</v>
      </c>
      <c r="IL31" s="165">
        <v>210.66130000000001</v>
      </c>
      <c r="IM31" s="165">
        <v>188.98820000000001</v>
      </c>
      <c r="IN31" s="165">
        <v>26.017600000000002</v>
      </c>
      <c r="IO31" s="165">
        <v>-182.9528</v>
      </c>
      <c r="IP31" s="165">
        <v>181.703</v>
      </c>
      <c r="IQ31" s="165">
        <v>-36.816099999999999</v>
      </c>
      <c r="IR31" s="165">
        <v>-106.0909</v>
      </c>
      <c r="IS31" s="165">
        <v>-174.70519999999999</v>
      </c>
      <c r="IT31" s="165">
        <v>66.221100000000007</v>
      </c>
      <c r="IU31" s="165">
        <v>68.096900000000005</v>
      </c>
      <c r="IV31" s="165">
        <v>36.941800000000001</v>
      </c>
      <c r="IW31" s="165">
        <v>-200.34110000000001</v>
      </c>
      <c r="IX31" s="165">
        <v>105.52119999999999</v>
      </c>
      <c r="IY31" s="165">
        <v>-94.185900000000004</v>
      </c>
      <c r="IZ31" s="165">
        <v>95.171199999999999</v>
      </c>
      <c r="JA31" s="165">
        <v>-7.0656999999999996</v>
      </c>
      <c r="JB31" s="164"/>
      <c r="JC31" s="165">
        <v>30.64</v>
      </c>
      <c r="JD31" s="165">
        <v>5.9560000000000004</v>
      </c>
      <c r="JE31" s="165">
        <v>5.9909999999999997</v>
      </c>
      <c r="JF31" s="165">
        <v>-29.92</v>
      </c>
      <c r="JG31" s="165">
        <v>17.12</v>
      </c>
      <c r="JH31" s="164"/>
      <c r="JI31" s="165">
        <v>-18.104800000000001</v>
      </c>
      <c r="JJ31" s="165">
        <v>-32.872500000000002</v>
      </c>
      <c r="JK31" s="165">
        <v>-12.0684</v>
      </c>
      <c r="JL31" s="165">
        <v>38.9</v>
      </c>
      <c r="JM31" s="165">
        <v>50.085999999999999</v>
      </c>
      <c r="JN31" s="165">
        <v>49.756</v>
      </c>
      <c r="JO31" s="165">
        <v>10.3874</v>
      </c>
      <c r="JP31" s="165">
        <v>12.5154</v>
      </c>
      <c r="JQ31" s="165">
        <v>39.904400000000003</v>
      </c>
      <c r="JR31" s="165">
        <v>38.2502</v>
      </c>
      <c r="JS31" s="165">
        <v>38.512799999999999</v>
      </c>
      <c r="JT31" s="164"/>
      <c r="JU31" s="165">
        <v>-25.3</v>
      </c>
      <c r="JV31" s="165">
        <v>16.166499999999999</v>
      </c>
      <c r="JW31" s="165">
        <v>8.69</v>
      </c>
      <c r="JX31" s="164"/>
      <c r="JY31" s="165">
        <v>-38.752200000000002</v>
      </c>
      <c r="JZ31" s="165">
        <v>73.901600000000002</v>
      </c>
      <c r="KA31" s="165">
        <v>52.704500000000003</v>
      </c>
      <c r="KB31" s="165">
        <v>-38.813299999999998</v>
      </c>
      <c r="KC31" s="165">
        <v>-73.242900000000006</v>
      </c>
      <c r="KD31" s="165">
        <v>41.353999999999999</v>
      </c>
      <c r="KE31" s="165">
        <v>30.802299999999999</v>
      </c>
      <c r="KF31" s="165">
        <v>18.2</v>
      </c>
      <c r="KG31" s="165">
        <v>-18.3</v>
      </c>
      <c r="KH31" s="164"/>
      <c r="KI31" s="165">
        <v>194.50290000000001</v>
      </c>
    </row>
    <row r="32" spans="1:295" ht="18" customHeight="1" x14ac:dyDescent="0.3">
      <c r="A32" s="161" t="s">
        <v>66</v>
      </c>
      <c r="B32" s="161" t="s">
        <v>817</v>
      </c>
      <c r="C32" s="166">
        <v>0</v>
      </c>
      <c r="D32" s="166"/>
      <c r="E32" s="166"/>
      <c r="F32" s="167">
        <v>-31.856999999999999</v>
      </c>
      <c r="G32" s="167">
        <v>38.542700000000004</v>
      </c>
      <c r="H32" s="166"/>
      <c r="I32" s="166"/>
      <c r="J32" s="167">
        <v>-116.2427</v>
      </c>
      <c r="K32" s="166"/>
      <c r="L32" s="167">
        <v>34.690899999999999</v>
      </c>
      <c r="M32" s="167">
        <v>33.662599999999998</v>
      </c>
      <c r="N32" s="167">
        <v>-2.2200000000000002</v>
      </c>
      <c r="O32" s="167">
        <v>-45.79</v>
      </c>
      <c r="P32" s="167">
        <v>39.6</v>
      </c>
      <c r="Q32" s="167">
        <v>15.731999999999999</v>
      </c>
      <c r="R32" s="167">
        <v>-39.6</v>
      </c>
      <c r="S32" s="167">
        <v>11.782299999999999</v>
      </c>
      <c r="T32" s="167">
        <v>237.8878</v>
      </c>
      <c r="U32" s="167">
        <v>6.5743999999999998</v>
      </c>
      <c r="V32" s="167">
        <v>6.7393000000000001</v>
      </c>
      <c r="W32" s="167">
        <v>10.770899999999999</v>
      </c>
      <c r="X32" s="166"/>
      <c r="Y32" s="167">
        <v>2.5708000000000002</v>
      </c>
      <c r="Z32" s="167">
        <v>2.4199000000000002</v>
      </c>
      <c r="AA32" s="166"/>
      <c r="AB32" s="166"/>
      <c r="AC32" s="167">
        <v>-66.989999999999995</v>
      </c>
      <c r="AD32" s="167">
        <v>-67.38</v>
      </c>
      <c r="AE32" s="166"/>
      <c r="AF32" s="167">
        <v>2.2200000000000002</v>
      </c>
      <c r="AG32" s="167">
        <v>44</v>
      </c>
      <c r="AH32" s="167">
        <v>-3.66</v>
      </c>
      <c r="AI32" s="167">
        <v>0.11600000000000001</v>
      </c>
      <c r="AJ32" s="167">
        <v>-54.06</v>
      </c>
      <c r="AK32" s="167">
        <v>-53.63</v>
      </c>
      <c r="AL32" s="167">
        <v>-75.459999999999994</v>
      </c>
      <c r="AM32" s="167">
        <v>53.75</v>
      </c>
      <c r="AN32" s="167">
        <v>54.11</v>
      </c>
      <c r="AO32" s="167">
        <v>12.72</v>
      </c>
      <c r="AP32" s="167">
        <v>11.798</v>
      </c>
      <c r="AQ32" s="167">
        <v>72.618300000000005</v>
      </c>
      <c r="AR32" s="167">
        <v>75.080799999999996</v>
      </c>
      <c r="AS32" s="167">
        <v>21.958300000000001</v>
      </c>
      <c r="AT32" s="167">
        <v>-53.047800000000002</v>
      </c>
      <c r="AU32" s="167">
        <v>-52.809399999999997</v>
      </c>
      <c r="AV32" s="167">
        <v>31.263200000000001</v>
      </c>
      <c r="AW32" s="167">
        <v>31.035</v>
      </c>
      <c r="AX32" s="166"/>
      <c r="AY32" s="167">
        <v>87.341399999999993</v>
      </c>
      <c r="AZ32" s="167">
        <v>-2.0937999999999999</v>
      </c>
      <c r="BA32" s="167">
        <v>-8.0901999999999994</v>
      </c>
      <c r="BB32" s="167">
        <v>-345.94589999999999</v>
      </c>
      <c r="BC32" s="167">
        <v>-18.6252</v>
      </c>
      <c r="BD32" s="167">
        <v>-11.7</v>
      </c>
      <c r="BE32" s="167">
        <v>-11.7</v>
      </c>
      <c r="BF32" s="167">
        <v>58.264800000000001</v>
      </c>
      <c r="BG32" s="167">
        <v>54.994100000000003</v>
      </c>
      <c r="BH32" s="167">
        <v>-6.2702999999999998</v>
      </c>
      <c r="BI32" s="166"/>
      <c r="BJ32" s="167">
        <v>-35.224499999999999</v>
      </c>
      <c r="BK32" s="167">
        <v>8.9734999999999996</v>
      </c>
      <c r="BL32" s="167">
        <v>11.185</v>
      </c>
      <c r="BM32" s="167">
        <v>7.6521999999999997</v>
      </c>
      <c r="BN32" s="167">
        <v>379.43650000000002</v>
      </c>
      <c r="BO32" s="167">
        <v>101.9928</v>
      </c>
      <c r="BP32" s="167">
        <v>101.59610000000001</v>
      </c>
      <c r="BQ32" s="167">
        <v>-284.20249999999999</v>
      </c>
      <c r="BR32" s="167">
        <v>498.73180000000002</v>
      </c>
      <c r="BS32" s="166"/>
      <c r="BT32" s="167">
        <v>-129.23650000000001</v>
      </c>
      <c r="BU32" s="166"/>
      <c r="BV32" s="167">
        <v>102.0509</v>
      </c>
      <c r="BW32" s="167">
        <v>25.93</v>
      </c>
      <c r="BX32" s="167">
        <v>28.27</v>
      </c>
      <c r="BY32" s="167">
        <v>76.650000000000006</v>
      </c>
      <c r="BZ32" s="167">
        <v>86.42</v>
      </c>
      <c r="CA32" s="167">
        <v>-78.494699999999995</v>
      </c>
      <c r="CB32" s="167">
        <v>-78.092799999999997</v>
      </c>
      <c r="CC32" s="167">
        <v>148.37379999999999</v>
      </c>
      <c r="CD32" s="167">
        <v>149.48060000000001</v>
      </c>
      <c r="CE32" s="167">
        <v>14.783300000000001</v>
      </c>
      <c r="CF32" s="166"/>
      <c r="CG32" s="166"/>
      <c r="CH32" s="167">
        <v>10.547000000000001</v>
      </c>
      <c r="CI32" s="167">
        <v>-116.16070000000001</v>
      </c>
      <c r="CJ32" s="166"/>
      <c r="CK32" s="166"/>
      <c r="CL32" s="167">
        <v>-11</v>
      </c>
      <c r="CM32" s="167">
        <v>231.5</v>
      </c>
      <c r="CN32" s="167">
        <v>-19.89</v>
      </c>
      <c r="CO32" s="167">
        <v>73.446700000000007</v>
      </c>
      <c r="CP32" s="167">
        <v>73.1999</v>
      </c>
      <c r="CQ32" s="167">
        <v>71.703299999999999</v>
      </c>
      <c r="CR32" s="167">
        <v>14.8866</v>
      </c>
      <c r="CS32" s="167">
        <v>15.422800000000001</v>
      </c>
      <c r="CT32" s="167">
        <v>-16.7302</v>
      </c>
      <c r="CU32" s="167">
        <v>-52.024900000000002</v>
      </c>
      <c r="CV32" s="167">
        <v>-14.491400000000001</v>
      </c>
      <c r="CW32" s="167">
        <v>13.5923</v>
      </c>
      <c r="CX32" s="167">
        <v>53.97</v>
      </c>
      <c r="CY32" s="167">
        <v>84.8</v>
      </c>
      <c r="CZ32" s="167">
        <v>60.476100000000002</v>
      </c>
      <c r="DA32" s="167">
        <v>56.840499999999999</v>
      </c>
      <c r="DB32" s="167">
        <v>-36.89</v>
      </c>
      <c r="DC32" s="166"/>
      <c r="DD32" s="167">
        <v>117.2968</v>
      </c>
      <c r="DE32" s="167">
        <v>116.038</v>
      </c>
      <c r="DF32" s="167">
        <v>-120.4195</v>
      </c>
      <c r="DG32" s="167">
        <v>0</v>
      </c>
      <c r="DH32" s="167">
        <v>-22.370899999999999</v>
      </c>
      <c r="DI32" s="167">
        <v>-125.5</v>
      </c>
      <c r="DJ32" s="167">
        <v>-124.6</v>
      </c>
      <c r="DK32" s="167">
        <v>35.7742</v>
      </c>
      <c r="DL32" s="166"/>
      <c r="DM32" s="167">
        <v>77.975899999999996</v>
      </c>
      <c r="DN32" s="167">
        <v>112.5183</v>
      </c>
      <c r="DO32" s="166"/>
      <c r="DP32" s="167">
        <v>-11.08</v>
      </c>
      <c r="DQ32" s="166"/>
      <c r="DR32" s="167">
        <v>114.8065</v>
      </c>
      <c r="DS32" s="167">
        <v>-21.06</v>
      </c>
      <c r="DT32" s="167">
        <v>-21.09</v>
      </c>
      <c r="DU32" s="167">
        <v>106.94</v>
      </c>
      <c r="DV32" s="167">
        <v>76.31</v>
      </c>
      <c r="DW32" s="167">
        <v>120.1818</v>
      </c>
      <c r="DX32" s="167">
        <v>116.8182</v>
      </c>
      <c r="DY32" s="167">
        <v>-68.166499999999999</v>
      </c>
      <c r="DZ32" s="167">
        <v>-67.218199999999996</v>
      </c>
      <c r="EA32" s="167">
        <v>228.36539999999999</v>
      </c>
      <c r="EB32" s="167">
        <v>180.01159999999999</v>
      </c>
      <c r="EC32" s="167">
        <v>173.58750000000001</v>
      </c>
      <c r="ED32" s="167">
        <v>178.761</v>
      </c>
      <c r="EE32" s="167">
        <v>64.473399999999998</v>
      </c>
      <c r="EF32" s="167">
        <v>47.075200000000002</v>
      </c>
      <c r="EG32" s="167">
        <v>-29.908999999999999</v>
      </c>
      <c r="EH32" s="167">
        <v>296.39190000000002</v>
      </c>
      <c r="EI32" s="167">
        <v>-80.255200000000002</v>
      </c>
      <c r="EJ32" s="166"/>
      <c r="EK32" s="167">
        <v>-35.5244</v>
      </c>
      <c r="EL32" s="167">
        <v>-33.330599999999997</v>
      </c>
      <c r="EM32" s="167">
        <v>41.144500000000001</v>
      </c>
      <c r="EN32" s="166"/>
      <c r="EO32" s="167">
        <v>-84.677700000000002</v>
      </c>
      <c r="EP32" s="167">
        <v>155.196</v>
      </c>
      <c r="EQ32" s="167">
        <v>-77.640299999999996</v>
      </c>
      <c r="ER32" s="167">
        <v>-79.363799999999998</v>
      </c>
      <c r="ES32" s="167">
        <v>-2.4891999999999999</v>
      </c>
      <c r="ET32" s="166"/>
      <c r="EU32" s="166"/>
      <c r="EV32" s="167">
        <v>124</v>
      </c>
      <c r="EW32" s="167">
        <v>15.5878</v>
      </c>
      <c r="EX32" s="167">
        <v>-149.34010000000001</v>
      </c>
      <c r="EY32" s="167">
        <v>-37.698799999999999</v>
      </c>
      <c r="EZ32" s="167">
        <v>-37.1111</v>
      </c>
      <c r="FA32" s="167">
        <v>7.6280000000000001</v>
      </c>
      <c r="FB32" s="167">
        <v>-45.3581</v>
      </c>
      <c r="FC32" s="167">
        <v>4.0635000000000003</v>
      </c>
      <c r="FD32" s="167">
        <v>24.8826</v>
      </c>
      <c r="FE32" s="166"/>
      <c r="FF32" s="166"/>
      <c r="FG32" s="167">
        <v>39.947600000000001</v>
      </c>
      <c r="FH32" s="167">
        <v>39.988599999999998</v>
      </c>
      <c r="FI32" s="167">
        <v>38.313099999999999</v>
      </c>
      <c r="FJ32" s="166"/>
      <c r="FK32" s="166"/>
      <c r="FL32" s="166"/>
      <c r="FM32" s="167">
        <v>70.228300000000004</v>
      </c>
      <c r="FN32" s="167">
        <v>69.890299999999996</v>
      </c>
      <c r="FO32" s="167">
        <v>-83.973100000000002</v>
      </c>
      <c r="FP32" s="167">
        <v>-71.278800000000004</v>
      </c>
      <c r="FQ32" s="167">
        <v>-14.3172</v>
      </c>
      <c r="FR32" s="166"/>
      <c r="FS32" s="167">
        <v>13.777699999999999</v>
      </c>
      <c r="FT32" s="166"/>
      <c r="FU32" s="166"/>
      <c r="FV32" s="167">
        <v>14.38</v>
      </c>
      <c r="FW32" s="167">
        <v>-49.526299999999999</v>
      </c>
      <c r="FX32" s="167">
        <v>10.7187</v>
      </c>
      <c r="FY32" s="166"/>
      <c r="FZ32" s="167">
        <v>4.3769999999999998</v>
      </c>
      <c r="GA32" s="167">
        <v>11.162599999999999</v>
      </c>
      <c r="GB32" s="167">
        <v>20.92</v>
      </c>
      <c r="GC32" s="167">
        <v>72.913200000000003</v>
      </c>
      <c r="GD32" s="167">
        <v>87.2624</v>
      </c>
      <c r="GE32" s="167">
        <v>17.07</v>
      </c>
      <c r="GF32" s="167">
        <v>91.872699999999995</v>
      </c>
      <c r="GG32" s="167">
        <v>26.9</v>
      </c>
      <c r="GH32" s="167">
        <v>-19.220700000000001</v>
      </c>
      <c r="GI32" s="166"/>
      <c r="GJ32" s="167">
        <v>-1.7012</v>
      </c>
      <c r="GK32" s="167">
        <v>2.0790000000000002</v>
      </c>
      <c r="GL32" s="166"/>
      <c r="GM32" s="166"/>
      <c r="GN32" s="167">
        <v>-16.879899999999999</v>
      </c>
      <c r="GO32" s="167">
        <v>-34.546799999999998</v>
      </c>
      <c r="GP32" s="167">
        <v>27.3184</v>
      </c>
      <c r="GQ32" s="167">
        <v>54.116599999999998</v>
      </c>
      <c r="GR32" s="166"/>
      <c r="GS32" s="167">
        <v>94.371200000000002</v>
      </c>
      <c r="GT32" s="167">
        <v>-155.85050000000001</v>
      </c>
      <c r="GU32" s="167">
        <v>-29.947299999999998</v>
      </c>
      <c r="GV32" s="167">
        <v>42.697400000000002</v>
      </c>
      <c r="GW32" s="167">
        <v>-41.316600000000001</v>
      </c>
      <c r="GX32" s="166"/>
      <c r="GY32" s="167">
        <v>5.5872999999999999</v>
      </c>
      <c r="GZ32" s="167">
        <v>5.1048</v>
      </c>
      <c r="HA32" s="166"/>
      <c r="HB32" s="167">
        <v>151.40090000000001</v>
      </c>
      <c r="HC32" s="167">
        <v>150.5659</v>
      </c>
      <c r="HD32" s="167">
        <v>285.8</v>
      </c>
      <c r="HE32" s="167">
        <v>-283.51670000000001</v>
      </c>
      <c r="HF32" s="167">
        <v>-435.2663</v>
      </c>
      <c r="HG32" s="167">
        <v>434.72629999999998</v>
      </c>
      <c r="HH32" s="167">
        <v>434.45909999999998</v>
      </c>
      <c r="HI32" s="167">
        <v>-145.51159999999999</v>
      </c>
      <c r="HJ32" s="167">
        <v>-145.31399999999999</v>
      </c>
      <c r="HK32" s="167">
        <v>-54.069099999999999</v>
      </c>
      <c r="HL32" s="167">
        <v>-45.690600000000003</v>
      </c>
      <c r="HM32" s="167">
        <v>78.983599999999996</v>
      </c>
      <c r="HN32" s="167">
        <v>76.383300000000006</v>
      </c>
      <c r="HO32" s="167">
        <v>-103.9007</v>
      </c>
      <c r="HP32" s="166"/>
      <c r="HQ32" s="167">
        <v>30.995699999999999</v>
      </c>
      <c r="HR32" s="167">
        <v>30.3584</v>
      </c>
      <c r="HS32" s="167">
        <v>20.495000000000001</v>
      </c>
      <c r="HT32" s="167">
        <v>20.075399999999998</v>
      </c>
      <c r="HU32" s="167">
        <v>82.99</v>
      </c>
      <c r="HV32" s="167">
        <v>82.51</v>
      </c>
      <c r="HW32" s="167">
        <v>56.5</v>
      </c>
      <c r="HX32" s="167">
        <v>56.1</v>
      </c>
      <c r="HY32" s="166"/>
      <c r="HZ32" s="167">
        <v>-71.680000000000007</v>
      </c>
      <c r="IA32" s="167">
        <v>-341.96980000000002</v>
      </c>
      <c r="IB32" s="167">
        <v>80.642799999999994</v>
      </c>
      <c r="IC32" s="167">
        <v>80.392799999999994</v>
      </c>
      <c r="ID32" s="167">
        <v>11.7</v>
      </c>
      <c r="IE32" s="167">
        <v>25.7</v>
      </c>
      <c r="IF32" s="167">
        <v>-34</v>
      </c>
      <c r="IG32" s="167">
        <v>-34.1</v>
      </c>
      <c r="IH32" s="167">
        <v>1.7557</v>
      </c>
      <c r="II32" s="166"/>
      <c r="IJ32" s="167">
        <v>-427.6164</v>
      </c>
      <c r="IK32" s="167">
        <v>134.92140000000001</v>
      </c>
      <c r="IL32" s="167">
        <v>213.51849999999999</v>
      </c>
      <c r="IM32" s="167">
        <v>187.97329999999999</v>
      </c>
      <c r="IN32" s="167">
        <v>29.275700000000001</v>
      </c>
      <c r="IO32" s="167">
        <v>-179.2971</v>
      </c>
      <c r="IP32" s="167">
        <v>176.60409999999999</v>
      </c>
      <c r="IQ32" s="167">
        <v>-36.048000000000002</v>
      </c>
      <c r="IR32" s="167">
        <v>-105.0826</v>
      </c>
      <c r="IS32" s="167">
        <v>-176.72800000000001</v>
      </c>
      <c r="IT32" s="167">
        <v>68.492099999999994</v>
      </c>
      <c r="IU32" s="167">
        <v>67.365099999999998</v>
      </c>
      <c r="IV32" s="167">
        <v>35.327100000000002</v>
      </c>
      <c r="IW32" s="167">
        <v>-201.69900000000001</v>
      </c>
      <c r="IX32" s="167">
        <v>104.1814</v>
      </c>
      <c r="IY32" s="167">
        <v>-97.293700000000001</v>
      </c>
      <c r="IZ32" s="167">
        <v>97.85</v>
      </c>
      <c r="JA32" s="167">
        <v>-7.6204999999999998</v>
      </c>
      <c r="JB32" s="166"/>
      <c r="JC32" s="167">
        <v>30.72</v>
      </c>
      <c r="JD32" s="167">
        <v>5.9649999999999999</v>
      </c>
      <c r="JE32" s="167">
        <v>5.9450000000000003</v>
      </c>
      <c r="JF32" s="167">
        <v>-29.92</v>
      </c>
      <c r="JG32" s="167">
        <v>17.440000000000001</v>
      </c>
      <c r="JH32" s="166"/>
      <c r="JI32" s="167">
        <v>-18.6328</v>
      </c>
      <c r="JJ32" s="167">
        <v>-31.874600000000001</v>
      </c>
      <c r="JK32" s="167">
        <v>-12.9473</v>
      </c>
      <c r="JL32" s="167">
        <v>39.5</v>
      </c>
      <c r="JM32" s="167">
        <v>50.863999999999997</v>
      </c>
      <c r="JN32" s="167">
        <v>51.100999999999999</v>
      </c>
      <c r="JO32" s="167">
        <v>10.4099</v>
      </c>
      <c r="JP32" s="167">
        <v>12.5677</v>
      </c>
      <c r="JQ32" s="167">
        <v>49.9255</v>
      </c>
      <c r="JR32" s="167">
        <v>50.800400000000003</v>
      </c>
      <c r="JS32" s="167">
        <v>51.143300000000004</v>
      </c>
      <c r="JT32" s="166"/>
      <c r="JU32" s="167">
        <v>-24.9</v>
      </c>
      <c r="JV32" s="167">
        <v>15.918900000000001</v>
      </c>
      <c r="JW32" s="167">
        <v>8.32</v>
      </c>
      <c r="JX32" s="166"/>
      <c r="JY32" s="167">
        <v>-41.588700000000003</v>
      </c>
      <c r="JZ32" s="167">
        <v>76.644400000000005</v>
      </c>
      <c r="KA32" s="167">
        <v>55.5045</v>
      </c>
      <c r="KB32" s="167">
        <v>-40.222200000000001</v>
      </c>
      <c r="KC32" s="167">
        <v>-74.798500000000004</v>
      </c>
      <c r="KD32" s="167">
        <v>43.863199999999999</v>
      </c>
      <c r="KE32" s="167">
        <v>30.098800000000001</v>
      </c>
      <c r="KF32" s="167">
        <v>17.899999999999999</v>
      </c>
      <c r="KG32" s="167">
        <v>-17.399999999999999</v>
      </c>
      <c r="KH32" s="166"/>
      <c r="KI32" s="167">
        <v>202.17330000000001</v>
      </c>
    </row>
    <row r="33" spans="1:295" ht="18" customHeight="1" x14ac:dyDescent="0.3">
      <c r="A33" s="161" t="s">
        <v>66</v>
      </c>
      <c r="B33" s="161" t="s">
        <v>818</v>
      </c>
      <c r="C33" s="162">
        <v>0</v>
      </c>
      <c r="D33" s="163">
        <v>19.715</v>
      </c>
      <c r="E33" s="163">
        <v>-39.642699999999998</v>
      </c>
      <c r="F33" s="163">
        <v>-31.521100000000001</v>
      </c>
      <c r="G33" s="162"/>
      <c r="H33" s="162"/>
      <c r="I33" s="162"/>
      <c r="J33" s="163">
        <v>-117.48650000000001</v>
      </c>
      <c r="K33" s="162"/>
      <c r="L33" s="162"/>
      <c r="M33" s="163">
        <v>33.307299999999998</v>
      </c>
      <c r="N33" s="163">
        <v>-2.2200000000000002</v>
      </c>
      <c r="O33" s="163">
        <v>-44.712000000000003</v>
      </c>
      <c r="P33" s="163">
        <v>39.6</v>
      </c>
      <c r="Q33" s="163">
        <v>15.731999999999999</v>
      </c>
      <c r="R33" s="163">
        <v>-39.6</v>
      </c>
      <c r="S33" s="163">
        <v>11.766</v>
      </c>
      <c r="T33" s="163">
        <v>239.10560000000001</v>
      </c>
      <c r="U33" s="163">
        <v>6.1904000000000003</v>
      </c>
      <c r="V33" s="163">
        <v>6.3411</v>
      </c>
      <c r="W33" s="163">
        <v>10.1526</v>
      </c>
      <c r="X33" s="162"/>
      <c r="Y33" s="163">
        <v>2.6435</v>
      </c>
      <c r="Z33" s="163">
        <v>2.4117000000000002</v>
      </c>
      <c r="AA33" s="162"/>
      <c r="AB33" s="162"/>
      <c r="AC33" s="163">
        <v>-67.55</v>
      </c>
      <c r="AD33" s="163">
        <v>-67.540000000000006</v>
      </c>
      <c r="AE33" s="162"/>
      <c r="AF33" s="163">
        <v>2.2200000000000002</v>
      </c>
      <c r="AG33" s="163">
        <v>41.8</v>
      </c>
      <c r="AH33" s="163">
        <v>-4.5869999999999997</v>
      </c>
      <c r="AI33" s="163">
        <v>0.106</v>
      </c>
      <c r="AJ33" s="163">
        <v>-50.86</v>
      </c>
      <c r="AK33" s="163">
        <v>-50.68</v>
      </c>
      <c r="AL33" s="163">
        <v>-82.69</v>
      </c>
      <c r="AM33" s="163">
        <v>51.31</v>
      </c>
      <c r="AN33" s="163">
        <v>51.48</v>
      </c>
      <c r="AO33" s="163">
        <v>11.735300000000001</v>
      </c>
      <c r="AP33" s="163">
        <v>11.958600000000001</v>
      </c>
      <c r="AQ33" s="163">
        <v>72.188000000000002</v>
      </c>
      <c r="AR33" s="163">
        <v>74.012299999999996</v>
      </c>
      <c r="AS33" s="163">
        <v>20.830400000000001</v>
      </c>
      <c r="AT33" s="163">
        <v>-48.895099999999999</v>
      </c>
      <c r="AU33" s="163">
        <v>-50.695700000000002</v>
      </c>
      <c r="AV33" s="163">
        <v>6.3311000000000002</v>
      </c>
      <c r="AW33" s="163">
        <v>5.8657000000000004</v>
      </c>
      <c r="AX33" s="162"/>
      <c r="AY33" s="163">
        <v>89.886600000000001</v>
      </c>
      <c r="AZ33" s="163">
        <v>-6.2815000000000003</v>
      </c>
      <c r="BA33" s="163">
        <v>-33.915100000000002</v>
      </c>
      <c r="BB33" s="163">
        <v>-294.911</v>
      </c>
      <c r="BC33" s="163">
        <v>-37.920999999999999</v>
      </c>
      <c r="BD33" s="163">
        <v>-2.5</v>
      </c>
      <c r="BE33" s="163">
        <v>-2.5</v>
      </c>
      <c r="BF33" s="163">
        <v>55.505299999999998</v>
      </c>
      <c r="BG33" s="163">
        <v>54.5535</v>
      </c>
      <c r="BH33" s="163">
        <v>-6.6102999999999996</v>
      </c>
      <c r="BI33" s="162"/>
      <c r="BJ33" s="163">
        <v>-23.758099999999999</v>
      </c>
      <c r="BK33" s="163">
        <v>9.0460999999999991</v>
      </c>
      <c r="BL33" s="163">
        <v>10.625</v>
      </c>
      <c r="BM33" s="163">
        <v>7.2977999999999996</v>
      </c>
      <c r="BN33" s="163">
        <v>332.52960000000002</v>
      </c>
      <c r="BO33" s="163">
        <v>100.9552</v>
      </c>
      <c r="BP33" s="163">
        <v>100.86360000000001</v>
      </c>
      <c r="BQ33" s="163">
        <v>-282.92579999999998</v>
      </c>
      <c r="BR33" s="163">
        <v>462.5772</v>
      </c>
      <c r="BS33" s="162"/>
      <c r="BT33" s="163">
        <v>-113.8479</v>
      </c>
      <c r="BU33" s="162"/>
      <c r="BV33" s="162"/>
      <c r="BW33" s="163">
        <v>25.08</v>
      </c>
      <c r="BX33" s="163">
        <v>26.62</v>
      </c>
      <c r="BY33" s="163">
        <v>75.760000000000005</v>
      </c>
      <c r="BZ33" s="163">
        <v>85.38</v>
      </c>
      <c r="CA33" s="163">
        <v>-83.451099999999997</v>
      </c>
      <c r="CB33" s="163">
        <v>-83.451099999999997</v>
      </c>
      <c r="CC33" s="163">
        <v>151.06200000000001</v>
      </c>
      <c r="CD33" s="163">
        <v>152.0401</v>
      </c>
      <c r="CE33" s="163">
        <v>14.675000000000001</v>
      </c>
      <c r="CF33" s="162"/>
      <c r="CG33" s="162"/>
      <c r="CH33" s="163">
        <v>10.9216</v>
      </c>
      <c r="CI33" s="163">
        <v>-101.9755</v>
      </c>
      <c r="CJ33" s="162"/>
      <c r="CK33" s="162"/>
      <c r="CL33" s="163">
        <v>18.600000000000001</v>
      </c>
      <c r="CM33" s="163">
        <v>207.4</v>
      </c>
      <c r="CN33" s="163">
        <v>-19.46</v>
      </c>
      <c r="CO33" s="163">
        <v>79.320599999999999</v>
      </c>
      <c r="CP33" s="163">
        <v>78.005899999999997</v>
      </c>
      <c r="CQ33" s="163">
        <v>77.207400000000007</v>
      </c>
      <c r="CR33" s="163">
        <v>27.403400000000001</v>
      </c>
      <c r="CS33" s="163">
        <v>28.1465</v>
      </c>
      <c r="CT33" s="163">
        <v>-28.777999999999999</v>
      </c>
      <c r="CU33" s="163">
        <v>-49.897599999999997</v>
      </c>
      <c r="CV33" s="163">
        <v>-28.114599999999999</v>
      </c>
      <c r="CW33" s="163">
        <v>13.4704</v>
      </c>
      <c r="CX33" s="163">
        <v>57.09</v>
      </c>
      <c r="CY33" s="163">
        <v>78.11</v>
      </c>
      <c r="CZ33" s="163">
        <v>59.069800000000001</v>
      </c>
      <c r="DA33" s="163">
        <v>56.254600000000003</v>
      </c>
      <c r="DB33" s="163">
        <v>-35.58</v>
      </c>
      <c r="DC33" s="163">
        <v>-2.3862999999999999</v>
      </c>
      <c r="DD33" s="163">
        <v>104.0057</v>
      </c>
      <c r="DE33" s="163">
        <v>102.39749999999999</v>
      </c>
      <c r="DF33" s="163">
        <v>-100.8232</v>
      </c>
      <c r="DG33" s="163">
        <v>0</v>
      </c>
      <c r="DH33" s="163">
        <v>-21.525600000000001</v>
      </c>
      <c r="DI33" s="163">
        <v>-126.1</v>
      </c>
      <c r="DJ33" s="163">
        <v>-124.8</v>
      </c>
      <c r="DK33" s="163">
        <v>34.917299999999997</v>
      </c>
      <c r="DL33" s="162"/>
      <c r="DM33" s="163">
        <v>76.566999999999993</v>
      </c>
      <c r="DN33" s="162"/>
      <c r="DO33" s="163">
        <v>76.59</v>
      </c>
      <c r="DP33" s="163">
        <v>-10.57</v>
      </c>
      <c r="DQ33" s="163">
        <v>62.653500000000001</v>
      </c>
      <c r="DR33" s="163">
        <v>100.12820000000001</v>
      </c>
      <c r="DS33" s="163">
        <v>-20.83</v>
      </c>
      <c r="DT33" s="163">
        <v>-21.12</v>
      </c>
      <c r="DU33" s="163">
        <v>110.2</v>
      </c>
      <c r="DV33" s="163">
        <v>75.290000000000006</v>
      </c>
      <c r="DW33" s="163">
        <v>101.4182</v>
      </c>
      <c r="DX33" s="163">
        <v>100.36360000000001</v>
      </c>
      <c r="DY33" s="163">
        <v>-77.014600000000002</v>
      </c>
      <c r="DZ33" s="163">
        <v>-74.945499999999996</v>
      </c>
      <c r="EA33" s="163">
        <v>209.46520000000001</v>
      </c>
      <c r="EB33" s="163">
        <v>163.0522</v>
      </c>
      <c r="EC33" s="163">
        <v>159.31800000000001</v>
      </c>
      <c r="ED33" s="163">
        <v>161.2963</v>
      </c>
      <c r="EE33" s="163">
        <v>57.6389</v>
      </c>
      <c r="EF33" s="163">
        <v>37.878799999999998</v>
      </c>
      <c r="EG33" s="163">
        <v>-29.966000000000001</v>
      </c>
      <c r="EH33" s="163">
        <v>291.74970000000002</v>
      </c>
      <c r="EI33" s="163">
        <v>-98.525400000000005</v>
      </c>
      <c r="EJ33" s="162"/>
      <c r="EK33" s="163">
        <v>-34.973399999999998</v>
      </c>
      <c r="EL33" s="163">
        <v>-32.235799999999998</v>
      </c>
      <c r="EM33" s="163">
        <v>54.049100000000003</v>
      </c>
      <c r="EN33" s="162"/>
      <c r="EO33" s="163">
        <v>-100.0459</v>
      </c>
      <c r="EP33" s="163">
        <v>141.37200000000001</v>
      </c>
      <c r="EQ33" s="163">
        <v>-80.406499999999994</v>
      </c>
      <c r="ER33" s="163">
        <v>-81.608099999999993</v>
      </c>
      <c r="ES33" s="163">
        <v>7.3550000000000004</v>
      </c>
      <c r="ET33" s="162"/>
      <c r="EU33" s="162"/>
      <c r="EV33" s="163">
        <v>100</v>
      </c>
      <c r="EW33" s="163">
        <v>15.0243</v>
      </c>
      <c r="EX33" s="163">
        <v>-160.94239999999999</v>
      </c>
      <c r="EY33" s="163">
        <v>-37.333100000000002</v>
      </c>
      <c r="EZ33" s="163">
        <v>-36.322400000000002</v>
      </c>
      <c r="FA33" s="163">
        <v>4.9832000000000001</v>
      </c>
      <c r="FB33" s="163">
        <v>-36.732100000000003</v>
      </c>
      <c r="FC33" s="163">
        <v>0</v>
      </c>
      <c r="FD33" s="163">
        <v>25.322600000000001</v>
      </c>
      <c r="FE33" s="162"/>
      <c r="FF33" s="162"/>
      <c r="FG33" s="163">
        <v>40.188600000000001</v>
      </c>
      <c r="FH33" s="163">
        <v>40.771700000000003</v>
      </c>
      <c r="FI33" s="163">
        <v>39.087800000000001</v>
      </c>
      <c r="FJ33" s="162"/>
      <c r="FK33" s="162"/>
      <c r="FL33" s="162"/>
      <c r="FM33" s="163">
        <v>79.060100000000006</v>
      </c>
      <c r="FN33" s="163">
        <v>79.767799999999994</v>
      </c>
      <c r="FO33" s="163">
        <v>-94.426299999999998</v>
      </c>
      <c r="FP33" s="163">
        <v>-80.734099999999998</v>
      </c>
      <c r="FQ33" s="163">
        <v>-14.3172</v>
      </c>
      <c r="FR33" s="162"/>
      <c r="FS33" s="163">
        <v>13.7752</v>
      </c>
      <c r="FT33" s="162"/>
      <c r="FU33" s="162"/>
      <c r="FV33" s="163">
        <v>14.88</v>
      </c>
      <c r="FW33" s="163">
        <v>-49.756399999999999</v>
      </c>
      <c r="FX33" s="163">
        <v>10.533099999999999</v>
      </c>
      <c r="FY33" s="163">
        <v>-14.847</v>
      </c>
      <c r="FZ33" s="163">
        <v>4.298</v>
      </c>
      <c r="GA33" s="163">
        <v>10.8405</v>
      </c>
      <c r="GB33" s="163">
        <v>20</v>
      </c>
      <c r="GC33" s="163">
        <v>82.484700000000004</v>
      </c>
      <c r="GD33" s="163">
        <v>96.058400000000006</v>
      </c>
      <c r="GE33" s="162"/>
      <c r="GF33" s="163">
        <v>90.476699999999994</v>
      </c>
      <c r="GG33" s="163">
        <v>24.9</v>
      </c>
      <c r="GH33" s="163">
        <v>-16.900200000000002</v>
      </c>
      <c r="GI33" s="162"/>
      <c r="GJ33" s="163">
        <v>-2.5266000000000002</v>
      </c>
      <c r="GK33" s="163">
        <v>2.0489000000000002</v>
      </c>
      <c r="GL33" s="162"/>
      <c r="GM33" s="162"/>
      <c r="GN33" s="162"/>
      <c r="GO33" s="163">
        <v>-31.842199999999998</v>
      </c>
      <c r="GP33" s="163">
        <v>27.854900000000001</v>
      </c>
      <c r="GQ33" s="163">
        <v>49.6629</v>
      </c>
      <c r="GR33" s="162"/>
      <c r="GS33" s="163">
        <v>89.922499999999999</v>
      </c>
      <c r="GT33" s="163">
        <v>-144.71719999999999</v>
      </c>
      <c r="GU33" s="163">
        <v>-28.478000000000002</v>
      </c>
      <c r="GV33" s="163">
        <v>41.814599999999999</v>
      </c>
      <c r="GW33" s="163">
        <v>-40.086799999999997</v>
      </c>
      <c r="GX33" s="162"/>
      <c r="GY33" s="163">
        <v>4.883</v>
      </c>
      <c r="GZ33" s="163">
        <v>4.5141999999999998</v>
      </c>
      <c r="HA33" s="162"/>
      <c r="HB33" s="163">
        <v>144.8064</v>
      </c>
      <c r="HC33" s="163">
        <v>143.6927</v>
      </c>
      <c r="HD33" s="163">
        <v>278.3</v>
      </c>
      <c r="HE33" s="163">
        <v>-277.45749999999998</v>
      </c>
      <c r="HF33" s="163">
        <v>-421.45600000000002</v>
      </c>
      <c r="HG33" s="163">
        <v>425.7303</v>
      </c>
      <c r="HH33" s="163">
        <v>425.34100000000001</v>
      </c>
      <c r="HI33" s="163">
        <v>-138.65289999999999</v>
      </c>
      <c r="HJ33" s="163">
        <v>-139.08150000000001</v>
      </c>
      <c r="HK33" s="163">
        <v>-54.055500000000002</v>
      </c>
      <c r="HL33" s="163">
        <v>-45.248100000000001</v>
      </c>
      <c r="HM33" s="163">
        <v>78.251400000000004</v>
      </c>
      <c r="HN33" s="163">
        <v>77.158199999999994</v>
      </c>
      <c r="HO33" s="162"/>
      <c r="HP33" s="162"/>
      <c r="HQ33" s="163">
        <v>31.116499999999998</v>
      </c>
      <c r="HR33" s="163">
        <v>30.819900000000001</v>
      </c>
      <c r="HS33" s="163">
        <v>22.638500000000001</v>
      </c>
      <c r="HT33" s="163">
        <v>23.479099999999999</v>
      </c>
      <c r="HU33" s="163">
        <v>78.37</v>
      </c>
      <c r="HV33" s="163">
        <v>78.37</v>
      </c>
      <c r="HW33" s="163">
        <v>55</v>
      </c>
      <c r="HX33" s="163">
        <v>55.4</v>
      </c>
      <c r="HY33" s="162"/>
      <c r="HZ33" s="163">
        <v>-73.44</v>
      </c>
      <c r="IA33" s="163">
        <v>-341.53800000000001</v>
      </c>
      <c r="IB33" s="163">
        <v>81.864000000000004</v>
      </c>
      <c r="IC33" s="163">
        <v>82.870400000000004</v>
      </c>
      <c r="ID33" s="163">
        <v>11.1</v>
      </c>
      <c r="IE33" s="163">
        <v>24.5</v>
      </c>
      <c r="IF33" s="163">
        <v>-35.1</v>
      </c>
      <c r="IG33" s="163">
        <v>-35.1</v>
      </c>
      <c r="IH33" s="163">
        <v>1.5745</v>
      </c>
      <c r="II33" s="162"/>
      <c r="IJ33" s="163">
        <v>-415.00810000000001</v>
      </c>
      <c r="IK33" s="163">
        <v>162.53460000000001</v>
      </c>
      <c r="IL33" s="163">
        <v>206.5206</v>
      </c>
      <c r="IM33" s="163">
        <v>181.24430000000001</v>
      </c>
      <c r="IN33" s="163">
        <v>-6.8383000000000003</v>
      </c>
      <c r="IO33" s="163">
        <v>-172.44759999999999</v>
      </c>
      <c r="IP33" s="163">
        <v>169.8236</v>
      </c>
      <c r="IQ33" s="163">
        <v>-36.674300000000002</v>
      </c>
      <c r="IR33" s="163">
        <v>-101.4224</v>
      </c>
      <c r="IS33" s="163">
        <v>-167.77930000000001</v>
      </c>
      <c r="IT33" s="163">
        <v>65.819400000000002</v>
      </c>
      <c r="IU33" s="163">
        <v>63.982100000000003</v>
      </c>
      <c r="IV33" s="163">
        <v>39.305599999999998</v>
      </c>
      <c r="IW33" s="163">
        <v>-190.48580000000001</v>
      </c>
      <c r="IX33" s="163">
        <v>100.6138</v>
      </c>
      <c r="IY33" s="163">
        <v>-90.512299999999996</v>
      </c>
      <c r="IZ33" s="163">
        <v>91.031300000000002</v>
      </c>
      <c r="JA33" s="163">
        <v>-7.4337</v>
      </c>
      <c r="JB33" s="162"/>
      <c r="JC33" s="163">
        <v>30.48</v>
      </c>
      <c r="JD33" s="163">
        <v>6.008</v>
      </c>
      <c r="JE33" s="163">
        <v>5.9889999999999999</v>
      </c>
      <c r="JF33" s="163">
        <v>-29.6</v>
      </c>
      <c r="JG33" s="163">
        <v>17.04</v>
      </c>
      <c r="JH33" s="162"/>
      <c r="JI33" s="163">
        <v>-18.3673</v>
      </c>
      <c r="JJ33" s="163">
        <v>-30.7332</v>
      </c>
      <c r="JK33" s="163">
        <v>-13.386699999999999</v>
      </c>
      <c r="JL33" s="163">
        <v>40.5</v>
      </c>
      <c r="JM33" s="163">
        <v>50.984999999999999</v>
      </c>
      <c r="JN33" s="163">
        <v>52.215000000000003</v>
      </c>
      <c r="JO33" s="163">
        <v>10.517799999999999</v>
      </c>
      <c r="JP33" s="163">
        <v>12.574400000000001</v>
      </c>
      <c r="JQ33" s="163">
        <v>50.230400000000003</v>
      </c>
      <c r="JR33" s="163">
        <v>50.948900000000002</v>
      </c>
      <c r="JS33" s="163">
        <v>50.5032</v>
      </c>
      <c r="JT33" s="162"/>
      <c r="JU33" s="163">
        <v>-23.1</v>
      </c>
      <c r="JV33" s="163">
        <v>16.2638</v>
      </c>
      <c r="JW33" s="163">
        <v>8.07</v>
      </c>
      <c r="JX33" s="162"/>
      <c r="JY33" s="163">
        <v>-40.642099999999999</v>
      </c>
      <c r="JZ33" s="163">
        <v>75.348200000000006</v>
      </c>
      <c r="KA33" s="163">
        <v>55.633800000000001</v>
      </c>
      <c r="KB33" s="163">
        <v>-40.158700000000003</v>
      </c>
      <c r="KC33" s="163">
        <v>-74.980699999999999</v>
      </c>
      <c r="KD33" s="163">
        <v>45.232999999999997</v>
      </c>
      <c r="KE33" s="163">
        <v>29.128499999999999</v>
      </c>
      <c r="KF33" s="163">
        <v>15.4</v>
      </c>
      <c r="KG33" s="163">
        <v>-15.8</v>
      </c>
      <c r="KH33" s="162"/>
      <c r="KI33" s="163">
        <v>193.6874</v>
      </c>
    </row>
    <row r="34" spans="1:295" ht="18" customHeight="1" x14ac:dyDescent="0.3">
      <c r="A34" s="161" t="s">
        <v>66</v>
      </c>
      <c r="B34" s="161" t="s">
        <v>819</v>
      </c>
      <c r="C34" s="164">
        <v>0</v>
      </c>
      <c r="D34" s="165">
        <v>22.197099999999999</v>
      </c>
      <c r="E34" s="165">
        <v>-44.211100000000002</v>
      </c>
      <c r="F34" s="165">
        <v>-32.6</v>
      </c>
      <c r="G34" s="165">
        <v>38.137</v>
      </c>
      <c r="H34" s="164"/>
      <c r="I34" s="165">
        <v>76.099699999999999</v>
      </c>
      <c r="J34" s="165">
        <v>-117.7818</v>
      </c>
      <c r="K34" s="165">
        <v>64.700500000000005</v>
      </c>
      <c r="L34" s="165">
        <v>32.744999999999997</v>
      </c>
      <c r="M34" s="165">
        <v>31.8643</v>
      </c>
      <c r="N34" s="165">
        <v>0</v>
      </c>
      <c r="O34" s="165">
        <v>-44.387</v>
      </c>
      <c r="P34" s="165">
        <v>39.6</v>
      </c>
      <c r="Q34" s="165">
        <v>15.731999999999999</v>
      </c>
      <c r="R34" s="165">
        <v>-39.6</v>
      </c>
      <c r="S34" s="165">
        <v>12.2791</v>
      </c>
      <c r="T34" s="165">
        <v>237.67259999999999</v>
      </c>
      <c r="U34" s="165">
        <v>5.4038000000000004</v>
      </c>
      <c r="V34" s="165">
        <v>5.4901999999999997</v>
      </c>
      <c r="W34" s="165">
        <v>8.7101000000000006</v>
      </c>
      <c r="X34" s="164"/>
      <c r="Y34" s="165">
        <v>2.6122000000000001</v>
      </c>
      <c r="Z34" s="165">
        <v>2.3767999999999998</v>
      </c>
      <c r="AA34" s="164"/>
      <c r="AB34" s="164"/>
      <c r="AC34" s="165">
        <v>-65.7</v>
      </c>
      <c r="AD34" s="165">
        <v>-65.5</v>
      </c>
      <c r="AE34" s="164"/>
      <c r="AF34" s="165">
        <v>0</v>
      </c>
      <c r="AG34" s="165">
        <v>41.8</v>
      </c>
      <c r="AH34" s="165">
        <v>-5.1269999999999998</v>
      </c>
      <c r="AI34" s="165">
        <v>0.104</v>
      </c>
      <c r="AJ34" s="165">
        <v>-48.91</v>
      </c>
      <c r="AK34" s="165">
        <v>-49.3</v>
      </c>
      <c r="AL34" s="165">
        <v>-80.78</v>
      </c>
      <c r="AM34" s="165">
        <v>49.12</v>
      </c>
      <c r="AN34" s="165">
        <v>49.59</v>
      </c>
      <c r="AO34" s="165">
        <v>11.217499999999999</v>
      </c>
      <c r="AP34" s="165">
        <v>12.2216</v>
      </c>
      <c r="AQ34" s="165">
        <v>71.076099999999997</v>
      </c>
      <c r="AR34" s="165">
        <v>72.975399999999993</v>
      </c>
      <c r="AS34" s="165">
        <v>18.872699999999998</v>
      </c>
      <c r="AT34" s="165">
        <v>-49.832799999999999</v>
      </c>
      <c r="AU34" s="165">
        <v>-49.318199999999997</v>
      </c>
      <c r="AV34" s="165">
        <v>8.4463000000000008</v>
      </c>
      <c r="AW34" s="165">
        <v>8.7250999999999994</v>
      </c>
      <c r="AX34" s="164"/>
      <c r="AY34" s="165">
        <v>87.073499999999996</v>
      </c>
      <c r="AZ34" s="165">
        <v>-5.2346000000000004</v>
      </c>
      <c r="BA34" s="165">
        <v>-29.036999999999999</v>
      </c>
      <c r="BB34" s="165">
        <v>-296.11509999999998</v>
      </c>
      <c r="BC34" s="165">
        <v>-38.4634</v>
      </c>
      <c r="BD34" s="165">
        <v>-2.5</v>
      </c>
      <c r="BE34" s="165">
        <v>-2.5</v>
      </c>
      <c r="BF34" s="165">
        <v>54.359400000000001</v>
      </c>
      <c r="BG34" s="165">
        <v>54.365499999999997</v>
      </c>
      <c r="BH34" s="165">
        <v>-6.2595000000000001</v>
      </c>
      <c r="BI34" s="164"/>
      <c r="BJ34" s="165">
        <v>-23.815000000000001</v>
      </c>
      <c r="BK34" s="165">
        <v>8.7769999999999992</v>
      </c>
      <c r="BL34" s="165">
        <v>9.6896000000000004</v>
      </c>
      <c r="BM34" s="165">
        <v>6.6352000000000002</v>
      </c>
      <c r="BN34" s="165">
        <v>333.99450000000002</v>
      </c>
      <c r="BO34" s="165">
        <v>115.72620000000001</v>
      </c>
      <c r="BP34" s="165">
        <v>115.93980000000001</v>
      </c>
      <c r="BQ34" s="165">
        <v>-287.59550000000002</v>
      </c>
      <c r="BR34" s="165">
        <v>482.0779</v>
      </c>
      <c r="BS34" s="164"/>
      <c r="BT34" s="165">
        <v>-92.104699999999994</v>
      </c>
      <c r="BU34" s="164"/>
      <c r="BV34" s="165">
        <v>100.1947</v>
      </c>
      <c r="BW34" s="165">
        <v>24.04</v>
      </c>
      <c r="BX34" s="165">
        <v>25.12</v>
      </c>
      <c r="BY34" s="165">
        <v>72.72</v>
      </c>
      <c r="BZ34" s="165">
        <v>83.29</v>
      </c>
      <c r="CA34" s="165">
        <v>-85.192499999999995</v>
      </c>
      <c r="CB34" s="165">
        <v>-85.326499999999996</v>
      </c>
      <c r="CC34" s="165">
        <v>146.7423</v>
      </c>
      <c r="CD34" s="165">
        <v>148.0378</v>
      </c>
      <c r="CE34" s="165">
        <v>14.929600000000001</v>
      </c>
      <c r="CF34" s="164"/>
      <c r="CG34" s="164"/>
      <c r="CH34" s="165">
        <v>8.7261000000000006</v>
      </c>
      <c r="CI34" s="165">
        <v>-124.6738</v>
      </c>
      <c r="CJ34" s="164"/>
      <c r="CK34" s="164"/>
      <c r="CL34" s="165">
        <v>-28</v>
      </c>
      <c r="CM34" s="165">
        <v>251.6</v>
      </c>
      <c r="CN34" s="165">
        <v>-19.45</v>
      </c>
      <c r="CO34" s="165">
        <v>66.799300000000002</v>
      </c>
      <c r="CP34" s="165">
        <v>66.427000000000007</v>
      </c>
      <c r="CQ34" s="165">
        <v>65.453999999999994</v>
      </c>
      <c r="CR34" s="165">
        <v>50.8172</v>
      </c>
      <c r="CS34" s="165">
        <v>51.213000000000001</v>
      </c>
      <c r="CT34" s="165">
        <v>-29.583500000000001</v>
      </c>
      <c r="CU34" s="165">
        <v>-72.038200000000003</v>
      </c>
      <c r="CV34" s="165">
        <v>-29.6892</v>
      </c>
      <c r="CW34" s="165">
        <v>13.3432</v>
      </c>
      <c r="CX34" s="165">
        <v>56.85</v>
      </c>
      <c r="CY34" s="165">
        <v>80.040000000000006</v>
      </c>
      <c r="CZ34" s="165">
        <v>58.366700000000002</v>
      </c>
      <c r="DA34" s="165">
        <v>55.668599999999998</v>
      </c>
      <c r="DB34" s="165">
        <v>-34.96</v>
      </c>
      <c r="DC34" s="164"/>
      <c r="DD34" s="165">
        <v>125.9405</v>
      </c>
      <c r="DE34" s="165">
        <v>125.0703</v>
      </c>
      <c r="DF34" s="165">
        <v>-108.0484</v>
      </c>
      <c r="DG34" s="165">
        <v>1E-4</v>
      </c>
      <c r="DH34" s="165">
        <v>-21.136199999999999</v>
      </c>
      <c r="DI34" s="165">
        <v>-122.2</v>
      </c>
      <c r="DJ34" s="165">
        <v>-122.2</v>
      </c>
      <c r="DK34" s="165">
        <v>34.812899999999999</v>
      </c>
      <c r="DL34" s="164"/>
      <c r="DM34" s="165">
        <v>75.627700000000004</v>
      </c>
      <c r="DN34" s="165">
        <v>111.3464</v>
      </c>
      <c r="DO34" s="164"/>
      <c r="DP34" s="165">
        <v>-10.36</v>
      </c>
      <c r="DQ34" s="165">
        <v>60.75</v>
      </c>
      <c r="DR34" s="165">
        <v>91.740200000000002</v>
      </c>
      <c r="DS34" s="165">
        <v>-22.83</v>
      </c>
      <c r="DT34" s="165">
        <v>-23.21</v>
      </c>
      <c r="DU34" s="165">
        <v>108.53</v>
      </c>
      <c r="DV34" s="165">
        <v>74.05</v>
      </c>
      <c r="DW34" s="165">
        <v>109.6182</v>
      </c>
      <c r="DX34" s="165">
        <v>108.3818</v>
      </c>
      <c r="DY34" s="165">
        <v>-78.034999999999997</v>
      </c>
      <c r="DZ34" s="165">
        <v>-76.309100000000001</v>
      </c>
      <c r="EA34" s="165">
        <v>212.53649999999999</v>
      </c>
      <c r="EB34" s="165">
        <v>166.61920000000001</v>
      </c>
      <c r="EC34" s="165">
        <v>161.60169999999999</v>
      </c>
      <c r="ED34" s="165">
        <v>164.4204</v>
      </c>
      <c r="EE34" s="165">
        <v>28.175799999999999</v>
      </c>
      <c r="EF34" s="165">
        <v>9.2832000000000008</v>
      </c>
      <c r="EG34" s="165">
        <v>-30.571000000000002</v>
      </c>
      <c r="EH34" s="165">
        <v>298.27769999999998</v>
      </c>
      <c r="EI34" s="165">
        <v>-135.23759999999999</v>
      </c>
      <c r="EJ34" s="164"/>
      <c r="EK34" s="165">
        <v>-35.531399999999998</v>
      </c>
      <c r="EL34" s="165">
        <v>-32.868099999999998</v>
      </c>
      <c r="EM34" s="165">
        <v>73.346400000000003</v>
      </c>
      <c r="EN34" s="164"/>
      <c r="EO34" s="165">
        <v>-93.377499999999998</v>
      </c>
      <c r="EP34" s="165">
        <v>39.984000000000002</v>
      </c>
      <c r="EQ34" s="165">
        <v>-69.501000000000005</v>
      </c>
      <c r="ER34" s="165">
        <v>-70.445599999999999</v>
      </c>
      <c r="ES34" s="165">
        <v>33.962000000000003</v>
      </c>
      <c r="ET34" s="164"/>
      <c r="EU34" s="164"/>
      <c r="EV34" s="165">
        <v>1</v>
      </c>
      <c r="EW34" s="165">
        <v>14.943300000000001</v>
      </c>
      <c r="EX34" s="165">
        <v>-155.2885</v>
      </c>
      <c r="EY34" s="165">
        <v>-34.9833</v>
      </c>
      <c r="EZ34" s="165">
        <v>-34.242600000000003</v>
      </c>
      <c r="FA34" s="165">
        <v>1.1545000000000001</v>
      </c>
      <c r="FB34" s="165">
        <v>-8.1094000000000008</v>
      </c>
      <c r="FC34" s="165">
        <v>-29.8126</v>
      </c>
      <c r="FD34" s="165">
        <v>25.605799999999999</v>
      </c>
      <c r="FE34" s="164"/>
      <c r="FF34" s="164"/>
      <c r="FG34" s="165">
        <v>40.858199999999997</v>
      </c>
      <c r="FH34" s="165">
        <v>41.4405</v>
      </c>
      <c r="FI34" s="165">
        <v>39.878799999999998</v>
      </c>
      <c r="FJ34" s="164"/>
      <c r="FK34" s="164"/>
      <c r="FL34" s="164"/>
      <c r="FM34" s="165">
        <v>80.650499999999994</v>
      </c>
      <c r="FN34" s="165">
        <v>80.788899999999998</v>
      </c>
      <c r="FO34" s="165">
        <v>-88.311099999999996</v>
      </c>
      <c r="FP34" s="165">
        <v>-76.150300000000001</v>
      </c>
      <c r="FQ34" s="165">
        <v>-14.3172</v>
      </c>
      <c r="FR34" s="164"/>
      <c r="FS34" s="165">
        <v>13.660500000000001</v>
      </c>
      <c r="FT34" s="164"/>
      <c r="FU34" s="164"/>
      <c r="FV34" s="165">
        <v>13.84</v>
      </c>
      <c r="FW34" s="165">
        <v>-50.165399999999998</v>
      </c>
      <c r="FX34" s="165">
        <v>10.303100000000001</v>
      </c>
      <c r="FY34" s="165">
        <v>-14.984999999999999</v>
      </c>
      <c r="FZ34" s="165">
        <v>4.3940000000000001</v>
      </c>
      <c r="GA34" s="165">
        <v>10.7843</v>
      </c>
      <c r="GB34" s="165">
        <v>20.440000000000001</v>
      </c>
      <c r="GC34" s="165">
        <v>77.291899999999998</v>
      </c>
      <c r="GD34" s="165">
        <v>91.677999999999997</v>
      </c>
      <c r="GE34" s="165">
        <v>16.59</v>
      </c>
      <c r="GF34" s="165">
        <v>92.357100000000003</v>
      </c>
      <c r="GG34" s="165">
        <v>25.4</v>
      </c>
      <c r="GH34" s="165">
        <v>-17.7562</v>
      </c>
      <c r="GI34" s="164"/>
      <c r="GJ34" s="165">
        <v>-1.4379999999999999</v>
      </c>
      <c r="GK34" s="165">
        <v>2.0482</v>
      </c>
      <c r="GL34" s="164"/>
      <c r="GM34" s="164"/>
      <c r="GN34" s="165">
        <v>-15.6594</v>
      </c>
      <c r="GO34" s="165">
        <v>-31.957799999999999</v>
      </c>
      <c r="GP34" s="165">
        <v>28.997499999999999</v>
      </c>
      <c r="GQ34" s="165">
        <v>50.5032</v>
      </c>
      <c r="GR34" s="164"/>
      <c r="GS34" s="165">
        <v>92.578599999999994</v>
      </c>
      <c r="GT34" s="165">
        <v>-149.34739999999999</v>
      </c>
      <c r="GU34" s="165">
        <v>-28.821000000000002</v>
      </c>
      <c r="GV34" s="165">
        <v>41.273499999999999</v>
      </c>
      <c r="GW34" s="165">
        <v>-38.851100000000002</v>
      </c>
      <c r="GX34" s="164"/>
      <c r="GY34" s="165">
        <v>4.2872000000000003</v>
      </c>
      <c r="GZ34" s="165">
        <v>3.9973999999999998</v>
      </c>
      <c r="HA34" s="164"/>
      <c r="HB34" s="165">
        <v>139.8852</v>
      </c>
      <c r="HC34" s="165">
        <v>137.8235</v>
      </c>
      <c r="HD34" s="165">
        <v>278.7</v>
      </c>
      <c r="HE34" s="165">
        <v>-277.66480000000001</v>
      </c>
      <c r="HF34" s="165">
        <v>-410.73820000000001</v>
      </c>
      <c r="HG34" s="165">
        <v>418.08690000000001</v>
      </c>
      <c r="HH34" s="165">
        <v>413.37079999999997</v>
      </c>
      <c r="HI34" s="165">
        <v>-134.79480000000001</v>
      </c>
      <c r="HJ34" s="165">
        <v>-132.72479999999999</v>
      </c>
      <c r="HK34" s="165">
        <v>-58.368499999999997</v>
      </c>
      <c r="HL34" s="165">
        <v>-50.891399999999997</v>
      </c>
      <c r="HM34" s="165">
        <v>79.860500000000002</v>
      </c>
      <c r="HN34" s="165">
        <v>78.679699999999997</v>
      </c>
      <c r="HO34" s="165">
        <v>-92.924700000000001</v>
      </c>
      <c r="HP34" s="164"/>
      <c r="HQ34" s="165">
        <v>29.2818</v>
      </c>
      <c r="HR34" s="165">
        <v>28.5457</v>
      </c>
      <c r="HS34" s="165">
        <v>23.034400000000002</v>
      </c>
      <c r="HT34" s="165">
        <v>23.8553</v>
      </c>
      <c r="HU34" s="165">
        <v>78.84</v>
      </c>
      <c r="HV34" s="165">
        <v>78.5</v>
      </c>
      <c r="HW34" s="165">
        <v>54</v>
      </c>
      <c r="HX34" s="165">
        <v>53.9</v>
      </c>
      <c r="HY34" s="164"/>
      <c r="HZ34" s="165">
        <v>-72.400000000000006</v>
      </c>
      <c r="IA34" s="165">
        <v>-333.88440000000003</v>
      </c>
      <c r="IB34" s="165">
        <v>77.362899999999996</v>
      </c>
      <c r="IC34" s="165">
        <v>78.490700000000004</v>
      </c>
      <c r="ID34" s="165">
        <v>10.5</v>
      </c>
      <c r="IE34" s="165">
        <v>23.3</v>
      </c>
      <c r="IF34" s="165">
        <v>-33.4</v>
      </c>
      <c r="IG34" s="165">
        <v>-33.4</v>
      </c>
      <c r="IH34" s="165">
        <v>1.3520000000000001</v>
      </c>
      <c r="II34" s="165">
        <v>1.5956999999999999</v>
      </c>
      <c r="IJ34" s="165">
        <v>-406.02609999999999</v>
      </c>
      <c r="IK34" s="165">
        <v>214.71870000000001</v>
      </c>
      <c r="IL34" s="165">
        <v>201.40280000000001</v>
      </c>
      <c r="IM34" s="165">
        <v>174.61940000000001</v>
      </c>
      <c r="IN34" s="165">
        <v>-13.773899999999999</v>
      </c>
      <c r="IO34" s="165">
        <v>-169.18889999999999</v>
      </c>
      <c r="IP34" s="165">
        <v>168.57400000000001</v>
      </c>
      <c r="IQ34" s="165">
        <v>-29.221</v>
      </c>
      <c r="IR34" s="165">
        <v>-100.0415</v>
      </c>
      <c r="IS34" s="165">
        <v>-169.5017</v>
      </c>
      <c r="IT34" s="165">
        <v>63.52</v>
      </c>
      <c r="IU34" s="165">
        <v>65.870599999999996</v>
      </c>
      <c r="IV34" s="165">
        <v>30.437899999999999</v>
      </c>
      <c r="IW34" s="165">
        <v>-189.4812</v>
      </c>
      <c r="IX34" s="165">
        <v>98.775499999999994</v>
      </c>
      <c r="IY34" s="165">
        <v>-90.359700000000004</v>
      </c>
      <c r="IZ34" s="165">
        <v>90.482299999999995</v>
      </c>
      <c r="JA34" s="165">
        <v>-7.3567999999999998</v>
      </c>
      <c r="JB34" s="164"/>
      <c r="JC34" s="165">
        <v>30.4</v>
      </c>
      <c r="JD34" s="165">
        <v>6.0449999999999999</v>
      </c>
      <c r="JE34" s="165">
        <v>6.0469999999999997</v>
      </c>
      <c r="JF34" s="165">
        <v>-29.44</v>
      </c>
      <c r="JG34" s="165">
        <v>17.600000000000001</v>
      </c>
      <c r="JH34" s="164"/>
      <c r="JI34" s="165">
        <v>-18.016300000000001</v>
      </c>
      <c r="JJ34" s="165">
        <v>-33.427900000000001</v>
      </c>
      <c r="JK34" s="165">
        <v>-13.5943</v>
      </c>
      <c r="JL34" s="165">
        <v>40.5</v>
      </c>
      <c r="JM34" s="165">
        <v>49.075000000000003</v>
      </c>
      <c r="JN34" s="165">
        <v>50.988999999999997</v>
      </c>
      <c r="JO34" s="165">
        <v>10.470700000000001</v>
      </c>
      <c r="JP34" s="165">
        <v>12.5938</v>
      </c>
      <c r="JQ34" s="165">
        <v>51.593699999999998</v>
      </c>
      <c r="JR34" s="165">
        <v>52.100999999999999</v>
      </c>
      <c r="JS34" s="165">
        <v>52.0794</v>
      </c>
      <c r="JT34" s="164"/>
      <c r="JU34" s="165">
        <v>-22.9</v>
      </c>
      <c r="JV34" s="165">
        <v>17.328199999999999</v>
      </c>
      <c r="JW34" s="165">
        <v>7.9</v>
      </c>
      <c r="JX34" s="164"/>
      <c r="JY34" s="165">
        <v>-46.174399999999999</v>
      </c>
      <c r="JZ34" s="165">
        <v>77.291899999999998</v>
      </c>
      <c r="KA34" s="165">
        <v>59.627200000000002</v>
      </c>
      <c r="KB34" s="165">
        <v>-45.860199999999999</v>
      </c>
      <c r="KC34" s="165">
        <v>-76.190899999999999</v>
      </c>
      <c r="KD34" s="165">
        <v>50.3005</v>
      </c>
      <c r="KE34" s="165">
        <v>24.961600000000001</v>
      </c>
      <c r="KF34" s="165">
        <v>14</v>
      </c>
      <c r="KG34" s="165">
        <v>-14.9</v>
      </c>
      <c r="KH34" s="164"/>
      <c r="KI34" s="165">
        <v>187.12799999999999</v>
      </c>
    </row>
    <row r="35" spans="1:295" ht="18" customHeight="1" x14ac:dyDescent="0.3">
      <c r="A35" s="161" t="s">
        <v>66</v>
      </c>
      <c r="B35" s="161" t="s">
        <v>820</v>
      </c>
      <c r="C35" s="164">
        <v>0</v>
      </c>
      <c r="D35" s="164"/>
      <c r="E35" s="164"/>
      <c r="F35" s="165">
        <v>-32.029400000000003</v>
      </c>
      <c r="G35" s="165">
        <v>37.965200000000003</v>
      </c>
      <c r="H35" s="164"/>
      <c r="I35" s="165">
        <v>75.527000000000001</v>
      </c>
      <c r="J35" s="165">
        <v>-116.48009999999999</v>
      </c>
      <c r="K35" s="165">
        <v>62.156599999999997</v>
      </c>
      <c r="L35" s="165">
        <v>31.594999999999999</v>
      </c>
      <c r="M35" s="165">
        <v>31.019200000000001</v>
      </c>
      <c r="N35" s="165">
        <v>0</v>
      </c>
      <c r="O35" s="165">
        <v>-44.206000000000003</v>
      </c>
      <c r="P35" s="165">
        <v>39.6</v>
      </c>
      <c r="Q35" s="165">
        <v>16.559999999999999</v>
      </c>
      <c r="R35" s="165">
        <v>-39.6</v>
      </c>
      <c r="S35" s="165">
        <v>12.494</v>
      </c>
      <c r="T35" s="165">
        <v>235.3964</v>
      </c>
      <c r="U35" s="165">
        <v>4.8166000000000002</v>
      </c>
      <c r="V35" s="165">
        <v>4.5796999999999999</v>
      </c>
      <c r="W35" s="165">
        <v>7.7477999999999998</v>
      </c>
      <c r="X35" s="165">
        <v>0</v>
      </c>
      <c r="Y35" s="165">
        <v>1.7236</v>
      </c>
      <c r="Z35" s="165">
        <v>2.3984999999999999</v>
      </c>
      <c r="AA35" s="164"/>
      <c r="AB35" s="164"/>
      <c r="AC35" s="165">
        <v>-65.13</v>
      </c>
      <c r="AD35" s="165">
        <v>-64.790000000000006</v>
      </c>
      <c r="AE35" s="164"/>
      <c r="AF35" s="165">
        <v>0</v>
      </c>
      <c r="AG35" s="165">
        <v>41.8</v>
      </c>
      <c r="AH35" s="165">
        <v>-5.4429999999999996</v>
      </c>
      <c r="AI35" s="165">
        <v>0.10199999999999999</v>
      </c>
      <c r="AJ35" s="165">
        <v>-53.45</v>
      </c>
      <c r="AK35" s="165">
        <v>-53.73</v>
      </c>
      <c r="AL35" s="165">
        <v>-71.81</v>
      </c>
      <c r="AM35" s="165">
        <v>53.63</v>
      </c>
      <c r="AN35" s="165">
        <v>54.42</v>
      </c>
      <c r="AO35" s="165">
        <v>10.579800000000001</v>
      </c>
      <c r="AP35" s="165">
        <v>12.507999999999999</v>
      </c>
      <c r="AQ35" s="165">
        <v>69.808999999999997</v>
      </c>
      <c r="AR35" s="165">
        <v>72.4923</v>
      </c>
      <c r="AS35" s="165">
        <v>16.2029</v>
      </c>
      <c r="AT35" s="165">
        <v>-54.119500000000002</v>
      </c>
      <c r="AU35" s="165">
        <v>-53.1676</v>
      </c>
      <c r="AV35" s="165">
        <v>33.335999999999999</v>
      </c>
      <c r="AW35" s="165">
        <v>31.9496</v>
      </c>
      <c r="AX35" s="164"/>
      <c r="AY35" s="165">
        <v>80.7774</v>
      </c>
      <c r="AZ35" s="165">
        <v>-1.5704</v>
      </c>
      <c r="BA35" s="165">
        <v>-10.762499999999999</v>
      </c>
      <c r="BB35" s="165">
        <v>-315.57859999999999</v>
      </c>
      <c r="BC35" s="165">
        <v>-31.418299999999999</v>
      </c>
      <c r="BD35" s="165">
        <v>-6.3</v>
      </c>
      <c r="BE35" s="165">
        <v>-6.3</v>
      </c>
      <c r="BF35" s="165">
        <v>58.212299999999999</v>
      </c>
      <c r="BG35" s="165">
        <v>56.832700000000003</v>
      </c>
      <c r="BH35" s="165">
        <v>-6.4880000000000004</v>
      </c>
      <c r="BI35" s="164"/>
      <c r="BJ35" s="165">
        <v>-28.9146</v>
      </c>
      <c r="BK35" s="165">
        <v>8.5586000000000002</v>
      </c>
      <c r="BL35" s="165">
        <v>9.9629999999999992</v>
      </c>
      <c r="BM35" s="165">
        <v>6.8989000000000003</v>
      </c>
      <c r="BN35" s="165">
        <v>350.10820000000001</v>
      </c>
      <c r="BO35" s="165">
        <v>106.63160000000001</v>
      </c>
      <c r="BP35" s="165">
        <v>107.1199</v>
      </c>
      <c r="BQ35" s="165">
        <v>-235.00540000000001</v>
      </c>
      <c r="BR35" s="165">
        <v>501.42360000000002</v>
      </c>
      <c r="BS35" s="164"/>
      <c r="BT35" s="165">
        <v>-131.72630000000001</v>
      </c>
      <c r="BU35" s="164"/>
      <c r="BV35" s="165">
        <v>99.316500000000005</v>
      </c>
      <c r="BW35" s="165">
        <v>24.02</v>
      </c>
      <c r="BX35" s="165">
        <v>25.48</v>
      </c>
      <c r="BY35" s="164"/>
      <c r="BZ35" s="165">
        <v>82.6</v>
      </c>
      <c r="CA35" s="165">
        <v>-81.3078</v>
      </c>
      <c r="CB35" s="165">
        <v>-81.039900000000003</v>
      </c>
      <c r="CC35" s="165">
        <v>151.92070000000001</v>
      </c>
      <c r="CD35" s="165">
        <v>152.5076</v>
      </c>
      <c r="CE35" s="165">
        <v>13.1327</v>
      </c>
      <c r="CF35" s="164"/>
      <c r="CG35" s="164"/>
      <c r="CH35" s="165">
        <v>8.5695999999999994</v>
      </c>
      <c r="CI35" s="165">
        <v>-131.6942</v>
      </c>
      <c r="CJ35" s="164"/>
      <c r="CK35" s="164"/>
      <c r="CL35" s="165">
        <v>-39.9</v>
      </c>
      <c r="CM35" s="165">
        <v>260.7</v>
      </c>
      <c r="CN35" s="165">
        <v>-19.04</v>
      </c>
      <c r="CO35" s="165">
        <v>64.2577</v>
      </c>
      <c r="CP35" s="165">
        <v>64.488100000000003</v>
      </c>
      <c r="CQ35" s="165">
        <v>63.658999999999999</v>
      </c>
      <c r="CR35" s="165">
        <v>45.834099999999999</v>
      </c>
      <c r="CS35" s="165">
        <v>45.864899999999999</v>
      </c>
      <c r="CT35" s="165">
        <v>-27.267299999999999</v>
      </c>
      <c r="CU35" s="165">
        <v>-69.238200000000006</v>
      </c>
      <c r="CV35" s="165">
        <v>-26.769400000000001</v>
      </c>
      <c r="CW35" s="165">
        <v>13.1973</v>
      </c>
      <c r="CX35" s="165">
        <v>53.14</v>
      </c>
      <c r="CY35" s="165">
        <v>79.599999999999994</v>
      </c>
      <c r="CZ35" s="165">
        <v>57.663600000000002</v>
      </c>
      <c r="DA35" s="165">
        <v>54.4968</v>
      </c>
      <c r="DB35" s="165">
        <v>-34.450000000000003</v>
      </c>
      <c r="DC35" s="164"/>
      <c r="DD35" s="165">
        <v>131.72559999999999</v>
      </c>
      <c r="DE35" s="165">
        <v>130.17740000000001</v>
      </c>
      <c r="DF35" s="165">
        <v>-94.771000000000001</v>
      </c>
      <c r="DG35" s="165">
        <v>1E-4</v>
      </c>
      <c r="DH35" s="165">
        <v>-20.8858</v>
      </c>
      <c r="DI35" s="165">
        <v>-118.1</v>
      </c>
      <c r="DJ35" s="165">
        <v>-116.7</v>
      </c>
      <c r="DK35" s="165">
        <v>35.433700000000002</v>
      </c>
      <c r="DL35" s="165">
        <v>76.474000000000004</v>
      </c>
      <c r="DM35" s="165">
        <v>72.340199999999996</v>
      </c>
      <c r="DN35" s="165">
        <v>110.1746</v>
      </c>
      <c r="DO35" s="165">
        <v>75.790000000000006</v>
      </c>
      <c r="DP35" s="165">
        <v>-9.26</v>
      </c>
      <c r="DQ35" s="165">
        <v>60.75</v>
      </c>
      <c r="DR35" s="165">
        <v>92.840299999999999</v>
      </c>
      <c r="DS35" s="165">
        <v>-25.4</v>
      </c>
      <c r="DT35" s="165">
        <v>-25.76</v>
      </c>
      <c r="DU35" s="165">
        <v>113.86</v>
      </c>
      <c r="DV35" s="165">
        <v>73.739999999999995</v>
      </c>
      <c r="DW35" s="165">
        <v>92.163600000000002</v>
      </c>
      <c r="DX35" s="165">
        <v>90.763599999999997</v>
      </c>
      <c r="DY35" s="165">
        <v>-82.906800000000004</v>
      </c>
      <c r="DZ35" s="165">
        <v>-82.509100000000004</v>
      </c>
      <c r="EA35" s="165">
        <v>200.05539999999999</v>
      </c>
      <c r="EB35" s="165">
        <v>156.30260000000001</v>
      </c>
      <c r="EC35" s="165">
        <v>149.62479999999999</v>
      </c>
      <c r="ED35" s="165">
        <v>153.7833</v>
      </c>
      <c r="EE35" s="165">
        <v>45.466000000000001</v>
      </c>
      <c r="EF35" s="165">
        <v>24.879799999999999</v>
      </c>
      <c r="EG35" s="165">
        <v>-29.56</v>
      </c>
      <c r="EH35" s="165">
        <v>247.20930000000001</v>
      </c>
      <c r="EI35" s="165">
        <v>-160.64349999999999</v>
      </c>
      <c r="EJ35" s="164"/>
      <c r="EK35" s="165">
        <v>-36.258299999999998</v>
      </c>
      <c r="EL35" s="165">
        <v>-33.395000000000003</v>
      </c>
      <c r="EM35" s="165">
        <v>49.814500000000002</v>
      </c>
      <c r="EN35" s="164"/>
      <c r="EO35" s="165">
        <v>-116.46169999999999</v>
      </c>
      <c r="EP35" s="165">
        <v>155.196</v>
      </c>
      <c r="EQ35" s="165">
        <v>-84.787800000000004</v>
      </c>
      <c r="ER35" s="165">
        <v>-86.782399999999996</v>
      </c>
      <c r="ES35" s="165">
        <v>15.0182</v>
      </c>
      <c r="ET35" s="164"/>
      <c r="EU35" s="164"/>
      <c r="EV35" s="165">
        <v>102.3</v>
      </c>
      <c r="EW35" s="165">
        <v>14.451499999999999</v>
      </c>
      <c r="EX35" s="165">
        <v>-174.05009999999999</v>
      </c>
      <c r="EY35" s="165">
        <v>-37.486499999999999</v>
      </c>
      <c r="EZ35" s="165">
        <v>-36.171399999999998</v>
      </c>
      <c r="FA35" s="165">
        <v>5.4497</v>
      </c>
      <c r="FB35" s="165">
        <v>-24.801200000000001</v>
      </c>
      <c r="FC35" s="165">
        <v>-13.4526</v>
      </c>
      <c r="FD35" s="165">
        <v>25.763500000000001</v>
      </c>
      <c r="FE35" s="164"/>
      <c r="FF35" s="164"/>
      <c r="FG35" s="165">
        <v>40.368200000000002</v>
      </c>
      <c r="FH35" s="165">
        <v>40.776299999999999</v>
      </c>
      <c r="FI35" s="165">
        <v>39.301099999999998</v>
      </c>
      <c r="FJ35" s="164"/>
      <c r="FK35" s="164"/>
      <c r="FL35" s="164"/>
      <c r="FM35" s="165">
        <v>85.458600000000004</v>
      </c>
      <c r="FN35" s="165">
        <v>85.6096</v>
      </c>
      <c r="FO35" s="165">
        <v>-87.449600000000004</v>
      </c>
      <c r="FP35" s="165">
        <v>-73.369699999999995</v>
      </c>
      <c r="FQ35" s="165">
        <v>-14.3172</v>
      </c>
      <c r="FR35" s="164"/>
      <c r="FS35" s="165">
        <v>13.9657</v>
      </c>
      <c r="FT35" s="164"/>
      <c r="FU35" s="164"/>
      <c r="FV35" s="165">
        <v>14.34</v>
      </c>
      <c r="FW35" s="165">
        <v>-49.910200000000003</v>
      </c>
      <c r="FX35" s="165">
        <v>10.2544</v>
      </c>
      <c r="FY35" s="165">
        <v>-14.978</v>
      </c>
      <c r="FZ35" s="165">
        <v>4.3630000000000004</v>
      </c>
      <c r="GA35" s="165">
        <v>10.9922</v>
      </c>
      <c r="GB35" s="165">
        <v>21.44</v>
      </c>
      <c r="GC35" s="165">
        <v>74.421000000000006</v>
      </c>
      <c r="GD35" s="165">
        <v>88.665599999999998</v>
      </c>
      <c r="GE35" s="164"/>
      <c r="GF35" s="165">
        <v>93.961100000000002</v>
      </c>
      <c r="GG35" s="165">
        <v>27.6</v>
      </c>
      <c r="GH35" s="165">
        <v>-18.122800000000002</v>
      </c>
      <c r="GI35" s="164"/>
      <c r="GJ35" s="165">
        <v>-1.6227</v>
      </c>
      <c r="GK35" s="165">
        <v>2.0217000000000001</v>
      </c>
      <c r="GL35" s="164"/>
      <c r="GM35" s="164"/>
      <c r="GN35" s="164"/>
      <c r="GO35" s="165">
        <v>-31.9391</v>
      </c>
      <c r="GP35" s="164"/>
      <c r="GQ35" s="165">
        <v>50.419199999999996</v>
      </c>
      <c r="GR35" s="164"/>
      <c r="GS35" s="165">
        <v>87.892499999999998</v>
      </c>
      <c r="GT35" s="165">
        <v>-150.74549999999999</v>
      </c>
      <c r="GU35" s="165">
        <v>-30.4482</v>
      </c>
      <c r="GV35" s="165">
        <v>41.913600000000002</v>
      </c>
      <c r="GW35" s="165">
        <v>-42.687199999999997</v>
      </c>
      <c r="GX35" s="164"/>
      <c r="GY35" s="165">
        <v>3.3887999999999998</v>
      </c>
      <c r="GZ35" s="165">
        <v>3.0059999999999998</v>
      </c>
      <c r="HA35" s="164"/>
      <c r="HB35" s="165">
        <v>133.92089999999999</v>
      </c>
      <c r="HC35" s="165">
        <v>135.2533</v>
      </c>
      <c r="HD35" s="165">
        <v>287.89999999999998</v>
      </c>
      <c r="HE35" s="165">
        <v>-285.98520000000002</v>
      </c>
      <c r="HF35" s="165">
        <v>-421.15929999999997</v>
      </c>
      <c r="HG35" s="165">
        <v>423.8673</v>
      </c>
      <c r="HH35" s="165">
        <v>421.22800000000001</v>
      </c>
      <c r="HI35" s="165">
        <v>-130.01070000000001</v>
      </c>
      <c r="HJ35" s="165">
        <v>-129.87299999999999</v>
      </c>
      <c r="HK35" s="165">
        <v>-60.3232</v>
      </c>
      <c r="HL35" s="165">
        <v>-53.167400000000001</v>
      </c>
      <c r="HM35" s="165">
        <v>78.041700000000006</v>
      </c>
      <c r="HN35" s="165">
        <v>77.636399999999995</v>
      </c>
      <c r="HO35" s="164"/>
      <c r="HP35" s="164"/>
      <c r="HQ35" s="165">
        <v>27.6997</v>
      </c>
      <c r="HR35" s="165">
        <v>26.930599999999998</v>
      </c>
      <c r="HS35" s="165">
        <v>22.135999999999999</v>
      </c>
      <c r="HT35" s="165">
        <v>22.652100000000001</v>
      </c>
      <c r="HU35" s="165">
        <v>77.38</v>
      </c>
      <c r="HV35" s="165">
        <v>77.260000000000005</v>
      </c>
      <c r="HW35" s="165">
        <v>51.6</v>
      </c>
      <c r="HX35" s="165">
        <v>51.8</v>
      </c>
      <c r="HY35" s="165">
        <v>21.167200000000001</v>
      </c>
      <c r="HZ35" s="165">
        <v>-70.64</v>
      </c>
      <c r="IA35" s="165">
        <v>-321.47809999999998</v>
      </c>
      <c r="IB35" s="165">
        <v>73.369100000000003</v>
      </c>
      <c r="IC35" s="165">
        <v>73.301000000000002</v>
      </c>
      <c r="ID35" s="165">
        <v>10.5</v>
      </c>
      <c r="IE35" s="165">
        <v>22.8</v>
      </c>
      <c r="IF35" s="165">
        <v>-32.799999999999997</v>
      </c>
      <c r="IG35" s="165">
        <v>-32.799999999999997</v>
      </c>
      <c r="IH35" s="165">
        <v>1.0262</v>
      </c>
      <c r="II35" s="165">
        <v>1.4071</v>
      </c>
      <c r="IJ35" s="165">
        <v>-418.7869</v>
      </c>
      <c r="IK35" s="165">
        <v>255.71639999999999</v>
      </c>
      <c r="IL35" s="165">
        <v>191.81610000000001</v>
      </c>
      <c r="IM35" s="165">
        <v>166.55799999999999</v>
      </c>
      <c r="IN35" s="165">
        <v>-14.643000000000001</v>
      </c>
      <c r="IO35" s="165">
        <v>-162.5429</v>
      </c>
      <c r="IP35" s="165">
        <v>163.80289999999999</v>
      </c>
      <c r="IQ35" s="165">
        <v>-26.091999999999999</v>
      </c>
      <c r="IR35" s="165">
        <v>-93.400999999999996</v>
      </c>
      <c r="IS35" s="165">
        <v>-157.8836</v>
      </c>
      <c r="IT35" s="165">
        <v>63.447600000000001</v>
      </c>
      <c r="IU35" s="165">
        <v>63.087600000000002</v>
      </c>
      <c r="IV35" s="165">
        <v>30.351700000000001</v>
      </c>
      <c r="IW35" s="165">
        <v>-179.18639999999999</v>
      </c>
      <c r="IX35" s="165">
        <v>92.716700000000003</v>
      </c>
      <c r="IY35" s="165">
        <v>-83.651399999999995</v>
      </c>
      <c r="IZ35" s="165">
        <v>83.8506</v>
      </c>
      <c r="JA35" s="165">
        <v>-7.6452</v>
      </c>
      <c r="JB35" s="164"/>
      <c r="JC35" s="165">
        <v>30.16</v>
      </c>
      <c r="JD35" s="165">
        <v>6.0170000000000003</v>
      </c>
      <c r="JE35" s="165">
        <v>5.9939999999999998</v>
      </c>
      <c r="JF35" s="165">
        <v>-29.52</v>
      </c>
      <c r="JG35" s="165">
        <v>16.48</v>
      </c>
      <c r="JH35" s="164"/>
      <c r="JI35" s="165">
        <v>-16.524000000000001</v>
      </c>
      <c r="JJ35" s="165">
        <v>-32.9</v>
      </c>
      <c r="JK35" s="165">
        <v>-13.9727</v>
      </c>
      <c r="JL35" s="165">
        <v>40.299999999999997</v>
      </c>
      <c r="JM35" s="165">
        <v>49.314999999999998</v>
      </c>
      <c r="JN35" s="165">
        <v>49.168999999999997</v>
      </c>
      <c r="JO35" s="165">
        <v>10.4892</v>
      </c>
      <c r="JP35" s="165">
        <v>12.410500000000001</v>
      </c>
      <c r="JQ35" s="165">
        <v>50.825200000000002</v>
      </c>
      <c r="JR35" s="165">
        <v>50.768300000000004</v>
      </c>
      <c r="JS35" s="165">
        <v>50.020800000000001</v>
      </c>
      <c r="JT35" s="164"/>
      <c r="JU35" s="165">
        <v>-21.4</v>
      </c>
      <c r="JV35" s="165">
        <v>19.122299999999999</v>
      </c>
      <c r="JW35" s="165">
        <v>7.95</v>
      </c>
      <c r="JX35" s="164"/>
      <c r="JY35" s="165">
        <v>-48.222000000000001</v>
      </c>
      <c r="JZ35" s="165">
        <v>79.114000000000004</v>
      </c>
      <c r="KA35" s="165">
        <v>62.256599999999999</v>
      </c>
      <c r="KB35" s="165">
        <v>-49.227800000000002</v>
      </c>
      <c r="KC35" s="165">
        <v>-77.879499999999993</v>
      </c>
      <c r="KD35" s="165">
        <v>52.6633</v>
      </c>
      <c r="KE35" s="165">
        <v>24.5274</v>
      </c>
      <c r="KF35" s="165">
        <v>14.5</v>
      </c>
      <c r="KG35" s="165">
        <v>-14.3</v>
      </c>
      <c r="KH35" s="164"/>
      <c r="KI35" s="165">
        <v>209.10290000000001</v>
      </c>
    </row>
    <row r="36" spans="1:295" ht="18" customHeight="1" x14ac:dyDescent="0.3">
      <c r="A36" s="161" t="s">
        <v>66</v>
      </c>
      <c r="B36" s="161" t="s">
        <v>821</v>
      </c>
      <c r="C36" s="164">
        <v>0</v>
      </c>
      <c r="D36" s="165">
        <v>22.436699999999998</v>
      </c>
      <c r="E36" s="164"/>
      <c r="F36" s="165">
        <v>-32.574100000000001</v>
      </c>
      <c r="G36" s="165">
        <v>37.920499999999997</v>
      </c>
      <c r="H36" s="164"/>
      <c r="I36" s="165">
        <v>75.779899999999998</v>
      </c>
      <c r="J36" s="165">
        <v>-116.0406</v>
      </c>
      <c r="K36" s="165">
        <v>62.550800000000002</v>
      </c>
      <c r="L36" s="165">
        <v>31.542999999999999</v>
      </c>
      <c r="M36" s="165">
        <v>30.6584</v>
      </c>
      <c r="N36" s="165">
        <v>0</v>
      </c>
      <c r="O36" s="165">
        <v>-45.387999999999998</v>
      </c>
      <c r="P36" s="165">
        <v>41.8</v>
      </c>
      <c r="Q36" s="165">
        <v>15.731999999999999</v>
      </c>
      <c r="R36" s="165">
        <v>-39.6</v>
      </c>
      <c r="S36" s="165">
        <v>11.712999999999999</v>
      </c>
      <c r="T36" s="165">
        <v>236.02160000000001</v>
      </c>
      <c r="U36" s="165">
        <v>4.8022</v>
      </c>
      <c r="V36" s="165">
        <v>4.9166999999999996</v>
      </c>
      <c r="W36" s="165">
        <v>7.5267999999999997</v>
      </c>
      <c r="X36" s="164"/>
      <c r="Y36" s="164"/>
      <c r="Z36" s="164"/>
      <c r="AA36" s="164"/>
      <c r="AB36" s="164"/>
      <c r="AC36" s="165">
        <v>-65.94</v>
      </c>
      <c r="AD36" s="165">
        <v>-66.180000000000007</v>
      </c>
      <c r="AE36" s="164"/>
      <c r="AF36" s="165">
        <v>0</v>
      </c>
      <c r="AG36" s="165">
        <v>44</v>
      </c>
      <c r="AH36" s="165">
        <v>-5.24</v>
      </c>
      <c r="AI36" s="165">
        <v>0.104</v>
      </c>
      <c r="AJ36" s="165">
        <v>-54.63</v>
      </c>
      <c r="AK36" s="165">
        <v>-54.6</v>
      </c>
      <c r="AL36" s="165">
        <v>-72.37</v>
      </c>
      <c r="AM36" s="165">
        <v>54.68</v>
      </c>
      <c r="AN36" s="165">
        <v>55.34</v>
      </c>
      <c r="AO36" s="165">
        <v>10.3977</v>
      </c>
      <c r="AP36" s="165">
        <v>12.839499999999999</v>
      </c>
      <c r="AQ36" s="165">
        <v>69.844899999999996</v>
      </c>
      <c r="AR36" s="165">
        <v>72.319599999999994</v>
      </c>
      <c r="AS36" s="165">
        <v>16.404199999999999</v>
      </c>
      <c r="AT36" s="165">
        <v>-52.646000000000001</v>
      </c>
      <c r="AU36" s="165">
        <v>-52.217199999999998</v>
      </c>
      <c r="AV36" s="165">
        <v>30.478100000000001</v>
      </c>
      <c r="AW36" s="165">
        <v>27.845099999999999</v>
      </c>
      <c r="AX36" s="164"/>
      <c r="AY36" s="165">
        <v>81.447199999999995</v>
      </c>
      <c r="AZ36" s="165">
        <v>-2.0937999999999999</v>
      </c>
      <c r="BA36" s="165">
        <v>-12.3741</v>
      </c>
      <c r="BB36" s="165">
        <v>-316.13780000000003</v>
      </c>
      <c r="BC36" s="165">
        <v>-26.800699999999999</v>
      </c>
      <c r="BD36" s="165">
        <v>-8.4</v>
      </c>
      <c r="BE36" s="165">
        <v>-8.3000000000000007</v>
      </c>
      <c r="BF36" s="165">
        <v>57.446300000000001</v>
      </c>
      <c r="BG36" s="165">
        <v>55.4069</v>
      </c>
      <c r="BH36" s="165">
        <v>-6.8655999999999997</v>
      </c>
      <c r="BI36" s="164"/>
      <c r="BJ36" s="165">
        <v>-28.884799999999998</v>
      </c>
      <c r="BK36" s="165">
        <v>8.5429999999999993</v>
      </c>
      <c r="BL36" s="165">
        <v>10.2995</v>
      </c>
      <c r="BM36" s="165">
        <v>6.9881000000000002</v>
      </c>
      <c r="BN36" s="165">
        <v>348.49079999999998</v>
      </c>
      <c r="BO36" s="165">
        <v>107.4862</v>
      </c>
      <c r="BP36" s="165">
        <v>107.2115</v>
      </c>
      <c r="BQ36" s="165">
        <v>-232.6678</v>
      </c>
      <c r="BR36" s="165">
        <v>500.92700000000002</v>
      </c>
      <c r="BS36" s="164"/>
      <c r="BT36" s="165">
        <v>-127.38720000000001</v>
      </c>
      <c r="BU36" s="164"/>
      <c r="BV36" s="164"/>
      <c r="BW36" s="165">
        <v>24.09</v>
      </c>
      <c r="BX36" s="165">
        <v>26</v>
      </c>
      <c r="BY36" s="165">
        <v>73.349999999999994</v>
      </c>
      <c r="BZ36" s="165">
        <v>82.71</v>
      </c>
      <c r="CA36" s="165">
        <v>-83.317099999999996</v>
      </c>
      <c r="CB36" s="165">
        <v>-82.245500000000007</v>
      </c>
      <c r="CC36" s="165">
        <v>153.28739999999999</v>
      </c>
      <c r="CD36" s="165">
        <v>152.512</v>
      </c>
      <c r="CE36" s="165">
        <v>13.196300000000001</v>
      </c>
      <c r="CF36" s="164"/>
      <c r="CG36" s="164"/>
      <c r="CH36" s="165">
        <v>10.4603</v>
      </c>
      <c r="CI36" s="165">
        <v>-134.75470000000001</v>
      </c>
      <c r="CJ36" s="164"/>
      <c r="CK36" s="164"/>
      <c r="CL36" s="165">
        <v>-51.3</v>
      </c>
      <c r="CM36" s="165">
        <v>271.10000000000002</v>
      </c>
      <c r="CN36" s="165">
        <v>-19.579999999999998</v>
      </c>
      <c r="CO36" s="165">
        <v>62.0961</v>
      </c>
      <c r="CP36" s="165">
        <v>62.233899999999998</v>
      </c>
      <c r="CQ36" s="165">
        <v>60.993600000000001</v>
      </c>
      <c r="CR36" s="165">
        <v>40.220700000000001</v>
      </c>
      <c r="CS36" s="165">
        <v>41.819499999999998</v>
      </c>
      <c r="CT36" s="165">
        <v>-25.001799999999999</v>
      </c>
      <c r="CU36" s="165">
        <v>-65.929900000000004</v>
      </c>
      <c r="CV36" s="165">
        <v>-23.9742</v>
      </c>
      <c r="CW36" s="165">
        <v>13.404199999999999</v>
      </c>
      <c r="CX36" s="165">
        <v>53.52</v>
      </c>
      <c r="CY36" s="165">
        <v>82.87</v>
      </c>
      <c r="CZ36" s="165">
        <v>57.194800000000001</v>
      </c>
      <c r="DA36" s="165">
        <v>54.6432</v>
      </c>
      <c r="DB36" s="165">
        <v>-34.74</v>
      </c>
      <c r="DC36" s="164"/>
      <c r="DD36" s="165">
        <v>135.79230000000001</v>
      </c>
      <c r="DE36" s="165">
        <v>133.79429999999999</v>
      </c>
      <c r="DF36" s="165">
        <v>-106.9355</v>
      </c>
      <c r="DG36" s="165">
        <v>1E-4</v>
      </c>
      <c r="DH36" s="165">
        <v>-20.9513</v>
      </c>
      <c r="DI36" s="165">
        <v>-118.9</v>
      </c>
      <c r="DJ36" s="165">
        <v>-121.5</v>
      </c>
      <c r="DK36" s="165">
        <v>35.8292</v>
      </c>
      <c r="DL36" s="164"/>
      <c r="DM36" s="165">
        <v>73.279499999999999</v>
      </c>
      <c r="DN36" s="164"/>
      <c r="DO36" s="165">
        <v>74.33</v>
      </c>
      <c r="DP36" s="165">
        <v>-10.19</v>
      </c>
      <c r="DQ36" s="165">
        <v>61.884</v>
      </c>
      <c r="DR36" s="165">
        <v>105.096</v>
      </c>
      <c r="DS36" s="165">
        <v>-25.63</v>
      </c>
      <c r="DT36" s="165">
        <v>-25.76</v>
      </c>
      <c r="DU36" s="165">
        <v>113.22</v>
      </c>
      <c r="DV36" s="165">
        <v>74.569999999999993</v>
      </c>
      <c r="DW36" s="165">
        <v>104.4727</v>
      </c>
      <c r="DX36" s="165">
        <v>102.2182</v>
      </c>
      <c r="DY36" s="165">
        <v>-79.948800000000006</v>
      </c>
      <c r="DZ36" s="165">
        <v>-78.609099999999998</v>
      </c>
      <c r="EA36" s="165">
        <v>210.90899999999999</v>
      </c>
      <c r="EB36" s="165">
        <v>163.15350000000001</v>
      </c>
      <c r="EC36" s="165">
        <v>157.66229999999999</v>
      </c>
      <c r="ED36" s="165">
        <v>161.6397</v>
      </c>
      <c r="EE36" s="165">
        <v>24.229299999999999</v>
      </c>
      <c r="EF36" s="165">
        <v>5.0278</v>
      </c>
      <c r="EG36" s="165">
        <v>-31.13</v>
      </c>
      <c r="EH36" s="165">
        <v>242.06780000000001</v>
      </c>
      <c r="EI36" s="165">
        <v>-160.67169999999999</v>
      </c>
      <c r="EJ36" s="164"/>
      <c r="EK36" s="165">
        <v>-35.3337</v>
      </c>
      <c r="EL36" s="165">
        <v>-32.831600000000002</v>
      </c>
      <c r="EM36" s="165">
        <v>72.7898</v>
      </c>
      <c r="EN36" s="164"/>
      <c r="EO36" s="165">
        <v>-98.782700000000006</v>
      </c>
      <c r="EP36" s="165">
        <v>38.448</v>
      </c>
      <c r="EQ36" s="165">
        <v>-69.056299999999993</v>
      </c>
      <c r="ER36" s="165">
        <v>-69.968500000000006</v>
      </c>
      <c r="ES36" s="165">
        <v>38.080199999999998</v>
      </c>
      <c r="ET36" s="164"/>
      <c r="EU36" s="164"/>
      <c r="EV36" s="165">
        <v>1</v>
      </c>
      <c r="EW36" s="165">
        <v>15.3786</v>
      </c>
      <c r="EX36" s="165">
        <v>-159.78129999999999</v>
      </c>
      <c r="EY36" s="165">
        <v>-38.911700000000003</v>
      </c>
      <c r="EZ36" s="165">
        <v>-38.261299999999999</v>
      </c>
      <c r="FA36" s="165">
        <v>7.4995000000000003</v>
      </c>
      <c r="FB36" s="165">
        <v>-3.5369999999999999</v>
      </c>
      <c r="FC36" s="165">
        <v>-35.592799999999997</v>
      </c>
      <c r="FD36" s="165">
        <v>25.589200000000002</v>
      </c>
      <c r="FE36" s="164"/>
      <c r="FF36" s="164"/>
      <c r="FG36" s="165">
        <v>39.879100000000001</v>
      </c>
      <c r="FH36" s="165">
        <v>41.435000000000002</v>
      </c>
      <c r="FI36" s="165">
        <v>38.999099999999999</v>
      </c>
      <c r="FJ36" s="164"/>
      <c r="FK36" s="164"/>
      <c r="FL36" s="164"/>
      <c r="FM36" s="165">
        <v>82.545699999999997</v>
      </c>
      <c r="FN36" s="165">
        <v>81.9328</v>
      </c>
      <c r="FO36" s="165">
        <v>-87.117000000000004</v>
      </c>
      <c r="FP36" s="165">
        <v>-71.402199999999993</v>
      </c>
      <c r="FQ36" s="165">
        <v>-14.3172</v>
      </c>
      <c r="FR36" s="165">
        <v>-45.23</v>
      </c>
      <c r="FS36" s="165">
        <v>13.4725</v>
      </c>
      <c r="FT36" s="164"/>
      <c r="FU36" s="164"/>
      <c r="FV36" s="165">
        <v>13.54</v>
      </c>
      <c r="FW36" s="165">
        <v>-49.308700000000002</v>
      </c>
      <c r="FX36" s="165">
        <v>11.019500000000001</v>
      </c>
      <c r="FY36" s="164"/>
      <c r="FZ36" s="165">
        <v>4.3230000000000004</v>
      </c>
      <c r="GA36" s="165">
        <v>11.036199999999999</v>
      </c>
      <c r="GB36" s="165">
        <v>21.47</v>
      </c>
      <c r="GC36" s="165">
        <v>73.854100000000003</v>
      </c>
      <c r="GD36" s="165">
        <v>88.763300000000001</v>
      </c>
      <c r="GE36" s="165">
        <v>16.850000000000001</v>
      </c>
      <c r="GF36" s="165">
        <v>92.575900000000004</v>
      </c>
      <c r="GG36" s="165">
        <v>27.9</v>
      </c>
      <c r="GH36" s="165">
        <v>-18.3687</v>
      </c>
      <c r="GI36" s="164"/>
      <c r="GJ36" s="165">
        <v>-2.0038999999999998</v>
      </c>
      <c r="GK36" s="165">
        <v>2.0688</v>
      </c>
      <c r="GL36" s="164"/>
      <c r="GM36" s="164"/>
      <c r="GN36" s="164"/>
      <c r="GO36" s="165">
        <v>-32.888199999999998</v>
      </c>
      <c r="GP36" s="165">
        <v>29.964300000000001</v>
      </c>
      <c r="GQ36" s="165">
        <v>50.755299999999998</v>
      </c>
      <c r="GR36" s="164"/>
      <c r="GS36" s="165">
        <v>87.463499999999996</v>
      </c>
      <c r="GT36" s="165">
        <v>-146.41980000000001</v>
      </c>
      <c r="GU36" s="165">
        <v>-31.116099999999999</v>
      </c>
      <c r="GV36" s="165">
        <v>42.393999999999998</v>
      </c>
      <c r="GW36" s="165">
        <v>-44.807400000000001</v>
      </c>
      <c r="GX36" s="164"/>
      <c r="GY36" s="165">
        <v>3.3302</v>
      </c>
      <c r="GZ36" s="165">
        <v>2.9426999999999999</v>
      </c>
      <c r="HA36" s="164"/>
      <c r="HB36" s="165">
        <v>139.0676</v>
      </c>
      <c r="HC36" s="165">
        <v>137.7816</v>
      </c>
      <c r="HD36" s="165">
        <v>282</v>
      </c>
      <c r="HE36" s="165">
        <v>-282.2081</v>
      </c>
      <c r="HF36" s="165">
        <v>-419.6037</v>
      </c>
      <c r="HG36" s="165">
        <v>423.70699999999999</v>
      </c>
      <c r="HH36" s="165">
        <v>420.31700000000001</v>
      </c>
      <c r="HI36" s="165">
        <v>-134.93350000000001</v>
      </c>
      <c r="HJ36" s="165">
        <v>-133.4958</v>
      </c>
      <c r="HK36" s="165">
        <v>-57.990400000000001</v>
      </c>
      <c r="HL36" s="165">
        <v>-49.821800000000003</v>
      </c>
      <c r="HM36" s="165">
        <v>72.712400000000002</v>
      </c>
      <c r="HN36" s="165">
        <v>72.503399999999999</v>
      </c>
      <c r="HO36" s="164"/>
      <c r="HP36" s="164"/>
      <c r="HQ36" s="165">
        <v>30.2486</v>
      </c>
      <c r="HR36" s="165">
        <v>29.3916</v>
      </c>
      <c r="HS36" s="165">
        <v>19.218499999999999</v>
      </c>
      <c r="HT36" s="165">
        <v>19.110399999999998</v>
      </c>
      <c r="HU36" s="165">
        <v>77.069999999999993</v>
      </c>
      <c r="HV36" s="165">
        <v>77.040000000000006</v>
      </c>
      <c r="HW36" s="165">
        <v>53.7</v>
      </c>
      <c r="HX36" s="165">
        <v>53.8</v>
      </c>
      <c r="HY36" s="165">
        <v>21.6585</v>
      </c>
      <c r="HZ36" s="165">
        <v>-67.2</v>
      </c>
      <c r="IA36" s="165">
        <v>-333.13350000000003</v>
      </c>
      <c r="IB36" s="165">
        <v>82.068299999999994</v>
      </c>
      <c r="IC36" s="165">
        <v>81.382300000000001</v>
      </c>
      <c r="ID36" s="164"/>
      <c r="IE36" s="165">
        <v>22.7</v>
      </c>
      <c r="IF36" s="165">
        <v>-33.9</v>
      </c>
      <c r="IG36" s="165">
        <v>-34</v>
      </c>
      <c r="IH36" s="165">
        <v>1.3728</v>
      </c>
      <c r="II36" s="164"/>
      <c r="IJ36" s="165">
        <v>-411.3381</v>
      </c>
      <c r="IK36" s="165">
        <v>255.64019999999999</v>
      </c>
      <c r="IL36" s="165">
        <v>203.4282</v>
      </c>
      <c r="IM36" s="165">
        <v>174.8108</v>
      </c>
      <c r="IN36" s="165">
        <v>-17.937000000000001</v>
      </c>
      <c r="IO36" s="165">
        <v>-170.1515</v>
      </c>
      <c r="IP36" s="165">
        <v>167.5565</v>
      </c>
      <c r="IQ36" s="165">
        <v>-34.7759</v>
      </c>
      <c r="IR36" s="165">
        <v>-99.646199999999993</v>
      </c>
      <c r="IS36" s="165">
        <v>-169.8674</v>
      </c>
      <c r="IT36" s="165">
        <v>62.211599999999997</v>
      </c>
      <c r="IU36" s="165">
        <v>63.467199999999998</v>
      </c>
      <c r="IV36" s="165">
        <v>36.213500000000003</v>
      </c>
      <c r="IW36" s="165">
        <v>-190.19239999999999</v>
      </c>
      <c r="IX36" s="165">
        <v>98.840900000000005</v>
      </c>
      <c r="IY36" s="165">
        <v>-90.739500000000007</v>
      </c>
      <c r="IZ36" s="165">
        <v>90.685299999999998</v>
      </c>
      <c r="JA36" s="165">
        <v>-7.5133999999999999</v>
      </c>
      <c r="JB36" s="164"/>
      <c r="JC36" s="165">
        <v>30.48</v>
      </c>
      <c r="JD36" s="165">
        <v>5.9870000000000001</v>
      </c>
      <c r="JE36" s="165">
        <v>5.9909999999999997</v>
      </c>
      <c r="JF36" s="165">
        <v>-29.52</v>
      </c>
      <c r="JG36" s="165">
        <v>15.84</v>
      </c>
      <c r="JH36" s="164"/>
      <c r="JI36" s="165">
        <v>-17.341899999999999</v>
      </c>
      <c r="JJ36" s="165">
        <v>-33.165500000000002</v>
      </c>
      <c r="JK36" s="165">
        <v>-14.412100000000001</v>
      </c>
      <c r="JL36" s="165">
        <v>40.4</v>
      </c>
      <c r="JM36" s="165">
        <v>51.395000000000003</v>
      </c>
      <c r="JN36" s="165">
        <v>51.738</v>
      </c>
      <c r="JO36" s="165">
        <v>10.466799999999999</v>
      </c>
      <c r="JP36" s="165">
        <v>12.504300000000001</v>
      </c>
      <c r="JQ36" s="165">
        <v>48.104700000000001</v>
      </c>
      <c r="JR36" s="165">
        <v>47.3658</v>
      </c>
      <c r="JS36" s="165">
        <v>47.968600000000002</v>
      </c>
      <c r="JT36" s="164"/>
      <c r="JU36" s="165">
        <v>-22</v>
      </c>
      <c r="JV36" s="165">
        <v>18.706700000000001</v>
      </c>
      <c r="JW36" s="165">
        <v>8.24</v>
      </c>
      <c r="JX36" s="164"/>
      <c r="JY36" s="165">
        <v>-45.159199999999998</v>
      </c>
      <c r="JZ36" s="165">
        <v>78.895499999999998</v>
      </c>
      <c r="KA36" s="165">
        <v>59.881900000000002</v>
      </c>
      <c r="KB36" s="165">
        <v>-45.009</v>
      </c>
      <c r="KC36" s="165">
        <v>-77.104399999999998</v>
      </c>
      <c r="KD36" s="165">
        <v>49.410499999999999</v>
      </c>
      <c r="KE36" s="165">
        <v>25.863700000000001</v>
      </c>
      <c r="KF36" s="165">
        <v>14.1</v>
      </c>
      <c r="KG36" s="165">
        <v>-14.4</v>
      </c>
      <c r="KH36" s="164"/>
      <c r="KI36" s="165">
        <v>210.5069</v>
      </c>
    </row>
    <row r="37" spans="1:295" ht="18" customHeight="1" x14ac:dyDescent="0.3">
      <c r="A37" s="161" t="s">
        <v>66</v>
      </c>
      <c r="B37" s="161" t="s">
        <v>822</v>
      </c>
      <c r="C37" s="164">
        <v>0</v>
      </c>
      <c r="D37" s="164"/>
      <c r="E37" s="165">
        <v>-44.7361</v>
      </c>
      <c r="F37" s="165">
        <v>-31.430399999999999</v>
      </c>
      <c r="G37" s="165">
        <v>38.023800000000001</v>
      </c>
      <c r="H37" s="164"/>
      <c r="I37" s="164"/>
      <c r="J37" s="165">
        <v>-118.02930000000001</v>
      </c>
      <c r="K37" s="165">
        <v>64.415300000000002</v>
      </c>
      <c r="L37" s="165">
        <v>32.621000000000002</v>
      </c>
      <c r="M37" s="165">
        <v>31.7224</v>
      </c>
      <c r="N37" s="165">
        <v>0</v>
      </c>
      <c r="O37" s="165">
        <v>-47.046999999999997</v>
      </c>
      <c r="P37" s="164"/>
      <c r="Q37" s="165">
        <v>17.388000000000002</v>
      </c>
      <c r="R37" s="165">
        <v>-41.8</v>
      </c>
      <c r="S37" s="165">
        <v>12.663</v>
      </c>
      <c r="T37" s="165">
        <v>238.69560000000001</v>
      </c>
      <c r="U37" s="165">
        <v>5.0723000000000003</v>
      </c>
      <c r="V37" s="165">
        <v>5.1527000000000003</v>
      </c>
      <c r="W37" s="165">
        <v>8.3892000000000007</v>
      </c>
      <c r="X37" s="164"/>
      <c r="Y37" s="164"/>
      <c r="Z37" s="164"/>
      <c r="AA37" s="164"/>
      <c r="AB37" s="164"/>
      <c r="AC37" s="165">
        <v>-66.94</v>
      </c>
      <c r="AD37" s="165">
        <v>-66.989999999999995</v>
      </c>
      <c r="AE37" s="164"/>
      <c r="AF37" s="165">
        <v>0</v>
      </c>
      <c r="AG37" s="165">
        <v>46.2</v>
      </c>
      <c r="AH37" s="165">
        <v>-4.8449999999999998</v>
      </c>
      <c r="AI37" s="165">
        <v>0.107</v>
      </c>
      <c r="AJ37" s="165">
        <v>-57.14</v>
      </c>
      <c r="AK37" s="165">
        <v>-56.71</v>
      </c>
      <c r="AL37" s="165">
        <v>-72.349999999999994</v>
      </c>
      <c r="AM37" s="165">
        <v>57.24</v>
      </c>
      <c r="AN37" s="165">
        <v>58.04</v>
      </c>
      <c r="AO37" s="165">
        <v>11.292400000000001</v>
      </c>
      <c r="AP37" s="165">
        <v>12.016999999999999</v>
      </c>
      <c r="AQ37" s="165">
        <v>72.088999999999999</v>
      </c>
      <c r="AR37" s="165">
        <v>75.764200000000002</v>
      </c>
      <c r="AS37" s="165">
        <v>17.419</v>
      </c>
      <c r="AT37" s="165">
        <v>-53.181800000000003</v>
      </c>
      <c r="AU37" s="165">
        <v>-51.630299999999998</v>
      </c>
      <c r="AV37" s="165">
        <v>26.985399999999998</v>
      </c>
      <c r="AW37" s="165">
        <v>23.6523</v>
      </c>
      <c r="AX37" s="164"/>
      <c r="AY37" s="165">
        <v>85.198099999999997</v>
      </c>
      <c r="AZ37" s="165">
        <v>-2.0937999999999999</v>
      </c>
      <c r="BA37" s="165">
        <v>-10.148</v>
      </c>
      <c r="BB37" s="165">
        <v>-334.89449999999999</v>
      </c>
      <c r="BC37" s="165">
        <v>-19.729800000000001</v>
      </c>
      <c r="BD37" s="165">
        <v>-12.3</v>
      </c>
      <c r="BE37" s="165">
        <v>-12.4</v>
      </c>
      <c r="BF37" s="165">
        <v>57.355200000000004</v>
      </c>
      <c r="BG37" s="165">
        <v>57.406100000000002</v>
      </c>
      <c r="BH37" s="165">
        <v>-6.657</v>
      </c>
      <c r="BI37" s="164"/>
      <c r="BJ37" s="165">
        <v>-30.916899999999998</v>
      </c>
      <c r="BK37" s="165">
        <v>9.1804000000000006</v>
      </c>
      <c r="BL37" s="165">
        <v>10.4224</v>
      </c>
      <c r="BM37" s="165">
        <v>7.0583</v>
      </c>
      <c r="BN37" s="165">
        <v>362.5598</v>
      </c>
      <c r="BO37" s="165">
        <v>117.2216</v>
      </c>
      <c r="BP37" s="165">
        <v>117.8319</v>
      </c>
      <c r="BQ37" s="165">
        <v>-252.5093</v>
      </c>
      <c r="BR37" s="165">
        <v>520.71439999999996</v>
      </c>
      <c r="BS37" s="164"/>
      <c r="BT37" s="165">
        <v>-131.71789999999999</v>
      </c>
      <c r="BU37" s="164"/>
      <c r="BV37" s="165">
        <v>104.6156</v>
      </c>
      <c r="BW37" s="165">
        <v>25.48</v>
      </c>
      <c r="BX37" s="165">
        <v>27.91</v>
      </c>
      <c r="BY37" s="165">
        <v>76.459999999999994</v>
      </c>
      <c r="BZ37" s="165">
        <v>86.38</v>
      </c>
      <c r="CA37" s="165">
        <v>-82.781300000000002</v>
      </c>
      <c r="CB37" s="165">
        <v>-82.245500000000007</v>
      </c>
      <c r="CC37" s="165">
        <v>151.52420000000001</v>
      </c>
      <c r="CD37" s="165">
        <v>151.9118</v>
      </c>
      <c r="CE37" s="165">
        <v>11.8086</v>
      </c>
      <c r="CF37" s="164"/>
      <c r="CG37" s="164"/>
      <c r="CH37" s="165">
        <v>12.543799999999999</v>
      </c>
      <c r="CI37" s="165">
        <v>-143.00309999999999</v>
      </c>
      <c r="CJ37" s="164"/>
      <c r="CK37" s="164"/>
      <c r="CL37" s="165">
        <v>-65.2</v>
      </c>
      <c r="CM37" s="165">
        <v>282.8</v>
      </c>
      <c r="CN37" s="165">
        <v>-19.78</v>
      </c>
      <c r="CO37" s="165">
        <v>60.4878</v>
      </c>
      <c r="CP37" s="165">
        <v>60.115699999999997</v>
      </c>
      <c r="CQ37" s="165">
        <v>59.276800000000001</v>
      </c>
      <c r="CR37" s="165">
        <v>43.325000000000003</v>
      </c>
      <c r="CS37" s="165">
        <v>41.415599999999998</v>
      </c>
      <c r="CT37" s="165">
        <v>-23.875699999999998</v>
      </c>
      <c r="CU37" s="165">
        <v>-72.588700000000003</v>
      </c>
      <c r="CV37" s="165">
        <v>-20.082000000000001</v>
      </c>
      <c r="CW37" s="165">
        <v>13.309699999999999</v>
      </c>
      <c r="CX37" s="165">
        <v>59</v>
      </c>
      <c r="CY37" s="165">
        <v>88.07</v>
      </c>
      <c r="CZ37" s="165">
        <v>59.304200000000002</v>
      </c>
      <c r="DA37" s="165">
        <v>55.815100000000001</v>
      </c>
      <c r="DB37" s="165">
        <v>-36.29</v>
      </c>
      <c r="DC37" s="164"/>
      <c r="DD37" s="165">
        <v>145.60839999999999</v>
      </c>
      <c r="DE37" s="165">
        <v>145.1661</v>
      </c>
      <c r="DF37" s="165">
        <v>-130.52789999999999</v>
      </c>
      <c r="DG37" s="165">
        <v>1E-4</v>
      </c>
      <c r="DH37" s="165">
        <v>-21.926600000000001</v>
      </c>
      <c r="DI37" s="165">
        <v>-121.7</v>
      </c>
      <c r="DJ37" s="165">
        <v>-122.4</v>
      </c>
      <c r="DK37" s="165">
        <v>36.164200000000001</v>
      </c>
      <c r="DL37" s="164"/>
      <c r="DM37" s="165">
        <v>77.506299999999996</v>
      </c>
      <c r="DN37" s="165">
        <v>109.0027</v>
      </c>
      <c r="DO37" s="164"/>
      <c r="DP37" s="165">
        <v>-11.45</v>
      </c>
      <c r="DQ37" s="165">
        <v>65.123999999999995</v>
      </c>
      <c r="DR37" s="165">
        <v>128.51480000000001</v>
      </c>
      <c r="DS37" s="165">
        <v>-23.61</v>
      </c>
      <c r="DT37" s="165">
        <v>-23.79</v>
      </c>
      <c r="DU37" s="165">
        <v>111.03</v>
      </c>
      <c r="DV37" s="164"/>
      <c r="DW37" s="165">
        <v>127.6182</v>
      </c>
      <c r="DX37" s="165">
        <v>124.63639999999999</v>
      </c>
      <c r="DY37" s="165">
        <v>-74.027199999999993</v>
      </c>
      <c r="DZ37" s="165">
        <v>-72.672700000000006</v>
      </c>
      <c r="EA37" s="165">
        <v>229.9744</v>
      </c>
      <c r="EB37" s="165">
        <v>180.36340000000001</v>
      </c>
      <c r="EC37" s="165">
        <v>175.2681</v>
      </c>
      <c r="ED37" s="165">
        <v>178.48429999999999</v>
      </c>
      <c r="EE37" s="165">
        <v>46.328000000000003</v>
      </c>
      <c r="EF37" s="165">
        <v>28.397500000000001</v>
      </c>
      <c r="EG37" s="165">
        <v>-29.585000000000001</v>
      </c>
      <c r="EH37" s="165">
        <v>262.78359999999998</v>
      </c>
      <c r="EI37" s="165">
        <v>-157.6841</v>
      </c>
      <c r="EJ37" s="164"/>
      <c r="EK37" s="165">
        <v>-34.866999999999997</v>
      </c>
      <c r="EL37" s="165">
        <v>-33.562899999999999</v>
      </c>
      <c r="EM37" s="165">
        <v>45.709000000000003</v>
      </c>
      <c r="EN37" s="164"/>
      <c r="EO37" s="165">
        <v>-115.3578</v>
      </c>
      <c r="EP37" s="165">
        <v>170.55600000000001</v>
      </c>
      <c r="EQ37" s="165">
        <v>-80.742099999999994</v>
      </c>
      <c r="ER37" s="165">
        <v>-80.359300000000005</v>
      </c>
      <c r="ES37" s="165">
        <v>10.245900000000001</v>
      </c>
      <c r="ET37" s="164"/>
      <c r="EU37" s="164"/>
      <c r="EV37" s="165">
        <v>90.4</v>
      </c>
      <c r="EW37" s="165">
        <v>15.5817</v>
      </c>
      <c r="EX37" s="165">
        <v>-172.5341</v>
      </c>
      <c r="EY37" s="165">
        <v>-38.573999999999998</v>
      </c>
      <c r="EZ37" s="165">
        <v>-37.526299999999999</v>
      </c>
      <c r="FA37" s="165">
        <v>7.5689000000000002</v>
      </c>
      <c r="FB37" s="165">
        <v>-26.765899999999998</v>
      </c>
      <c r="FC37" s="165">
        <v>-6.3811</v>
      </c>
      <c r="FD37" s="165">
        <v>24.924099999999999</v>
      </c>
      <c r="FE37" s="164"/>
      <c r="FF37" s="164"/>
      <c r="FG37" s="165">
        <v>40.5991</v>
      </c>
      <c r="FH37" s="165">
        <v>41.2378</v>
      </c>
      <c r="FI37" s="165">
        <v>39.394599999999997</v>
      </c>
      <c r="FJ37" s="164"/>
      <c r="FK37" s="164"/>
      <c r="FL37" s="164"/>
      <c r="FM37" s="165">
        <v>76.868499999999997</v>
      </c>
      <c r="FN37" s="165">
        <v>76.599999999999994</v>
      </c>
      <c r="FO37" s="165">
        <v>-85.254099999999994</v>
      </c>
      <c r="FP37" s="165">
        <v>-71.228399999999993</v>
      </c>
      <c r="FQ37" s="165">
        <v>-14.3172</v>
      </c>
      <c r="FR37" s="165">
        <v>-45.19</v>
      </c>
      <c r="FS37" s="165">
        <v>14.021800000000001</v>
      </c>
      <c r="FT37" s="164"/>
      <c r="FU37" s="164"/>
      <c r="FV37" s="165">
        <v>13.69</v>
      </c>
      <c r="FW37" s="165">
        <v>-49.797199999999997</v>
      </c>
      <c r="FX37" s="165">
        <v>10.5946</v>
      </c>
      <c r="FY37" s="164"/>
      <c r="FZ37" s="165">
        <v>4.2839999999999998</v>
      </c>
      <c r="GA37" s="165">
        <v>11.231</v>
      </c>
      <c r="GB37" s="165">
        <v>20.88</v>
      </c>
      <c r="GC37" s="165">
        <v>74.610699999999994</v>
      </c>
      <c r="GD37" s="165">
        <v>88.052800000000005</v>
      </c>
      <c r="GE37" s="165">
        <v>16.399999999999999</v>
      </c>
      <c r="GF37" s="165">
        <v>91.494</v>
      </c>
      <c r="GG37" s="165">
        <v>28.6</v>
      </c>
      <c r="GH37" s="165">
        <v>-19.351900000000001</v>
      </c>
      <c r="GI37" s="164"/>
      <c r="GJ37" s="165">
        <v>-1.7422</v>
      </c>
      <c r="GK37" s="165">
        <v>2.0716999999999999</v>
      </c>
      <c r="GL37" s="164"/>
      <c r="GM37" s="164"/>
      <c r="GN37" s="165">
        <v>-13.5465</v>
      </c>
      <c r="GO37" s="165">
        <v>-33.9497</v>
      </c>
      <c r="GP37" s="165">
        <v>29.762</v>
      </c>
      <c r="GQ37" s="165">
        <v>52.856099999999998</v>
      </c>
      <c r="GR37" s="164"/>
      <c r="GS37" s="165">
        <v>86.490700000000004</v>
      </c>
      <c r="GT37" s="165">
        <v>-150.46</v>
      </c>
      <c r="GU37" s="165">
        <v>-31.846900000000002</v>
      </c>
      <c r="GV37" s="165">
        <v>43.238799999999998</v>
      </c>
      <c r="GW37" s="165">
        <v>-47.1494</v>
      </c>
      <c r="GX37" s="164"/>
      <c r="GY37" s="165">
        <v>4.1603000000000003</v>
      </c>
      <c r="GZ37" s="165">
        <v>3.8180999999999998</v>
      </c>
      <c r="HA37" s="164"/>
      <c r="HB37" s="165">
        <v>139.63579999999999</v>
      </c>
      <c r="HC37" s="165">
        <v>139.98679999999999</v>
      </c>
      <c r="HD37" s="165">
        <v>288.7</v>
      </c>
      <c r="HE37" s="165">
        <v>-288.7312</v>
      </c>
      <c r="HF37" s="165">
        <v>-411.9101</v>
      </c>
      <c r="HG37" s="165">
        <v>417.98140000000001</v>
      </c>
      <c r="HH37" s="165">
        <v>413.93020000000001</v>
      </c>
      <c r="HI37" s="165">
        <v>-133.5581</v>
      </c>
      <c r="HJ37" s="165">
        <v>-134.03489999999999</v>
      </c>
      <c r="HK37" s="165">
        <v>-53.703099999999999</v>
      </c>
      <c r="HL37" s="165">
        <v>-43.090400000000002</v>
      </c>
      <c r="HM37" s="165">
        <v>72.401399999999995</v>
      </c>
      <c r="HN37" s="165">
        <v>72.67</v>
      </c>
      <c r="HO37" s="164"/>
      <c r="HP37" s="164"/>
      <c r="HQ37" s="165">
        <v>25.963799999999999</v>
      </c>
      <c r="HR37" s="165">
        <v>25.832000000000001</v>
      </c>
      <c r="HS37" s="165">
        <v>14.9406</v>
      </c>
      <c r="HT37" s="165">
        <v>14.968</v>
      </c>
      <c r="HU37" s="165">
        <v>71.959999999999994</v>
      </c>
      <c r="HV37" s="165">
        <v>72.099999999999994</v>
      </c>
      <c r="HW37" s="165">
        <v>56</v>
      </c>
      <c r="HX37" s="165">
        <v>57.1</v>
      </c>
      <c r="HY37" s="165">
        <v>21.534600000000001</v>
      </c>
      <c r="HZ37" s="165">
        <v>-62.96</v>
      </c>
      <c r="IA37" s="165">
        <v>-324.45620000000002</v>
      </c>
      <c r="IB37" s="165">
        <v>80.622500000000002</v>
      </c>
      <c r="IC37" s="165">
        <v>80.861500000000007</v>
      </c>
      <c r="ID37" s="165">
        <v>11.1</v>
      </c>
      <c r="IE37" s="165">
        <v>27.4</v>
      </c>
      <c r="IF37" s="165">
        <v>-31.1</v>
      </c>
      <c r="IG37" s="165">
        <v>-31.3</v>
      </c>
      <c r="IH37" s="164"/>
      <c r="II37" s="164"/>
      <c r="IJ37" s="165">
        <v>-408.06549999999999</v>
      </c>
      <c r="IK37" s="165">
        <v>258.35829999999999</v>
      </c>
      <c r="IL37" s="165">
        <v>203.12899999999999</v>
      </c>
      <c r="IM37" s="165">
        <v>178.21940000000001</v>
      </c>
      <c r="IN37" s="165">
        <v>-21.259699999999999</v>
      </c>
      <c r="IO37" s="165">
        <v>-173.27420000000001</v>
      </c>
      <c r="IP37" s="165">
        <v>167.76390000000001</v>
      </c>
      <c r="IQ37" s="165">
        <v>-30.793399999999998</v>
      </c>
      <c r="IR37" s="165">
        <v>-92.929199999999994</v>
      </c>
      <c r="IS37" s="165">
        <v>-171.37020000000001</v>
      </c>
      <c r="IT37" s="165">
        <v>67.887200000000007</v>
      </c>
      <c r="IU37" s="165">
        <v>65.903800000000004</v>
      </c>
      <c r="IV37" s="165">
        <v>31.5153</v>
      </c>
      <c r="IW37" s="165">
        <v>-191.8032</v>
      </c>
      <c r="IX37" s="165">
        <v>93.962500000000006</v>
      </c>
      <c r="IY37" s="165">
        <v>-95.598799999999997</v>
      </c>
      <c r="IZ37" s="165">
        <v>96.231200000000001</v>
      </c>
      <c r="JA37" s="165">
        <v>-7.5655999999999999</v>
      </c>
      <c r="JB37" s="164"/>
      <c r="JC37" s="165">
        <v>31.84</v>
      </c>
      <c r="JD37" s="165">
        <v>5.9359999999999999</v>
      </c>
      <c r="JE37" s="165">
        <v>5.9790000000000001</v>
      </c>
      <c r="JF37" s="165">
        <v>-30.88</v>
      </c>
      <c r="JG37" s="165">
        <v>16.88</v>
      </c>
      <c r="JH37" s="164"/>
      <c r="JI37" s="165">
        <v>-17.0794</v>
      </c>
      <c r="JJ37" s="165">
        <v>-30.6142</v>
      </c>
      <c r="JK37" s="165">
        <v>-13.9727</v>
      </c>
      <c r="JL37" s="165">
        <v>38.200000000000003</v>
      </c>
      <c r="JM37" s="165">
        <v>54.256</v>
      </c>
      <c r="JN37" s="165">
        <v>51.718000000000004</v>
      </c>
      <c r="JO37" s="165">
        <v>10.5006</v>
      </c>
      <c r="JP37" s="165">
        <v>12.561500000000001</v>
      </c>
      <c r="JQ37" s="165">
        <v>47.408299999999997</v>
      </c>
      <c r="JR37" s="165">
        <v>48.836500000000001</v>
      </c>
      <c r="JS37" s="165">
        <v>48.576900000000002</v>
      </c>
      <c r="JT37" s="164"/>
      <c r="JU37" s="165">
        <v>-25.9</v>
      </c>
      <c r="JV37" s="165">
        <v>17.607099999999999</v>
      </c>
      <c r="JW37" s="165">
        <v>8.06</v>
      </c>
      <c r="JX37" s="164"/>
      <c r="JY37" s="165">
        <v>-41.283799999999999</v>
      </c>
      <c r="JZ37" s="165">
        <v>75.151899999999998</v>
      </c>
      <c r="KA37" s="165">
        <v>53.752299999999998</v>
      </c>
      <c r="KB37" s="165">
        <v>-39.276400000000002</v>
      </c>
      <c r="KC37" s="165">
        <v>-73.543000000000006</v>
      </c>
      <c r="KD37" s="165">
        <v>43.448799999999999</v>
      </c>
      <c r="KE37" s="165">
        <v>29.413499999999999</v>
      </c>
      <c r="KF37" s="165">
        <v>19</v>
      </c>
      <c r="KG37" s="165">
        <v>-18.899999999999999</v>
      </c>
      <c r="KH37" s="164"/>
      <c r="KI37" s="165">
        <v>212.02289999999999</v>
      </c>
    </row>
    <row r="38" spans="1:295" ht="18" customHeight="1" x14ac:dyDescent="0.3">
      <c r="A38" s="161" t="s">
        <v>66</v>
      </c>
      <c r="B38" s="161" t="s">
        <v>823</v>
      </c>
      <c r="C38" s="164">
        <v>0</v>
      </c>
      <c r="D38" s="165">
        <v>21.132300000000001</v>
      </c>
      <c r="E38" s="165">
        <v>-42.268500000000003</v>
      </c>
      <c r="F38" s="165">
        <v>-32.272599999999997</v>
      </c>
      <c r="G38" s="165">
        <v>38.650399999999998</v>
      </c>
      <c r="H38" s="164"/>
      <c r="I38" s="164"/>
      <c r="J38" s="165">
        <v>-115.2915</v>
      </c>
      <c r="K38" s="165">
        <v>64.004400000000004</v>
      </c>
      <c r="L38" s="164"/>
      <c r="M38" s="165">
        <v>31.817900000000002</v>
      </c>
      <c r="N38" s="165">
        <v>0</v>
      </c>
      <c r="O38" s="165">
        <v>-47.677999999999997</v>
      </c>
      <c r="P38" s="165">
        <v>41.8</v>
      </c>
      <c r="Q38" s="165">
        <v>17.388000000000002</v>
      </c>
      <c r="R38" s="164"/>
      <c r="S38" s="165">
        <v>12.877000000000001</v>
      </c>
      <c r="T38" s="165">
        <v>235.91139999999999</v>
      </c>
      <c r="U38" s="165">
        <v>5.1181999999999999</v>
      </c>
      <c r="V38" s="165">
        <v>5.2656000000000001</v>
      </c>
      <c r="W38" s="165">
        <v>8.3173999999999992</v>
      </c>
      <c r="X38" s="164"/>
      <c r="Y38" s="164"/>
      <c r="Z38" s="164"/>
      <c r="AA38" s="164"/>
      <c r="AB38" s="164"/>
      <c r="AC38" s="165">
        <v>-67.7</v>
      </c>
      <c r="AD38" s="165">
        <v>-67.180000000000007</v>
      </c>
      <c r="AE38" s="164"/>
      <c r="AF38" s="165">
        <v>0</v>
      </c>
      <c r="AG38" s="165">
        <v>46.2</v>
      </c>
      <c r="AH38" s="165">
        <v>-4.7</v>
      </c>
      <c r="AI38" s="165">
        <v>0.11600000000000001</v>
      </c>
      <c r="AJ38" s="165">
        <v>-57.26</v>
      </c>
      <c r="AK38" s="165">
        <v>-56.73</v>
      </c>
      <c r="AL38" s="165">
        <v>-72.45</v>
      </c>
      <c r="AM38" s="165">
        <v>57.62</v>
      </c>
      <c r="AN38" s="165">
        <v>57.7</v>
      </c>
      <c r="AO38" s="165">
        <v>11.927</v>
      </c>
      <c r="AP38" s="165">
        <v>11.5616</v>
      </c>
      <c r="AQ38" s="165">
        <v>73.025400000000005</v>
      </c>
      <c r="AR38" s="165">
        <v>76.405799999999999</v>
      </c>
      <c r="AS38" s="165">
        <v>16.196899999999999</v>
      </c>
      <c r="AT38" s="165">
        <v>-53.717599999999997</v>
      </c>
      <c r="AU38" s="165">
        <v>-51.637500000000003</v>
      </c>
      <c r="AV38" s="165">
        <v>25.274699999999999</v>
      </c>
      <c r="AW38" s="165">
        <v>23.225200000000001</v>
      </c>
      <c r="AX38" s="164"/>
      <c r="AY38" s="165">
        <v>82.9208</v>
      </c>
      <c r="AZ38" s="165">
        <v>-1.5704</v>
      </c>
      <c r="BA38" s="165">
        <v>-14.1082</v>
      </c>
      <c r="BB38" s="165">
        <v>-324.05180000000001</v>
      </c>
      <c r="BC38" s="165">
        <v>-23.6296</v>
      </c>
      <c r="BD38" s="165">
        <v>-10.4</v>
      </c>
      <c r="BE38" s="165">
        <v>-10.4</v>
      </c>
      <c r="BF38" s="165">
        <v>57.5351</v>
      </c>
      <c r="BG38" s="165">
        <v>56.763399999999997</v>
      </c>
      <c r="BH38" s="165">
        <v>-6.6463999999999999</v>
      </c>
      <c r="BI38" s="164"/>
      <c r="BJ38" s="165">
        <v>-29.444700000000001</v>
      </c>
      <c r="BK38" s="165">
        <v>8.7921999999999993</v>
      </c>
      <c r="BL38" s="165">
        <v>10.704499999999999</v>
      </c>
      <c r="BM38" s="165">
        <v>7.1474000000000002</v>
      </c>
      <c r="BN38" s="165">
        <v>358.34820000000002</v>
      </c>
      <c r="BO38" s="165">
        <v>121.7383</v>
      </c>
      <c r="BP38" s="165">
        <v>121.82980000000001</v>
      </c>
      <c r="BQ38" s="165">
        <v>-291.59249999999997</v>
      </c>
      <c r="BR38" s="165">
        <v>510.00819999999999</v>
      </c>
      <c r="BS38" s="164"/>
      <c r="BT38" s="165">
        <v>-130.33090000000001</v>
      </c>
      <c r="BU38" s="164"/>
      <c r="BV38" s="164"/>
      <c r="BW38" s="165">
        <v>25.36</v>
      </c>
      <c r="BX38" s="165">
        <v>28.23</v>
      </c>
      <c r="BY38" s="164"/>
      <c r="BZ38" s="165">
        <v>85.11</v>
      </c>
      <c r="CA38" s="165">
        <v>-91.086600000000004</v>
      </c>
      <c r="CB38" s="165">
        <v>-90.952699999999993</v>
      </c>
      <c r="CC38" s="165">
        <v>158.90639999999999</v>
      </c>
      <c r="CD38" s="165">
        <v>160.09379999999999</v>
      </c>
      <c r="CE38" s="165">
        <v>10.815899999999999</v>
      </c>
      <c r="CF38" s="164"/>
      <c r="CG38" s="164"/>
      <c r="CH38" s="165">
        <v>13.210900000000001</v>
      </c>
      <c r="CI38" s="165">
        <v>-132.69739999999999</v>
      </c>
      <c r="CJ38" s="164"/>
      <c r="CK38" s="164"/>
      <c r="CL38" s="165">
        <v>-47.6</v>
      </c>
      <c r="CM38" s="165">
        <v>264.89999999999998</v>
      </c>
      <c r="CN38" s="165">
        <v>-19.95</v>
      </c>
      <c r="CO38" s="165">
        <v>64.020700000000005</v>
      </c>
      <c r="CP38" s="165">
        <v>64.403499999999994</v>
      </c>
      <c r="CQ38" s="165">
        <v>63.418500000000002</v>
      </c>
      <c r="CR38" s="165">
        <v>48.902000000000001</v>
      </c>
      <c r="CS38" s="165">
        <v>50.127499999999998</v>
      </c>
      <c r="CT38" s="165">
        <v>-24.2607</v>
      </c>
      <c r="CU38" s="165">
        <v>-77.989199999999997</v>
      </c>
      <c r="CV38" s="165">
        <v>-23.7011</v>
      </c>
      <c r="CW38" s="165">
        <v>13.6754</v>
      </c>
      <c r="CX38" s="165">
        <v>59.85</v>
      </c>
      <c r="CY38" s="165">
        <v>85.16</v>
      </c>
      <c r="CZ38" s="164"/>
      <c r="DA38" s="164"/>
      <c r="DB38" s="165">
        <v>-35.85</v>
      </c>
      <c r="DC38" s="164"/>
      <c r="DD38" s="165">
        <v>134.03219999999999</v>
      </c>
      <c r="DE38" s="165">
        <v>131.2157</v>
      </c>
      <c r="DF38" s="165">
        <v>-132.81200000000001</v>
      </c>
      <c r="DG38" s="165">
        <v>0</v>
      </c>
      <c r="DH38" s="165">
        <v>-21.6768</v>
      </c>
      <c r="DI38" s="165">
        <v>-124.3</v>
      </c>
      <c r="DJ38" s="165">
        <v>-122.9</v>
      </c>
      <c r="DK38" s="165">
        <v>35.598399999999998</v>
      </c>
      <c r="DL38" s="164"/>
      <c r="DM38" s="165">
        <v>77.975899999999996</v>
      </c>
      <c r="DN38" s="164"/>
      <c r="DO38" s="165">
        <v>74.31</v>
      </c>
      <c r="DP38" s="165">
        <v>-12.02</v>
      </c>
      <c r="DQ38" s="165">
        <v>65.852999999999994</v>
      </c>
      <c r="DR38" s="165">
        <v>131.67750000000001</v>
      </c>
      <c r="DS38" s="165">
        <v>-24.11</v>
      </c>
      <c r="DT38" s="165">
        <v>-24.57</v>
      </c>
      <c r="DU38" s="165">
        <v>113.93</v>
      </c>
      <c r="DV38" s="165">
        <v>76.78</v>
      </c>
      <c r="DW38" s="165">
        <v>129.6</v>
      </c>
      <c r="DX38" s="165">
        <v>129.12729999999999</v>
      </c>
      <c r="DY38" s="165">
        <v>-79.417000000000002</v>
      </c>
      <c r="DZ38" s="165">
        <v>-76.409099999999995</v>
      </c>
      <c r="EA38" s="165">
        <v>227.3886</v>
      </c>
      <c r="EB38" s="165">
        <v>178.30430000000001</v>
      </c>
      <c r="EC38" s="165">
        <v>175.32859999999999</v>
      </c>
      <c r="ED38" s="165">
        <v>178.0881</v>
      </c>
      <c r="EE38" s="165">
        <v>28.491</v>
      </c>
      <c r="EF38" s="165">
        <v>7.8731</v>
      </c>
      <c r="EG38" s="165">
        <v>-31.315999999999999</v>
      </c>
      <c r="EH38" s="165">
        <v>300.39460000000003</v>
      </c>
      <c r="EI38" s="165">
        <v>-186.96619999999999</v>
      </c>
      <c r="EJ38" s="164"/>
      <c r="EK38" s="165">
        <v>-35.371600000000001</v>
      </c>
      <c r="EL38" s="165">
        <v>-33.304900000000004</v>
      </c>
      <c r="EM38" s="165">
        <v>67.450100000000006</v>
      </c>
      <c r="EN38" s="164"/>
      <c r="EO38" s="165">
        <v>-105.62439999999999</v>
      </c>
      <c r="EP38" s="165">
        <v>56.88</v>
      </c>
      <c r="EQ38" s="165">
        <v>-70.525700000000001</v>
      </c>
      <c r="ER38" s="165">
        <v>-71.644400000000005</v>
      </c>
      <c r="ES38" s="165">
        <v>34.127299999999998</v>
      </c>
      <c r="ET38" s="164"/>
      <c r="EU38" s="164"/>
      <c r="EV38" s="165">
        <v>1</v>
      </c>
      <c r="EW38" s="165">
        <v>15.386799999999999</v>
      </c>
      <c r="EX38" s="165">
        <v>-169.2439</v>
      </c>
      <c r="EY38" s="165">
        <v>-38.652200000000001</v>
      </c>
      <c r="EZ38" s="165">
        <v>-37.765900000000002</v>
      </c>
      <c r="FA38" s="165">
        <v>6.1291000000000002</v>
      </c>
      <c r="FB38" s="165">
        <v>-6.6877000000000004</v>
      </c>
      <c r="FC38" s="165">
        <v>-32.5672</v>
      </c>
      <c r="FD38" s="165">
        <v>25.547699999999999</v>
      </c>
      <c r="FE38" s="164"/>
      <c r="FF38" s="164"/>
      <c r="FG38" s="165">
        <v>41.044899999999998</v>
      </c>
      <c r="FH38" s="165">
        <v>42.000399999999999</v>
      </c>
      <c r="FI38" s="165">
        <v>40.356699999999996</v>
      </c>
      <c r="FJ38" s="164"/>
      <c r="FK38" s="164"/>
      <c r="FL38" s="164"/>
      <c r="FM38" s="165">
        <v>80.444800000000001</v>
      </c>
      <c r="FN38" s="165">
        <v>79.933400000000006</v>
      </c>
      <c r="FO38" s="165">
        <v>-87.595799999999997</v>
      </c>
      <c r="FP38" s="165">
        <v>-71.120599999999996</v>
      </c>
      <c r="FQ38" s="165">
        <v>-14.3172</v>
      </c>
      <c r="FR38" s="164"/>
      <c r="FS38" s="165">
        <v>13.660500000000001</v>
      </c>
      <c r="FT38" s="165">
        <v>0.99760000000000004</v>
      </c>
      <c r="FU38" s="164"/>
      <c r="FV38" s="165">
        <v>13.69</v>
      </c>
      <c r="FW38" s="165">
        <v>-51.148099999999999</v>
      </c>
      <c r="FX38" s="165">
        <v>10.5945</v>
      </c>
      <c r="FY38" s="164"/>
      <c r="FZ38" s="165">
        <v>4.2080000000000002</v>
      </c>
      <c r="GA38" s="165">
        <v>11.384499999999999</v>
      </c>
      <c r="GB38" s="165">
        <v>20.72</v>
      </c>
      <c r="GC38" s="165">
        <v>73.982100000000003</v>
      </c>
      <c r="GD38" s="165">
        <v>87.805700000000002</v>
      </c>
      <c r="GE38" s="164"/>
      <c r="GF38" s="165">
        <v>92.683400000000006</v>
      </c>
      <c r="GG38" s="165">
        <v>29.6</v>
      </c>
      <c r="GH38" s="165">
        <v>-19.1233</v>
      </c>
      <c r="GI38" s="164"/>
      <c r="GJ38" s="165">
        <v>-2.5870000000000002</v>
      </c>
      <c r="GK38" s="165">
        <v>2.0952999999999999</v>
      </c>
      <c r="GL38" s="164"/>
      <c r="GM38" s="164"/>
      <c r="GN38" s="165">
        <v>-13.754799999999999</v>
      </c>
      <c r="GO38" s="165">
        <v>-34.229799999999997</v>
      </c>
      <c r="GP38" s="165">
        <v>28.9178</v>
      </c>
      <c r="GQ38" s="165">
        <v>52.940199999999997</v>
      </c>
      <c r="GR38" s="164"/>
      <c r="GS38" s="165">
        <v>87.706900000000005</v>
      </c>
      <c r="GT38" s="165">
        <v>-148.48750000000001</v>
      </c>
      <c r="GU38" s="165">
        <v>-32.273600000000002</v>
      </c>
      <c r="GV38" s="165">
        <v>44.087600000000002</v>
      </c>
      <c r="GW38" s="165">
        <v>-48.372999999999998</v>
      </c>
      <c r="GX38" s="164"/>
      <c r="GY38" s="165">
        <v>4.7462</v>
      </c>
      <c r="GZ38" s="165">
        <v>4.3982000000000001</v>
      </c>
      <c r="HA38" s="164"/>
      <c r="HB38" s="165">
        <v>135.25049999999999</v>
      </c>
      <c r="HC38" s="165">
        <v>134.73079999999999</v>
      </c>
      <c r="HD38" s="165">
        <v>281.60000000000002</v>
      </c>
      <c r="HE38" s="165">
        <v>-279.1404</v>
      </c>
      <c r="HF38" s="165">
        <v>-398.73059999999998</v>
      </c>
      <c r="HG38" s="165">
        <v>401.22949999999997</v>
      </c>
      <c r="HH38" s="165">
        <v>396.98140000000001</v>
      </c>
      <c r="HI38" s="165">
        <v>-131.01349999999999</v>
      </c>
      <c r="HJ38" s="165">
        <v>-128.57740000000001</v>
      </c>
      <c r="HK38" s="165">
        <v>-54.995800000000003</v>
      </c>
      <c r="HL38" s="165">
        <v>-47.169499999999999</v>
      </c>
      <c r="HM38" s="165">
        <v>75.970500000000001</v>
      </c>
      <c r="HN38" s="165">
        <v>75.764300000000006</v>
      </c>
      <c r="HO38" s="164"/>
      <c r="HP38" s="164"/>
      <c r="HQ38" s="165">
        <v>22.547000000000001</v>
      </c>
      <c r="HR38" s="165">
        <v>21.9757</v>
      </c>
      <c r="HS38" s="165">
        <v>12.491199999999999</v>
      </c>
      <c r="HT38" s="165">
        <v>13.164400000000001</v>
      </c>
      <c r="HU38" s="165">
        <v>69.8</v>
      </c>
      <c r="HV38" s="165">
        <v>68.680000000000007</v>
      </c>
      <c r="HW38" s="165">
        <v>57.4</v>
      </c>
      <c r="HX38" s="165">
        <v>57.4</v>
      </c>
      <c r="HY38" s="165">
        <v>21.534600000000001</v>
      </c>
      <c r="HZ38" s="165">
        <v>-58</v>
      </c>
      <c r="IA38" s="165">
        <v>-313.93880000000001</v>
      </c>
      <c r="IB38" s="165">
        <v>78.564400000000006</v>
      </c>
      <c r="IC38" s="165">
        <v>77.545900000000003</v>
      </c>
      <c r="ID38" s="165">
        <v>11.6</v>
      </c>
      <c r="IE38" s="165">
        <v>29.1</v>
      </c>
      <c r="IF38" s="165">
        <v>-29.4</v>
      </c>
      <c r="IG38" s="165">
        <v>-28.8</v>
      </c>
      <c r="IH38" s="164"/>
      <c r="II38" s="164"/>
      <c r="IJ38" s="165">
        <v>-393.08850000000001</v>
      </c>
      <c r="IK38" s="165">
        <v>293.81569999999999</v>
      </c>
      <c r="IL38" s="165">
        <v>192.76259999999999</v>
      </c>
      <c r="IM38" s="165">
        <v>168.8013</v>
      </c>
      <c r="IN38" s="165">
        <v>-24.812000000000001</v>
      </c>
      <c r="IO38" s="165">
        <v>-163.68780000000001</v>
      </c>
      <c r="IP38" s="165">
        <v>160.94579999999999</v>
      </c>
      <c r="IQ38" s="165">
        <v>-25.801200000000001</v>
      </c>
      <c r="IR38" s="165">
        <v>-87.986199999999997</v>
      </c>
      <c r="IS38" s="165">
        <v>-159.24860000000001</v>
      </c>
      <c r="IT38" s="165">
        <v>64.002300000000005</v>
      </c>
      <c r="IU38" s="165">
        <v>64.536500000000004</v>
      </c>
      <c r="IV38" s="165">
        <v>25.486599999999999</v>
      </c>
      <c r="IW38" s="165">
        <v>-183.50040000000001</v>
      </c>
      <c r="IX38" s="165">
        <v>85.250699999999995</v>
      </c>
      <c r="IY38" s="165">
        <v>-95.488</v>
      </c>
      <c r="IZ38" s="165">
        <v>96.1614</v>
      </c>
      <c r="JA38" s="165">
        <v>-7.8567</v>
      </c>
      <c r="JB38" s="164"/>
      <c r="JC38" s="165">
        <v>32.159999999999997</v>
      </c>
      <c r="JD38" s="165">
        <v>5.8319999999999999</v>
      </c>
      <c r="JE38" s="165">
        <v>5.8179999999999996</v>
      </c>
      <c r="JF38" s="165">
        <v>-30.64</v>
      </c>
      <c r="JG38" s="165">
        <v>16.079999999999998</v>
      </c>
      <c r="JH38" s="164"/>
      <c r="JI38" s="165">
        <v>-16.64</v>
      </c>
      <c r="JJ38" s="165">
        <v>-30.9377</v>
      </c>
      <c r="JK38" s="165">
        <v>-13.1243</v>
      </c>
      <c r="JL38" s="165">
        <v>39</v>
      </c>
      <c r="JM38" s="165">
        <v>53.097999999999999</v>
      </c>
      <c r="JN38" s="165">
        <v>52.281999999999996</v>
      </c>
      <c r="JO38" s="165">
        <v>10.4293</v>
      </c>
      <c r="JP38" s="165">
        <v>12.4214</v>
      </c>
      <c r="JQ38" s="165">
        <v>49.911999999999999</v>
      </c>
      <c r="JR38" s="165">
        <v>49.339599999999997</v>
      </c>
      <c r="JS38" s="165">
        <v>48.756300000000003</v>
      </c>
      <c r="JT38" s="164"/>
      <c r="JU38" s="165">
        <v>-30.2</v>
      </c>
      <c r="JV38" s="165">
        <v>16.431899999999999</v>
      </c>
      <c r="JW38" s="165">
        <v>8.3000000000000007</v>
      </c>
      <c r="JX38" s="164"/>
      <c r="JY38" s="165">
        <v>-43.561</v>
      </c>
      <c r="JZ38" s="165">
        <v>75.765500000000003</v>
      </c>
      <c r="KA38" s="165">
        <v>56.826000000000001</v>
      </c>
      <c r="KB38" s="165">
        <v>-43.459499999999998</v>
      </c>
      <c r="KC38" s="165">
        <v>-75.152100000000004</v>
      </c>
      <c r="KD38" s="165">
        <v>45.746600000000001</v>
      </c>
      <c r="KE38" s="165">
        <v>28.069700000000001</v>
      </c>
      <c r="KF38" s="165">
        <v>21.8</v>
      </c>
      <c r="KG38" s="165">
        <v>-21.4</v>
      </c>
      <c r="KH38" s="164"/>
      <c r="KI38" s="165">
        <v>212.05529999999999</v>
      </c>
    </row>
    <row r="39" spans="1:295" ht="18" customHeight="1" x14ac:dyDescent="0.3">
      <c r="A39" s="161" t="s">
        <v>66</v>
      </c>
      <c r="B39" s="161" t="s">
        <v>824</v>
      </c>
      <c r="C39" s="164">
        <v>0</v>
      </c>
      <c r="D39" s="165">
        <v>21.677</v>
      </c>
      <c r="E39" s="165">
        <v>-43.418599999999998</v>
      </c>
      <c r="F39" s="165">
        <v>-32.345399999999998</v>
      </c>
      <c r="G39" s="165">
        <v>38.116399999999999</v>
      </c>
      <c r="H39" s="164"/>
      <c r="I39" s="164"/>
      <c r="J39" s="165">
        <v>-115.0164</v>
      </c>
      <c r="K39" s="164"/>
      <c r="L39" s="165">
        <v>32.987000000000002</v>
      </c>
      <c r="M39" s="165">
        <v>32.2575</v>
      </c>
      <c r="N39" s="165">
        <v>-2.2200000000000002</v>
      </c>
      <c r="O39" s="165">
        <v>-46.875</v>
      </c>
      <c r="P39" s="165">
        <v>41.8</v>
      </c>
      <c r="Q39" s="165">
        <v>16.559999999999999</v>
      </c>
      <c r="R39" s="165">
        <v>-41.8</v>
      </c>
      <c r="S39" s="165">
        <v>12.6121</v>
      </c>
      <c r="T39" s="165">
        <v>234.33619999999999</v>
      </c>
      <c r="U39" s="165">
        <v>5.5472999999999999</v>
      </c>
      <c r="V39" s="165">
        <v>5.5250000000000004</v>
      </c>
      <c r="W39" s="165">
        <v>8.5097000000000005</v>
      </c>
      <c r="X39" s="164"/>
      <c r="Y39" s="164"/>
      <c r="Z39" s="164"/>
      <c r="AA39" s="164"/>
      <c r="AB39" s="164"/>
      <c r="AC39" s="165">
        <v>-69.349999999999994</v>
      </c>
      <c r="AD39" s="165">
        <v>-69.680000000000007</v>
      </c>
      <c r="AE39" s="164"/>
      <c r="AF39" s="165">
        <v>2.2200000000000002</v>
      </c>
      <c r="AG39" s="165">
        <v>46.2</v>
      </c>
      <c r="AH39" s="165">
        <v>-4.4850000000000003</v>
      </c>
      <c r="AI39" s="165">
        <v>0.114</v>
      </c>
      <c r="AJ39" s="165">
        <v>-60.57</v>
      </c>
      <c r="AK39" s="165">
        <v>-60.97</v>
      </c>
      <c r="AL39" s="165">
        <v>-68.69</v>
      </c>
      <c r="AM39" s="165">
        <v>61.01</v>
      </c>
      <c r="AN39" s="165">
        <v>61.38</v>
      </c>
      <c r="AO39" s="165">
        <v>11.432</v>
      </c>
      <c r="AP39" s="165">
        <v>11.807</v>
      </c>
      <c r="AQ39" s="165">
        <v>73.598600000000005</v>
      </c>
      <c r="AR39" s="165">
        <v>75.578500000000005</v>
      </c>
      <c r="AS39" s="165">
        <v>16.453900000000001</v>
      </c>
      <c r="AT39" s="165">
        <v>-54.5214</v>
      </c>
      <c r="AU39" s="165">
        <v>-52.833399999999997</v>
      </c>
      <c r="AV39" s="165">
        <v>25.343</v>
      </c>
      <c r="AW39" s="165">
        <v>23.603999999999999</v>
      </c>
      <c r="AX39" s="164"/>
      <c r="AY39" s="165">
        <v>84.260300000000001</v>
      </c>
      <c r="AZ39" s="165">
        <v>-3.1406999999999998</v>
      </c>
      <c r="BA39" s="165">
        <v>-7.7085999999999997</v>
      </c>
      <c r="BB39" s="165">
        <v>-318.73820000000001</v>
      </c>
      <c r="BC39" s="165">
        <v>-21.422000000000001</v>
      </c>
      <c r="BD39" s="165">
        <v>-11.1</v>
      </c>
      <c r="BE39" s="165">
        <v>-11.4</v>
      </c>
      <c r="BF39" s="165">
        <v>59.0167</v>
      </c>
      <c r="BG39" s="165">
        <v>57.616500000000002</v>
      </c>
      <c r="BH39" s="165">
        <v>-6.6252000000000004</v>
      </c>
      <c r="BI39" s="164"/>
      <c r="BJ39" s="165">
        <v>-25.3459</v>
      </c>
      <c r="BK39" s="165">
        <v>9.0540000000000003</v>
      </c>
      <c r="BL39" s="165">
        <v>10.404999999999999</v>
      </c>
      <c r="BM39" s="165">
        <v>7.0609000000000002</v>
      </c>
      <c r="BN39" s="165">
        <v>352.67180000000002</v>
      </c>
      <c r="BO39" s="165">
        <v>126.1024</v>
      </c>
      <c r="BP39" s="165">
        <v>127.07899999999999</v>
      </c>
      <c r="BQ39" s="165">
        <v>-296.17410000000001</v>
      </c>
      <c r="BR39" s="165">
        <v>507.76569999999998</v>
      </c>
      <c r="BS39" s="164"/>
      <c r="BT39" s="165">
        <v>-131.28919999999999</v>
      </c>
      <c r="BU39" s="164"/>
      <c r="BV39" s="165">
        <v>105.9629</v>
      </c>
      <c r="BW39" s="165">
        <v>25.86</v>
      </c>
      <c r="BX39" s="165">
        <v>27.85</v>
      </c>
      <c r="BY39" s="164"/>
      <c r="BZ39" s="165">
        <v>85.94</v>
      </c>
      <c r="CA39" s="165">
        <v>-89.345200000000006</v>
      </c>
      <c r="CB39" s="165">
        <v>-88.809399999999997</v>
      </c>
      <c r="CC39" s="165">
        <v>158.89109999999999</v>
      </c>
      <c r="CD39" s="165">
        <v>159.96809999999999</v>
      </c>
      <c r="CE39" s="165">
        <v>10.366300000000001</v>
      </c>
      <c r="CF39" s="164"/>
      <c r="CG39" s="164"/>
      <c r="CH39" s="165">
        <v>12.888500000000001</v>
      </c>
      <c r="CI39" s="165">
        <v>-130.70310000000001</v>
      </c>
      <c r="CJ39" s="164"/>
      <c r="CK39" s="164"/>
      <c r="CL39" s="165">
        <v>-46.6</v>
      </c>
      <c r="CM39" s="165">
        <v>262.2</v>
      </c>
      <c r="CN39" s="165">
        <v>-20.09</v>
      </c>
      <c r="CO39" s="165">
        <v>65.628799999999998</v>
      </c>
      <c r="CP39" s="165">
        <v>64.455100000000002</v>
      </c>
      <c r="CQ39" s="165">
        <v>64.549400000000006</v>
      </c>
      <c r="CR39" s="165">
        <v>51.8996</v>
      </c>
      <c r="CS39" s="165">
        <v>51.788600000000002</v>
      </c>
      <c r="CT39" s="165">
        <v>-29.7285</v>
      </c>
      <c r="CU39" s="165">
        <v>-76.810400000000001</v>
      </c>
      <c r="CV39" s="165">
        <v>-26.505800000000001</v>
      </c>
      <c r="CW39" s="165">
        <v>13.4033</v>
      </c>
      <c r="CX39" s="165">
        <v>53.95</v>
      </c>
      <c r="CY39" s="165">
        <v>85.55</v>
      </c>
      <c r="CZ39" s="165">
        <v>60.007300000000001</v>
      </c>
      <c r="DA39" s="164"/>
      <c r="DB39" s="165">
        <v>-36.68</v>
      </c>
      <c r="DC39" s="164"/>
      <c r="DD39" s="165">
        <v>131.09190000000001</v>
      </c>
      <c r="DE39" s="165">
        <v>128.7655</v>
      </c>
      <c r="DF39" s="165">
        <v>-122.25490000000001</v>
      </c>
      <c r="DG39" s="165">
        <v>0</v>
      </c>
      <c r="DH39" s="165">
        <v>-22.225200000000001</v>
      </c>
      <c r="DI39" s="165">
        <v>-124.7</v>
      </c>
      <c r="DJ39" s="165">
        <v>-124.5</v>
      </c>
      <c r="DK39" s="165">
        <v>35.658900000000003</v>
      </c>
      <c r="DL39" s="164"/>
      <c r="DM39" s="165">
        <v>78.445599999999999</v>
      </c>
      <c r="DN39" s="164"/>
      <c r="DO39" s="165">
        <v>74.290000000000006</v>
      </c>
      <c r="DP39" s="165">
        <v>-11.91</v>
      </c>
      <c r="DQ39" s="165">
        <v>67.351500000000001</v>
      </c>
      <c r="DR39" s="165">
        <v>119.9093</v>
      </c>
      <c r="DS39" s="165">
        <v>-23.11</v>
      </c>
      <c r="DT39" s="165">
        <v>-23.26</v>
      </c>
      <c r="DU39" s="165">
        <v>109.11</v>
      </c>
      <c r="DV39" s="165">
        <v>77.47</v>
      </c>
      <c r="DW39" s="165">
        <v>121.7636</v>
      </c>
      <c r="DX39" s="165">
        <v>119.7273</v>
      </c>
      <c r="DY39" s="165">
        <v>-80.442400000000006</v>
      </c>
      <c r="DZ39" s="165">
        <v>-76.645499999999998</v>
      </c>
      <c r="EA39" s="165">
        <v>221.89490000000001</v>
      </c>
      <c r="EB39" s="165">
        <v>173.8271</v>
      </c>
      <c r="EC39" s="165">
        <v>168.1148</v>
      </c>
      <c r="ED39" s="165">
        <v>172.25299999999999</v>
      </c>
      <c r="EE39" s="165">
        <v>48.133000000000003</v>
      </c>
      <c r="EF39" s="165">
        <v>28.177900000000001</v>
      </c>
      <c r="EG39" s="165">
        <v>-31.1</v>
      </c>
      <c r="EH39" s="165">
        <v>307.29969999999997</v>
      </c>
      <c r="EI39" s="165">
        <v>-157.67250000000001</v>
      </c>
      <c r="EJ39" s="164"/>
      <c r="EK39" s="165">
        <v>-35.453600000000002</v>
      </c>
      <c r="EL39" s="165">
        <v>-33.236800000000002</v>
      </c>
      <c r="EM39" s="165">
        <v>47.3825</v>
      </c>
      <c r="EN39" s="164"/>
      <c r="EO39" s="165">
        <v>-110.0629</v>
      </c>
      <c r="EP39" s="165">
        <v>145.97999999999999</v>
      </c>
      <c r="EQ39" s="165">
        <v>-81.180599999999998</v>
      </c>
      <c r="ER39" s="165">
        <v>-82.7941</v>
      </c>
      <c r="ES39" s="165">
        <v>13.6831</v>
      </c>
      <c r="ET39" s="164"/>
      <c r="EU39" s="164"/>
      <c r="EV39" s="165">
        <v>108.2</v>
      </c>
      <c r="EW39" s="165">
        <v>15.406700000000001</v>
      </c>
      <c r="EX39" s="165">
        <v>-172.85650000000001</v>
      </c>
      <c r="EY39" s="165">
        <v>-40.063800000000001</v>
      </c>
      <c r="EZ39" s="165">
        <v>-38.903199999999998</v>
      </c>
      <c r="FA39" s="165">
        <v>9.2797999999999998</v>
      </c>
      <c r="FB39" s="165">
        <v>-27.594999999999999</v>
      </c>
      <c r="FC39" s="165">
        <v>-12.3087</v>
      </c>
      <c r="FD39" s="165">
        <v>25.547699999999999</v>
      </c>
      <c r="FE39" s="164"/>
      <c r="FF39" s="164"/>
      <c r="FG39" s="165">
        <v>40.991900000000001</v>
      </c>
      <c r="FH39" s="165">
        <v>41.612200000000001</v>
      </c>
      <c r="FI39" s="165">
        <v>39.2089</v>
      </c>
      <c r="FJ39" s="164"/>
      <c r="FK39" s="164"/>
      <c r="FL39" s="164"/>
      <c r="FM39" s="165">
        <v>83.0839</v>
      </c>
      <c r="FN39" s="165">
        <v>82.516199999999998</v>
      </c>
      <c r="FO39" s="165">
        <v>-96.230599999999995</v>
      </c>
      <c r="FP39" s="165">
        <v>-80.899299999999997</v>
      </c>
      <c r="FQ39" s="165">
        <v>-14.3172</v>
      </c>
      <c r="FR39" s="164"/>
      <c r="FS39" s="165">
        <v>13.8729</v>
      </c>
      <c r="FT39" s="164"/>
      <c r="FU39" s="164"/>
      <c r="FV39" s="165">
        <v>15.04</v>
      </c>
      <c r="FW39" s="165">
        <v>-49.244</v>
      </c>
      <c r="FX39" s="165">
        <v>10.8786</v>
      </c>
      <c r="FY39" s="165">
        <v>-14.691000000000001</v>
      </c>
      <c r="FZ39" s="165">
        <v>4.4580000000000002</v>
      </c>
      <c r="GA39" s="165">
        <v>11.367000000000001</v>
      </c>
      <c r="GB39" s="165">
        <v>21.82</v>
      </c>
      <c r="GC39" s="165">
        <v>83.947900000000004</v>
      </c>
      <c r="GD39" s="165">
        <v>96.8673</v>
      </c>
      <c r="GE39" s="165">
        <v>15.94</v>
      </c>
      <c r="GF39" s="165">
        <v>93.052099999999996</v>
      </c>
      <c r="GG39" s="165">
        <v>29.9</v>
      </c>
      <c r="GH39" s="165">
        <v>-17.1812</v>
      </c>
      <c r="GI39" s="164"/>
      <c r="GJ39" s="165">
        <v>-3.9039000000000001</v>
      </c>
      <c r="GK39" s="165">
        <v>2.1164000000000001</v>
      </c>
      <c r="GL39" s="164"/>
      <c r="GM39" s="164"/>
      <c r="GN39" s="165">
        <v>-15.0875</v>
      </c>
      <c r="GO39" s="165">
        <v>-33.052199999999999</v>
      </c>
      <c r="GP39" s="165">
        <v>29.542200000000001</v>
      </c>
      <c r="GQ39" s="165">
        <v>51.343600000000002</v>
      </c>
      <c r="GR39" s="164"/>
      <c r="GS39" s="165">
        <v>73.698700000000002</v>
      </c>
      <c r="GT39" s="165">
        <v>-133.11699999999999</v>
      </c>
      <c r="GU39" s="165">
        <v>-32.643900000000002</v>
      </c>
      <c r="GV39" s="165">
        <v>44.991700000000002</v>
      </c>
      <c r="GW39" s="165">
        <v>-52.063299999999998</v>
      </c>
      <c r="GX39" s="164"/>
      <c r="GY39" s="165">
        <v>5.1087999999999996</v>
      </c>
      <c r="GZ39" s="165">
        <v>4.6935000000000002</v>
      </c>
      <c r="HA39" s="164"/>
      <c r="HB39" s="165">
        <v>135.601</v>
      </c>
      <c r="HC39" s="165">
        <v>133.82239999999999</v>
      </c>
      <c r="HD39" s="165">
        <v>282.89999999999998</v>
      </c>
      <c r="HE39" s="165">
        <v>-282.62799999999999</v>
      </c>
      <c r="HF39" s="165">
        <v>-401.98379999999997</v>
      </c>
      <c r="HG39" s="165">
        <v>405.4402</v>
      </c>
      <c r="HH39" s="165">
        <v>404.3451</v>
      </c>
      <c r="HI39" s="165">
        <v>-130.19239999999999</v>
      </c>
      <c r="HJ39" s="165">
        <v>-130.6026</v>
      </c>
      <c r="HK39" s="165">
        <v>-56.5715</v>
      </c>
      <c r="HL39" s="165">
        <v>-47.168399999999998</v>
      </c>
      <c r="HM39" s="165">
        <v>78.0291</v>
      </c>
      <c r="HN39" s="165">
        <v>74.825299999999999</v>
      </c>
      <c r="HO39" s="164"/>
      <c r="HP39" s="164"/>
      <c r="HQ39" s="165">
        <v>21.734000000000002</v>
      </c>
      <c r="HR39" s="165">
        <v>21.690100000000001</v>
      </c>
      <c r="HS39" s="165">
        <v>6.2561</v>
      </c>
      <c r="HT39" s="165">
        <v>7.1367000000000003</v>
      </c>
      <c r="HU39" s="165">
        <v>67.25</v>
      </c>
      <c r="HV39" s="165">
        <v>66.75</v>
      </c>
      <c r="HW39" s="165">
        <v>57.8</v>
      </c>
      <c r="HX39" s="165">
        <v>57.7</v>
      </c>
      <c r="HY39" s="165">
        <v>21.534600000000001</v>
      </c>
      <c r="HZ39" s="165">
        <v>-52</v>
      </c>
      <c r="IA39" s="165">
        <v>-310.31889999999999</v>
      </c>
      <c r="IB39" s="165">
        <v>75.703900000000004</v>
      </c>
      <c r="IC39" s="165">
        <v>74.781300000000002</v>
      </c>
      <c r="ID39" s="165">
        <v>11.7</v>
      </c>
      <c r="IE39" s="165">
        <v>32.4</v>
      </c>
      <c r="IF39" s="165">
        <v>-28.8</v>
      </c>
      <c r="IG39" s="165">
        <v>-28.8</v>
      </c>
      <c r="IH39" s="164"/>
      <c r="II39" s="164"/>
      <c r="IJ39" s="165">
        <v>-399.10539999999997</v>
      </c>
      <c r="IK39" s="165">
        <v>256.95370000000003</v>
      </c>
      <c r="IL39" s="165">
        <v>206.34909999999999</v>
      </c>
      <c r="IM39" s="165">
        <v>179.27070000000001</v>
      </c>
      <c r="IN39" s="165">
        <v>-22.857900000000001</v>
      </c>
      <c r="IO39" s="165">
        <v>-171.12649999999999</v>
      </c>
      <c r="IP39" s="165">
        <v>164.92080000000001</v>
      </c>
      <c r="IQ39" s="165">
        <v>-30.195399999999999</v>
      </c>
      <c r="IR39" s="165">
        <v>-87.932299999999998</v>
      </c>
      <c r="IS39" s="165">
        <v>-165.18860000000001</v>
      </c>
      <c r="IT39" s="165">
        <v>66.724000000000004</v>
      </c>
      <c r="IU39" s="165">
        <v>65.664299999999997</v>
      </c>
      <c r="IV39" s="165">
        <v>29.2287</v>
      </c>
      <c r="IW39" s="165">
        <v>-186.39779999999999</v>
      </c>
      <c r="IX39" s="165">
        <v>87.816500000000005</v>
      </c>
      <c r="IY39" s="165">
        <v>-99.757900000000006</v>
      </c>
      <c r="IZ39" s="165">
        <v>100.28570000000001</v>
      </c>
      <c r="JA39" s="165">
        <v>-7.3815999999999997</v>
      </c>
      <c r="JB39" s="164"/>
      <c r="JC39" s="165">
        <v>30.4</v>
      </c>
      <c r="JD39" s="165">
        <v>5.7560000000000002</v>
      </c>
      <c r="JE39" s="165">
        <v>5.7460000000000004</v>
      </c>
      <c r="JF39" s="165">
        <v>-30.32</v>
      </c>
      <c r="JG39" s="165">
        <v>15.36</v>
      </c>
      <c r="JH39" s="164"/>
      <c r="JI39" s="165">
        <v>-16.435500000000001</v>
      </c>
      <c r="JJ39" s="165">
        <v>-31.612100000000002</v>
      </c>
      <c r="JK39" s="165">
        <v>-13.1243</v>
      </c>
      <c r="JL39" s="165">
        <v>38.4</v>
      </c>
      <c r="JM39" s="165">
        <v>54.188000000000002</v>
      </c>
      <c r="JN39" s="165">
        <v>50.643999999999998</v>
      </c>
      <c r="JO39" s="165">
        <v>10.4068</v>
      </c>
      <c r="JP39" s="165">
        <v>12.5305</v>
      </c>
      <c r="JQ39" s="165">
        <v>49.265599999999999</v>
      </c>
      <c r="JR39" s="165">
        <v>48.930700000000002</v>
      </c>
      <c r="JS39" s="165">
        <v>48.88</v>
      </c>
      <c r="JT39" s="164"/>
      <c r="JU39" s="165">
        <v>-31.8</v>
      </c>
      <c r="JV39" s="165">
        <v>15.8126</v>
      </c>
      <c r="JW39" s="165">
        <v>8.39</v>
      </c>
      <c r="JX39" s="164"/>
      <c r="JY39" s="165">
        <v>-42.239699999999999</v>
      </c>
      <c r="JZ39" s="165">
        <v>76.971000000000004</v>
      </c>
      <c r="KA39" s="165">
        <v>57.474299999999999</v>
      </c>
      <c r="KB39" s="165">
        <v>-42.168500000000002</v>
      </c>
      <c r="KC39" s="165">
        <v>-76.902799999999999</v>
      </c>
      <c r="KD39" s="165">
        <v>47.267499999999998</v>
      </c>
      <c r="KE39" s="165">
        <v>28.4438</v>
      </c>
      <c r="KF39" s="165">
        <v>23.3</v>
      </c>
      <c r="KG39" s="165">
        <v>-22.9</v>
      </c>
      <c r="KH39" s="164"/>
      <c r="KI39" s="165">
        <v>209.86500000000001</v>
      </c>
    </row>
    <row r="40" spans="1:295" ht="18" customHeight="1" x14ac:dyDescent="0.3">
      <c r="A40" s="161" t="s">
        <v>66</v>
      </c>
      <c r="B40" s="161" t="s">
        <v>825</v>
      </c>
      <c r="C40" s="166">
        <v>0</v>
      </c>
      <c r="D40" s="167">
        <v>21.380400000000002</v>
      </c>
      <c r="E40" s="167">
        <v>-42.398600000000002</v>
      </c>
      <c r="F40" s="167">
        <v>-32.7331</v>
      </c>
      <c r="G40" s="167">
        <v>37.685400000000001</v>
      </c>
      <c r="H40" s="166"/>
      <c r="I40" s="167">
        <v>75.063999999999993</v>
      </c>
      <c r="J40" s="167">
        <v>-114.43640000000001</v>
      </c>
      <c r="K40" s="167">
        <v>64.037700000000001</v>
      </c>
      <c r="L40" s="167">
        <v>32.795000000000002</v>
      </c>
      <c r="M40" s="167">
        <v>31.773599999999998</v>
      </c>
      <c r="N40" s="167">
        <v>0</v>
      </c>
      <c r="O40" s="167">
        <v>-46.793999999999997</v>
      </c>
      <c r="P40" s="167">
        <v>41.8</v>
      </c>
      <c r="Q40" s="167">
        <v>16.559999999999999</v>
      </c>
      <c r="R40" s="167">
        <v>-41.8</v>
      </c>
      <c r="S40" s="167">
        <v>12.803800000000001</v>
      </c>
      <c r="T40" s="167">
        <v>230.8022</v>
      </c>
      <c r="U40" s="167">
        <v>5.4039000000000001</v>
      </c>
      <c r="V40" s="167">
        <v>5.6013000000000002</v>
      </c>
      <c r="W40" s="167">
        <v>9.2204999999999995</v>
      </c>
      <c r="X40" s="166"/>
      <c r="Y40" s="166"/>
      <c r="Z40" s="166"/>
      <c r="AA40" s="166"/>
      <c r="AB40" s="166"/>
      <c r="AC40" s="167">
        <v>-68.180000000000007</v>
      </c>
      <c r="AD40" s="167">
        <v>-68.260000000000005</v>
      </c>
      <c r="AE40" s="166"/>
      <c r="AF40" s="167">
        <v>0</v>
      </c>
      <c r="AG40" s="167">
        <v>44</v>
      </c>
      <c r="AH40" s="167">
        <v>-4.8310000000000004</v>
      </c>
      <c r="AI40" s="167">
        <v>0.114</v>
      </c>
      <c r="AJ40" s="167">
        <v>-62.25</v>
      </c>
      <c r="AK40" s="167">
        <v>-62.43</v>
      </c>
      <c r="AL40" s="167">
        <v>-62.58</v>
      </c>
      <c r="AM40" s="167">
        <v>63.16</v>
      </c>
      <c r="AN40" s="167">
        <v>63.23</v>
      </c>
      <c r="AO40" s="167">
        <v>11.3849</v>
      </c>
      <c r="AP40" s="167">
        <v>12.172800000000001</v>
      </c>
      <c r="AQ40" s="167">
        <v>72.516400000000004</v>
      </c>
      <c r="AR40" s="167">
        <v>74.014899999999997</v>
      </c>
      <c r="AS40" s="167">
        <v>15.7379</v>
      </c>
      <c r="AT40" s="167">
        <v>-53.851599999999998</v>
      </c>
      <c r="AU40" s="167">
        <v>-53.678199999999997</v>
      </c>
      <c r="AV40" s="167">
        <v>31.9544</v>
      </c>
      <c r="AW40" s="167">
        <v>31.73</v>
      </c>
      <c r="AX40" s="166"/>
      <c r="AY40" s="167">
        <v>83.724500000000006</v>
      </c>
      <c r="AZ40" s="167">
        <v>-1.5704</v>
      </c>
      <c r="BA40" s="167">
        <v>-9.0214999999999996</v>
      </c>
      <c r="BB40" s="167">
        <v>-316.69529999999997</v>
      </c>
      <c r="BC40" s="167">
        <v>-19.3003</v>
      </c>
      <c r="BD40" s="167">
        <v>-12</v>
      </c>
      <c r="BE40" s="167">
        <v>-12.2</v>
      </c>
      <c r="BF40" s="167">
        <v>58.860599999999998</v>
      </c>
      <c r="BG40" s="167">
        <v>58.287300000000002</v>
      </c>
      <c r="BH40" s="167">
        <v>-6.7304000000000004</v>
      </c>
      <c r="BI40" s="166"/>
      <c r="BJ40" s="167">
        <v>-25.083100000000002</v>
      </c>
      <c r="BK40" s="167">
        <v>8.5352999999999994</v>
      </c>
      <c r="BL40" s="167">
        <v>10.472</v>
      </c>
      <c r="BM40" s="167">
        <v>6.9394</v>
      </c>
      <c r="BN40" s="167">
        <v>353.55680000000001</v>
      </c>
      <c r="BO40" s="167">
        <v>122.77589999999999</v>
      </c>
      <c r="BP40" s="167">
        <v>121.70780000000001</v>
      </c>
      <c r="BQ40" s="167">
        <v>-291.27800000000002</v>
      </c>
      <c r="BR40" s="167">
        <v>507.21370000000002</v>
      </c>
      <c r="BS40" s="166"/>
      <c r="BT40" s="167">
        <v>-131.905</v>
      </c>
      <c r="BU40" s="166"/>
      <c r="BV40" s="167">
        <v>103.5578</v>
      </c>
      <c r="BW40" s="167">
        <v>24.99</v>
      </c>
      <c r="BX40" s="167">
        <v>27.5</v>
      </c>
      <c r="BY40" s="167">
        <v>75.69</v>
      </c>
      <c r="BZ40" s="167">
        <v>84.06</v>
      </c>
      <c r="CA40" s="167">
        <v>-87.737700000000004</v>
      </c>
      <c r="CB40" s="167">
        <v>-87.469800000000006</v>
      </c>
      <c r="CC40" s="167">
        <v>155.32839999999999</v>
      </c>
      <c r="CD40" s="167">
        <v>157.06540000000001</v>
      </c>
      <c r="CE40" s="167">
        <v>11.0174</v>
      </c>
      <c r="CF40" s="166"/>
      <c r="CG40" s="166"/>
      <c r="CH40" s="167">
        <v>10.284000000000001</v>
      </c>
      <c r="CI40" s="167">
        <v>-128.97219999999999</v>
      </c>
      <c r="CJ40" s="166"/>
      <c r="CK40" s="166"/>
      <c r="CL40" s="167">
        <v>-46.2</v>
      </c>
      <c r="CM40" s="167">
        <v>259.2</v>
      </c>
      <c r="CN40" s="167">
        <v>-19.690000000000001</v>
      </c>
      <c r="CO40" s="167">
        <v>64.037899999999993</v>
      </c>
      <c r="CP40" s="167">
        <v>64.034199999999998</v>
      </c>
      <c r="CQ40" s="167">
        <v>63.621200000000002</v>
      </c>
      <c r="CR40" s="167">
        <v>47.338900000000002</v>
      </c>
      <c r="CS40" s="167">
        <v>48.05</v>
      </c>
      <c r="CT40" s="167">
        <v>-28.299299999999999</v>
      </c>
      <c r="CU40" s="167">
        <v>-72.2577</v>
      </c>
      <c r="CV40" s="167">
        <v>-27.4602</v>
      </c>
      <c r="CW40" s="167">
        <v>13.082100000000001</v>
      </c>
      <c r="CX40" s="167">
        <v>55.35</v>
      </c>
      <c r="CY40" s="167">
        <v>85.13</v>
      </c>
      <c r="CZ40" s="167">
        <v>59.304200000000002</v>
      </c>
      <c r="DA40" s="167">
        <v>55.815100000000001</v>
      </c>
      <c r="DB40" s="167">
        <v>-36.42</v>
      </c>
      <c r="DC40" s="166"/>
      <c r="DD40" s="167">
        <v>129.14670000000001</v>
      </c>
      <c r="DE40" s="167">
        <v>127.2071</v>
      </c>
      <c r="DF40" s="167">
        <v>-122.41930000000001</v>
      </c>
      <c r="DG40" s="167">
        <v>1E-4</v>
      </c>
      <c r="DH40" s="167">
        <v>-21.955400000000001</v>
      </c>
      <c r="DI40" s="167">
        <v>-122.7</v>
      </c>
      <c r="DJ40" s="167">
        <v>-122.7</v>
      </c>
      <c r="DK40" s="167">
        <v>35.186500000000002</v>
      </c>
      <c r="DL40" s="166"/>
      <c r="DM40" s="167">
        <v>77.506299999999996</v>
      </c>
      <c r="DN40" s="167">
        <v>109.0027</v>
      </c>
      <c r="DO40" s="166"/>
      <c r="DP40" s="167">
        <v>-11.99</v>
      </c>
      <c r="DQ40" s="167">
        <v>65.839500000000001</v>
      </c>
      <c r="DR40" s="167">
        <v>115.4466</v>
      </c>
      <c r="DS40" s="167">
        <v>-23.46</v>
      </c>
      <c r="DT40" s="167">
        <v>-23.68</v>
      </c>
      <c r="DU40" s="167">
        <v>109.91</v>
      </c>
      <c r="DV40" s="167">
        <v>76.69</v>
      </c>
      <c r="DW40" s="167">
        <v>125.5273</v>
      </c>
      <c r="DX40" s="167">
        <v>124.2727</v>
      </c>
      <c r="DY40" s="167">
        <v>-78.489099999999993</v>
      </c>
      <c r="DZ40" s="167">
        <v>-77.636399999999995</v>
      </c>
      <c r="EA40" s="167">
        <v>223.65090000000001</v>
      </c>
      <c r="EB40" s="167">
        <v>173.1771</v>
      </c>
      <c r="EC40" s="167">
        <v>170.1311</v>
      </c>
      <c r="ED40" s="167">
        <v>171.5522</v>
      </c>
      <c r="EE40" s="167">
        <v>52.408900000000003</v>
      </c>
      <c r="EF40" s="167">
        <v>32.451500000000003</v>
      </c>
      <c r="EG40" s="167">
        <v>-30.178999999999998</v>
      </c>
      <c r="EH40" s="167">
        <v>300.28370000000001</v>
      </c>
      <c r="EI40" s="167">
        <v>-147.74260000000001</v>
      </c>
      <c r="EJ40" s="166"/>
      <c r="EK40" s="167">
        <v>-34.206000000000003</v>
      </c>
      <c r="EL40" s="167">
        <v>-31.785</v>
      </c>
      <c r="EM40" s="167">
        <v>47.9392</v>
      </c>
      <c r="EN40" s="166"/>
      <c r="EO40" s="167">
        <v>-110.7205</v>
      </c>
      <c r="EP40" s="167">
        <v>142.90799999999999</v>
      </c>
      <c r="EQ40" s="167">
        <v>-78.315200000000004</v>
      </c>
      <c r="ER40" s="167">
        <v>-79.3626</v>
      </c>
      <c r="ES40" s="167">
        <v>12.851000000000001</v>
      </c>
      <c r="ET40" s="166"/>
      <c r="EU40" s="166"/>
      <c r="EV40" s="167">
        <v>105.8</v>
      </c>
      <c r="EW40" s="167">
        <v>14.879200000000001</v>
      </c>
      <c r="EX40" s="167">
        <v>-172.0094</v>
      </c>
      <c r="EY40" s="167">
        <v>-38.960500000000003</v>
      </c>
      <c r="EZ40" s="167">
        <v>-37.526400000000002</v>
      </c>
      <c r="FA40" s="167">
        <v>6.8299000000000003</v>
      </c>
      <c r="FB40" s="167">
        <v>-30.581499999999998</v>
      </c>
      <c r="FC40" s="167">
        <v>-6.2179000000000002</v>
      </c>
      <c r="FD40" s="167">
        <v>24.907499999999999</v>
      </c>
      <c r="FE40" s="166"/>
      <c r="FF40" s="166"/>
      <c r="FG40" s="167">
        <v>42.228299999999997</v>
      </c>
      <c r="FH40" s="167">
        <v>41.532499999999999</v>
      </c>
      <c r="FI40" s="167">
        <v>40.075099999999999</v>
      </c>
      <c r="FJ40" s="166"/>
      <c r="FK40" s="166"/>
      <c r="FL40" s="166"/>
      <c r="FM40" s="167">
        <v>80.388999999999996</v>
      </c>
      <c r="FN40" s="167">
        <v>79.928799999999995</v>
      </c>
      <c r="FO40" s="167">
        <v>-97.871099999999998</v>
      </c>
      <c r="FP40" s="167">
        <v>-84.146900000000002</v>
      </c>
      <c r="FQ40" s="167">
        <v>-14.3172</v>
      </c>
      <c r="FR40" s="166"/>
      <c r="FS40" s="167">
        <v>13.8729</v>
      </c>
      <c r="FT40" s="166"/>
      <c r="FU40" s="166"/>
      <c r="FV40" s="167">
        <v>14.83</v>
      </c>
      <c r="FW40" s="167">
        <v>-50.383000000000003</v>
      </c>
      <c r="FX40" s="167">
        <v>10.7014</v>
      </c>
      <c r="FY40" s="166"/>
      <c r="FZ40" s="167">
        <v>4.3460000000000001</v>
      </c>
      <c r="GA40" s="167">
        <v>11.448600000000001</v>
      </c>
      <c r="GB40" s="167">
        <v>20.76</v>
      </c>
      <c r="GC40" s="167">
        <v>84.313400000000001</v>
      </c>
      <c r="GD40" s="167">
        <v>97.838999999999999</v>
      </c>
      <c r="GE40" s="167">
        <v>15.5</v>
      </c>
      <c r="GF40" s="167">
        <v>92.713200000000001</v>
      </c>
      <c r="GG40" s="167">
        <v>29.1</v>
      </c>
      <c r="GH40" s="167">
        <v>-17.492999999999999</v>
      </c>
      <c r="GI40" s="166"/>
      <c r="GJ40" s="167">
        <v>-3.9990000000000001</v>
      </c>
      <c r="GK40" s="167">
        <v>2.0468999999999999</v>
      </c>
      <c r="GL40" s="166"/>
      <c r="GM40" s="166"/>
      <c r="GN40" s="167">
        <v>-14.560600000000001</v>
      </c>
      <c r="GO40" s="167">
        <v>-32.723399999999998</v>
      </c>
      <c r="GP40" s="167">
        <v>28.2239</v>
      </c>
      <c r="GQ40" s="167">
        <v>51.091500000000003</v>
      </c>
      <c r="GR40" s="166"/>
      <c r="GS40" s="167">
        <v>73.247799999999998</v>
      </c>
      <c r="GT40" s="167">
        <v>-132.1533</v>
      </c>
      <c r="GU40" s="167">
        <v>-32.334000000000003</v>
      </c>
      <c r="GV40" s="167">
        <v>45.429299999999998</v>
      </c>
      <c r="GW40" s="167">
        <v>-51.302799999999998</v>
      </c>
      <c r="GX40" s="166"/>
      <c r="GY40" s="167">
        <v>6.2807000000000004</v>
      </c>
      <c r="GZ40" s="167">
        <v>5.8445</v>
      </c>
      <c r="HA40" s="166"/>
      <c r="HB40" s="167">
        <v>147.63310000000001</v>
      </c>
      <c r="HC40" s="167">
        <v>145.8185</v>
      </c>
      <c r="HD40" s="167">
        <v>284.5</v>
      </c>
      <c r="HE40" s="167">
        <v>-282.11489999999998</v>
      </c>
      <c r="HF40" s="167">
        <v>-406.4221</v>
      </c>
      <c r="HG40" s="167">
        <v>412.58519999999999</v>
      </c>
      <c r="HH40" s="167">
        <v>408.46589999999998</v>
      </c>
      <c r="HI40" s="167">
        <v>-139.68459999999999</v>
      </c>
      <c r="HJ40" s="167">
        <v>-138.23410000000001</v>
      </c>
      <c r="HK40" s="167">
        <v>-53.664099999999998</v>
      </c>
      <c r="HL40" s="167">
        <v>-44.807299999999998</v>
      </c>
      <c r="HM40" s="167">
        <v>80.533500000000004</v>
      </c>
      <c r="HN40" s="167">
        <v>75.757300000000001</v>
      </c>
      <c r="HO40" s="166"/>
      <c r="HP40" s="166"/>
      <c r="HQ40" s="167">
        <v>28.622599999999998</v>
      </c>
      <c r="HR40" s="167">
        <v>27.820599999999999</v>
      </c>
      <c r="HS40" s="167">
        <v>-2.0587</v>
      </c>
      <c r="HT40" s="167">
        <v>-1.4512</v>
      </c>
      <c r="HU40" s="167">
        <v>62.57</v>
      </c>
      <c r="HV40" s="167">
        <v>62.11</v>
      </c>
      <c r="HW40" s="167">
        <v>58.9</v>
      </c>
      <c r="HX40" s="167">
        <v>57.9</v>
      </c>
      <c r="HY40" s="167">
        <v>21.720500000000001</v>
      </c>
      <c r="HZ40" s="167">
        <v>-43.04</v>
      </c>
      <c r="IA40" s="167">
        <v>-320.94920000000002</v>
      </c>
      <c r="IB40" s="167">
        <v>76.423000000000002</v>
      </c>
      <c r="IC40" s="167">
        <v>75.514300000000006</v>
      </c>
      <c r="ID40" s="167">
        <v>12.2</v>
      </c>
      <c r="IE40" s="167">
        <v>29</v>
      </c>
      <c r="IF40" s="167">
        <v>-33.4</v>
      </c>
      <c r="IG40" s="167">
        <v>-33.4</v>
      </c>
      <c r="IH40" s="166"/>
      <c r="II40" s="166"/>
      <c r="IJ40" s="167">
        <v>-400.74029999999999</v>
      </c>
      <c r="IK40" s="167">
        <v>234.61340000000001</v>
      </c>
      <c r="IL40" s="167">
        <v>228.64490000000001</v>
      </c>
      <c r="IM40" s="167">
        <v>195.3793</v>
      </c>
      <c r="IN40" s="167">
        <v>-24.902899999999999</v>
      </c>
      <c r="IO40" s="167">
        <v>-195.67089999999999</v>
      </c>
      <c r="IP40" s="167">
        <v>189.53620000000001</v>
      </c>
      <c r="IQ40" s="167">
        <v>-46.289900000000003</v>
      </c>
      <c r="IR40" s="167">
        <v>-103.8434</v>
      </c>
      <c r="IS40" s="167">
        <v>-186.21180000000001</v>
      </c>
      <c r="IT40" s="167">
        <v>66.628200000000007</v>
      </c>
      <c r="IU40" s="167">
        <v>66.068399999999997</v>
      </c>
      <c r="IV40" s="167">
        <v>48.020699999999998</v>
      </c>
      <c r="IW40" s="167">
        <v>-215.5701</v>
      </c>
      <c r="IX40" s="167">
        <v>104.2841</v>
      </c>
      <c r="IY40" s="167">
        <v>-112.63930000000001</v>
      </c>
      <c r="IZ40" s="167">
        <v>113.0445</v>
      </c>
      <c r="JA40" s="167">
        <v>-6.7744999999999997</v>
      </c>
      <c r="JB40" s="166"/>
      <c r="JC40" s="167">
        <v>29.84</v>
      </c>
      <c r="JD40" s="167">
        <v>5.75</v>
      </c>
      <c r="JE40" s="167">
        <v>5.7389999999999999</v>
      </c>
      <c r="JF40" s="167">
        <v>-30.08</v>
      </c>
      <c r="JG40" s="167">
        <v>14.24</v>
      </c>
      <c r="JH40" s="166"/>
      <c r="JI40" s="167">
        <v>-15.4681</v>
      </c>
      <c r="JJ40" s="167">
        <v>-30.8492</v>
      </c>
      <c r="JK40" s="167">
        <v>-13.652200000000001</v>
      </c>
      <c r="JL40" s="167">
        <v>36.4</v>
      </c>
      <c r="JM40" s="167">
        <v>51.34</v>
      </c>
      <c r="JN40" s="167">
        <v>51.040999999999997</v>
      </c>
      <c r="JO40" s="167">
        <v>10.520300000000001</v>
      </c>
      <c r="JP40" s="167">
        <v>12.454599999999999</v>
      </c>
      <c r="JQ40" s="167">
        <v>51.4771</v>
      </c>
      <c r="JR40" s="167">
        <v>49.771799999999999</v>
      </c>
      <c r="JS40" s="167">
        <v>48.6999</v>
      </c>
      <c r="JT40" s="166"/>
      <c r="JU40" s="167">
        <v>-28.4</v>
      </c>
      <c r="JV40" s="167">
        <v>15.620100000000001</v>
      </c>
      <c r="JW40" s="167">
        <v>8.32</v>
      </c>
      <c r="JX40" s="166"/>
      <c r="JY40" s="167">
        <v>-38.67</v>
      </c>
      <c r="JZ40" s="167">
        <v>76.0364</v>
      </c>
      <c r="KA40" s="167">
        <v>55.661200000000001</v>
      </c>
      <c r="KB40" s="167">
        <v>-38.244</v>
      </c>
      <c r="KC40" s="167">
        <v>-75.147599999999997</v>
      </c>
      <c r="KD40" s="167">
        <v>43.644599999999997</v>
      </c>
      <c r="KE40" s="167">
        <v>29.4711</v>
      </c>
      <c r="KF40" s="167">
        <v>20.100000000000001</v>
      </c>
      <c r="KG40" s="167">
        <v>-19.899999999999999</v>
      </c>
      <c r="KH40" s="166"/>
      <c r="KI40" s="167">
        <v>208.90790000000001</v>
      </c>
    </row>
    <row r="41" spans="1:295" ht="18" customHeight="1" x14ac:dyDescent="0.3">
      <c r="A41" s="161" t="s">
        <v>66</v>
      </c>
      <c r="B41" s="161" t="s">
        <v>826</v>
      </c>
      <c r="C41" s="162">
        <v>0</v>
      </c>
      <c r="D41" s="163">
        <v>20.948399999999999</v>
      </c>
      <c r="E41" s="163">
        <v>-41.968299999999999</v>
      </c>
      <c r="F41" s="163">
        <v>-32.407299999999999</v>
      </c>
      <c r="G41" s="163">
        <v>36.8825</v>
      </c>
      <c r="H41" s="162"/>
      <c r="I41" s="163">
        <v>74.302700000000002</v>
      </c>
      <c r="J41" s="163">
        <v>-108.185</v>
      </c>
      <c r="K41" s="162"/>
      <c r="L41" s="162"/>
      <c r="M41" s="163">
        <v>31.297599999999999</v>
      </c>
      <c r="N41" s="163">
        <v>0</v>
      </c>
      <c r="O41" s="163">
        <v>-46.713999999999999</v>
      </c>
      <c r="P41" s="163">
        <v>41.8</v>
      </c>
      <c r="Q41" s="163">
        <v>15.731999999999999</v>
      </c>
      <c r="R41" s="163">
        <v>-41.8</v>
      </c>
      <c r="S41" s="163">
        <v>12.786</v>
      </c>
      <c r="T41" s="163">
        <v>221.6446</v>
      </c>
      <c r="U41" s="163">
        <v>6.234</v>
      </c>
      <c r="V41" s="163">
        <v>5.4806999999999997</v>
      </c>
      <c r="W41" s="163">
        <v>8.3362999999999996</v>
      </c>
      <c r="X41" s="162"/>
      <c r="Y41" s="162"/>
      <c r="Z41" s="162"/>
      <c r="AA41" s="162"/>
      <c r="AB41" s="162"/>
      <c r="AC41" s="163">
        <v>-67.75</v>
      </c>
      <c r="AD41" s="163">
        <v>-67.489999999999995</v>
      </c>
      <c r="AE41" s="162"/>
      <c r="AF41" s="163">
        <v>0</v>
      </c>
      <c r="AG41" s="163">
        <v>44</v>
      </c>
      <c r="AH41" s="163">
        <v>-4.6890000000000001</v>
      </c>
      <c r="AI41" s="163">
        <v>0.113</v>
      </c>
      <c r="AJ41" s="163">
        <v>-57.91</v>
      </c>
      <c r="AK41" s="163">
        <v>-58.57</v>
      </c>
      <c r="AL41" s="163">
        <v>-68.12</v>
      </c>
      <c r="AM41" s="163">
        <v>59.06</v>
      </c>
      <c r="AN41" s="163">
        <v>59.16</v>
      </c>
      <c r="AO41" s="163">
        <v>11.582000000000001</v>
      </c>
      <c r="AP41" s="163">
        <v>11.693899999999999</v>
      </c>
      <c r="AQ41" s="163">
        <v>71.905299999999997</v>
      </c>
      <c r="AR41" s="163">
        <v>74.763599999999997</v>
      </c>
      <c r="AS41" s="163">
        <v>14.3202</v>
      </c>
      <c r="AT41" s="163">
        <v>-49.832799999999999</v>
      </c>
      <c r="AU41" s="163">
        <v>-49.820099999999996</v>
      </c>
      <c r="AV41" s="163">
        <v>10.5725</v>
      </c>
      <c r="AW41" s="163">
        <v>11.167</v>
      </c>
      <c r="AX41" s="162"/>
      <c r="AY41" s="163">
        <v>83.188699999999997</v>
      </c>
      <c r="AZ41" s="163">
        <v>-4.1875999999999998</v>
      </c>
      <c r="BA41" s="163">
        <v>-22.7395</v>
      </c>
      <c r="BB41" s="163">
        <v>-289.81979999999999</v>
      </c>
      <c r="BC41" s="163">
        <v>-19.572299999999998</v>
      </c>
      <c r="BD41" s="163">
        <v>-12.4</v>
      </c>
      <c r="BE41" s="163">
        <v>-12.3</v>
      </c>
      <c r="BF41" s="163">
        <v>54.504800000000003</v>
      </c>
      <c r="BG41" s="163">
        <v>54.049700000000001</v>
      </c>
      <c r="BH41" s="163">
        <v>-6.8441999999999998</v>
      </c>
      <c r="BI41" s="162"/>
      <c r="BJ41" s="163">
        <v>-21.1342</v>
      </c>
      <c r="BK41" s="163">
        <v>9.0374999999999996</v>
      </c>
      <c r="BL41" s="163">
        <v>10.562200000000001</v>
      </c>
      <c r="BM41" s="163">
        <v>7.0462999999999996</v>
      </c>
      <c r="BN41" s="163">
        <v>324.68630000000002</v>
      </c>
      <c r="BO41" s="163">
        <v>119.7546</v>
      </c>
      <c r="BP41" s="163">
        <v>120.0903</v>
      </c>
      <c r="BQ41" s="163">
        <v>-274.30889999999999</v>
      </c>
      <c r="BR41" s="163">
        <v>485.88319999999999</v>
      </c>
      <c r="BS41" s="162"/>
      <c r="BT41" s="163">
        <v>-129.2937</v>
      </c>
      <c r="BU41" s="162"/>
      <c r="BV41" s="163">
        <v>104.2664</v>
      </c>
      <c r="BW41" s="163">
        <v>24.45</v>
      </c>
      <c r="BX41" s="163">
        <v>26.53</v>
      </c>
      <c r="BY41" s="163">
        <v>75</v>
      </c>
      <c r="BZ41" s="163">
        <v>85.01</v>
      </c>
      <c r="CA41" s="163">
        <v>-85.192499999999995</v>
      </c>
      <c r="CB41" s="163">
        <v>-85.192499999999995</v>
      </c>
      <c r="CC41" s="163">
        <v>154.07169999999999</v>
      </c>
      <c r="CD41" s="163">
        <v>155.28530000000001</v>
      </c>
      <c r="CE41" s="163">
        <v>11.514099999999999</v>
      </c>
      <c r="CF41" s="162"/>
      <c r="CG41" s="162"/>
      <c r="CH41" s="163">
        <v>11.7172</v>
      </c>
      <c r="CI41" s="163">
        <v>-126.52330000000001</v>
      </c>
      <c r="CJ41" s="162"/>
      <c r="CK41" s="162"/>
      <c r="CL41" s="163">
        <v>-40.6</v>
      </c>
      <c r="CM41" s="163">
        <v>251</v>
      </c>
      <c r="CN41" s="163">
        <v>-19.45</v>
      </c>
      <c r="CO41" s="163">
        <v>65.278999999999996</v>
      </c>
      <c r="CP41" s="163">
        <v>65.9405</v>
      </c>
      <c r="CQ41" s="163">
        <v>64.024100000000004</v>
      </c>
      <c r="CR41" s="163">
        <v>50.6342</v>
      </c>
      <c r="CS41" s="163">
        <v>50.435600000000001</v>
      </c>
      <c r="CT41" s="163">
        <v>-32.061399999999999</v>
      </c>
      <c r="CU41" s="163">
        <v>-71.0548</v>
      </c>
      <c r="CV41" s="163">
        <v>-32.116199999999999</v>
      </c>
      <c r="CW41" s="163">
        <v>13.397600000000001</v>
      </c>
      <c r="CX41" s="163">
        <v>55.55</v>
      </c>
      <c r="CY41" s="163">
        <v>83.32</v>
      </c>
      <c r="CZ41" s="163">
        <v>58.601100000000002</v>
      </c>
      <c r="DA41" s="163">
        <v>55.815100000000001</v>
      </c>
      <c r="DB41" s="163">
        <v>-35.71</v>
      </c>
      <c r="DC41" s="162"/>
      <c r="DD41" s="163">
        <v>127.3993</v>
      </c>
      <c r="DE41" s="163">
        <v>125.3772</v>
      </c>
      <c r="DF41" s="163">
        <v>-121.1439</v>
      </c>
      <c r="DG41" s="163">
        <v>0</v>
      </c>
      <c r="DH41" s="163">
        <v>-21.753499999999999</v>
      </c>
      <c r="DI41" s="163">
        <v>-122</v>
      </c>
      <c r="DJ41" s="163">
        <v>-122.1</v>
      </c>
      <c r="DK41" s="163">
        <v>35.2744</v>
      </c>
      <c r="DL41" s="163">
        <v>73.837299999999999</v>
      </c>
      <c r="DM41" s="163">
        <v>76.097300000000004</v>
      </c>
      <c r="DN41" s="162"/>
      <c r="DO41" s="162"/>
      <c r="DP41" s="163">
        <v>-11.43</v>
      </c>
      <c r="DQ41" s="163">
        <v>67.000500000000002</v>
      </c>
      <c r="DR41" s="163">
        <v>119.5193</v>
      </c>
      <c r="DS41" s="163">
        <v>-23.65</v>
      </c>
      <c r="DT41" s="163">
        <v>-23.89</v>
      </c>
      <c r="DU41" s="163">
        <v>115.93</v>
      </c>
      <c r="DV41" s="163">
        <v>75.400000000000006</v>
      </c>
      <c r="DW41" s="163">
        <v>120.56359999999999</v>
      </c>
      <c r="DX41" s="163">
        <v>119.1091</v>
      </c>
      <c r="DY41" s="163">
        <v>-77.534800000000004</v>
      </c>
      <c r="DZ41" s="163">
        <v>-75.690899999999999</v>
      </c>
      <c r="EA41" s="163">
        <v>223.63390000000001</v>
      </c>
      <c r="EB41" s="163">
        <v>174.68680000000001</v>
      </c>
      <c r="EC41" s="163">
        <v>170.04259999999999</v>
      </c>
      <c r="ED41" s="163">
        <v>171.37010000000001</v>
      </c>
      <c r="EE41" s="163">
        <v>56.375500000000002</v>
      </c>
      <c r="EF41" s="163">
        <v>36.263399999999997</v>
      </c>
      <c r="EG41" s="163">
        <v>-30.509</v>
      </c>
      <c r="EH41" s="163">
        <v>287.18619999999999</v>
      </c>
      <c r="EI41" s="163">
        <v>-124.4225</v>
      </c>
      <c r="EJ41" s="162"/>
      <c r="EK41" s="163">
        <v>-32.9208</v>
      </c>
      <c r="EL41" s="163">
        <v>-30.934999999999999</v>
      </c>
      <c r="EM41" s="163">
        <v>39.311999999999998</v>
      </c>
      <c r="EN41" s="162"/>
      <c r="EO41" s="163">
        <v>-110.4258</v>
      </c>
      <c r="EP41" s="163">
        <v>152.124</v>
      </c>
      <c r="EQ41" s="163">
        <v>-76.7988</v>
      </c>
      <c r="ER41" s="163">
        <v>-77.758499999999998</v>
      </c>
      <c r="ES41" s="163">
        <v>8.0083000000000002</v>
      </c>
      <c r="ET41" s="162"/>
      <c r="EU41" s="162"/>
      <c r="EV41" s="163">
        <v>110.8</v>
      </c>
      <c r="EW41" s="163">
        <v>14.379300000000001</v>
      </c>
      <c r="EX41" s="163">
        <v>-169.42099999999999</v>
      </c>
      <c r="EY41" s="163">
        <v>-38.474800000000002</v>
      </c>
      <c r="EZ41" s="163">
        <v>-37.439599999999999</v>
      </c>
      <c r="FA41" s="163">
        <v>7.4367000000000001</v>
      </c>
      <c r="FB41" s="163">
        <v>-34.5336</v>
      </c>
      <c r="FC41" s="163">
        <v>0</v>
      </c>
      <c r="FD41" s="163">
        <v>24.857700000000001</v>
      </c>
      <c r="FE41" s="162"/>
      <c r="FF41" s="162"/>
      <c r="FG41" s="163">
        <v>42.206000000000003</v>
      </c>
      <c r="FH41" s="163">
        <v>42.357999999999997</v>
      </c>
      <c r="FI41" s="163">
        <v>40.632199999999997</v>
      </c>
      <c r="FJ41" s="162"/>
      <c r="FK41" s="162"/>
      <c r="FL41" s="162"/>
      <c r="FM41" s="163">
        <v>77.640799999999999</v>
      </c>
      <c r="FN41" s="163">
        <v>78.042400000000001</v>
      </c>
      <c r="FO41" s="163">
        <v>-101.0449</v>
      </c>
      <c r="FP41" s="163">
        <v>-88.793000000000006</v>
      </c>
      <c r="FQ41" s="163">
        <v>-14.3172</v>
      </c>
      <c r="FR41" s="162"/>
      <c r="FS41" s="163">
        <v>13.777699999999999</v>
      </c>
      <c r="FT41" s="162"/>
      <c r="FU41" s="162"/>
      <c r="FV41" s="163">
        <v>12.83</v>
      </c>
      <c r="FW41" s="163">
        <v>-52.392699999999998</v>
      </c>
      <c r="FX41" s="163">
        <v>10.8315</v>
      </c>
      <c r="FY41" s="163">
        <v>-14.628</v>
      </c>
      <c r="FZ41" s="163">
        <v>4.4770000000000003</v>
      </c>
      <c r="GA41" s="163">
        <v>11.451499999999999</v>
      </c>
      <c r="GB41" s="163">
        <v>20.09</v>
      </c>
      <c r="GC41" s="163">
        <v>87.553600000000003</v>
      </c>
      <c r="GD41" s="163">
        <v>103.28749999999999</v>
      </c>
      <c r="GE41" s="162"/>
      <c r="GF41" s="163">
        <v>91.428899999999999</v>
      </c>
      <c r="GG41" s="163">
        <v>29</v>
      </c>
      <c r="GH41" s="163">
        <v>-17.384</v>
      </c>
      <c r="GI41" s="162"/>
      <c r="GJ41" s="163">
        <v>-3.8214000000000001</v>
      </c>
      <c r="GK41" s="163">
        <v>2.0653999999999999</v>
      </c>
      <c r="GL41" s="162"/>
      <c r="GM41" s="162"/>
      <c r="GN41" s="162"/>
      <c r="GO41" s="163">
        <v>-32.068600000000004</v>
      </c>
      <c r="GP41" s="163">
        <v>27.397099999999998</v>
      </c>
      <c r="GQ41" s="163">
        <v>50.083100000000002</v>
      </c>
      <c r="GR41" s="162"/>
      <c r="GS41" s="163">
        <v>72.333200000000005</v>
      </c>
      <c r="GT41" s="163">
        <v>-130.7595</v>
      </c>
      <c r="GU41" s="163">
        <v>-32.484400000000001</v>
      </c>
      <c r="GV41" s="163">
        <v>44.778300000000002</v>
      </c>
      <c r="GW41" s="163">
        <v>-51.485100000000003</v>
      </c>
      <c r="GX41" s="162"/>
      <c r="GY41" s="163">
        <v>6.5444000000000004</v>
      </c>
      <c r="GZ41" s="163">
        <v>6.1714000000000002</v>
      </c>
      <c r="HA41" s="162"/>
      <c r="HB41" s="163">
        <v>151.66030000000001</v>
      </c>
      <c r="HC41" s="163">
        <v>149.50149999999999</v>
      </c>
      <c r="HD41" s="163">
        <v>279.89999999999998</v>
      </c>
      <c r="HE41" s="163">
        <v>-280.71080000000001</v>
      </c>
      <c r="HF41" s="163">
        <v>-407.8329</v>
      </c>
      <c r="HG41" s="163">
        <v>411.43799999999999</v>
      </c>
      <c r="HH41" s="163">
        <v>408.71280000000002</v>
      </c>
      <c r="HI41" s="163">
        <v>-144.97890000000001</v>
      </c>
      <c r="HJ41" s="163">
        <v>-144.15860000000001</v>
      </c>
      <c r="HK41" s="163">
        <v>-54.175899999999999</v>
      </c>
      <c r="HL41" s="163">
        <v>-45.505800000000001</v>
      </c>
      <c r="HM41" s="163">
        <v>76.434700000000007</v>
      </c>
      <c r="HN41" s="163">
        <v>77.126800000000003</v>
      </c>
      <c r="HO41" s="162"/>
      <c r="HP41" s="162"/>
      <c r="HQ41" s="163">
        <v>42.146900000000002</v>
      </c>
      <c r="HR41" s="163">
        <v>41.971200000000003</v>
      </c>
      <c r="HS41" s="163">
        <v>-17.923999999999999</v>
      </c>
      <c r="HT41" s="163">
        <v>-19.221399999999999</v>
      </c>
      <c r="HU41" s="163">
        <v>37.369999999999997</v>
      </c>
      <c r="HV41" s="163">
        <v>38.630000000000003</v>
      </c>
      <c r="HW41" s="163">
        <v>60.1</v>
      </c>
      <c r="HX41" s="163">
        <v>60.3</v>
      </c>
      <c r="HY41" s="163">
        <v>21.494</v>
      </c>
      <c r="HZ41" s="163">
        <v>-16</v>
      </c>
      <c r="IA41" s="163">
        <v>-320.69260000000003</v>
      </c>
      <c r="IB41" s="163">
        <v>82.4529</v>
      </c>
      <c r="IC41" s="163">
        <v>83.251300000000001</v>
      </c>
      <c r="ID41" s="163">
        <v>15.1</v>
      </c>
      <c r="IE41" s="163">
        <v>26.8</v>
      </c>
      <c r="IF41" s="163">
        <v>-41.4</v>
      </c>
      <c r="IG41" s="163">
        <v>-41.5</v>
      </c>
      <c r="IH41" s="163">
        <v>1.3452999999999999</v>
      </c>
      <c r="II41" s="163">
        <v>1.486</v>
      </c>
      <c r="IJ41" s="163">
        <v>-406.0643</v>
      </c>
      <c r="IK41" s="163">
        <v>199.47649999999999</v>
      </c>
      <c r="IL41" s="163">
        <v>254.56110000000001</v>
      </c>
      <c r="IM41" s="163">
        <v>211.20750000000001</v>
      </c>
      <c r="IN41" s="163">
        <v>-26.4148</v>
      </c>
      <c r="IO41" s="163">
        <v>-203.322</v>
      </c>
      <c r="IP41" s="163">
        <v>203.34049999999999</v>
      </c>
      <c r="IQ41" s="163">
        <v>-86.844999999999999</v>
      </c>
      <c r="IR41" s="163">
        <v>-124.703</v>
      </c>
      <c r="IS41" s="163">
        <v>-200.79130000000001</v>
      </c>
      <c r="IT41" s="163">
        <v>50.059199999999997</v>
      </c>
      <c r="IU41" s="163">
        <v>49.376199999999997</v>
      </c>
      <c r="IV41" s="163">
        <v>93.720399999999998</v>
      </c>
      <c r="IW41" s="163">
        <v>-237.44569999999999</v>
      </c>
      <c r="IX41" s="163">
        <v>119.5483</v>
      </c>
      <c r="IY41" s="163">
        <v>-119.55840000000001</v>
      </c>
      <c r="IZ41" s="163">
        <v>120.471</v>
      </c>
      <c r="JA41" s="163">
        <v>-6.7497999999999996</v>
      </c>
      <c r="JB41" s="162"/>
      <c r="JC41" s="163">
        <v>29.36</v>
      </c>
      <c r="JD41" s="163">
        <v>5.7270000000000003</v>
      </c>
      <c r="JE41" s="163">
        <v>5.7149999999999999</v>
      </c>
      <c r="JF41" s="163">
        <v>-28.88</v>
      </c>
      <c r="JG41" s="163">
        <v>13.2</v>
      </c>
      <c r="JH41" s="162"/>
      <c r="JI41" s="163">
        <v>-13.8567</v>
      </c>
      <c r="JJ41" s="163">
        <v>-32.2866</v>
      </c>
      <c r="JK41" s="163">
        <v>-13.475199999999999</v>
      </c>
      <c r="JL41" s="163">
        <v>34.5</v>
      </c>
      <c r="JM41" s="163">
        <v>48.387</v>
      </c>
      <c r="JN41" s="163">
        <v>49.927</v>
      </c>
      <c r="JO41" s="163">
        <v>10.512</v>
      </c>
      <c r="JP41" s="163">
        <v>12.5512</v>
      </c>
      <c r="JQ41" s="163">
        <v>50.669400000000003</v>
      </c>
      <c r="JR41" s="163">
        <v>50.023000000000003</v>
      </c>
      <c r="JS41" s="163">
        <v>49.271099999999997</v>
      </c>
      <c r="JT41" s="162"/>
      <c r="JU41" s="163">
        <v>-24.9</v>
      </c>
      <c r="JV41" s="163">
        <v>15.992800000000001</v>
      </c>
      <c r="JW41" s="163">
        <v>8.2200000000000006</v>
      </c>
      <c r="JX41" s="162"/>
      <c r="JY41" s="163">
        <v>-40.259</v>
      </c>
      <c r="JZ41" s="163">
        <v>76.135599999999997</v>
      </c>
      <c r="KA41" s="163">
        <v>56.220500000000001</v>
      </c>
      <c r="KB41" s="163">
        <v>-39.5563</v>
      </c>
      <c r="KC41" s="163">
        <v>-75.548100000000005</v>
      </c>
      <c r="KD41" s="163">
        <v>44.491999999999997</v>
      </c>
      <c r="KE41" s="163">
        <v>29.874099999999999</v>
      </c>
      <c r="KF41" s="163">
        <v>18.5</v>
      </c>
      <c r="KG41" s="163">
        <v>-16.899999999999999</v>
      </c>
      <c r="KH41" s="162"/>
      <c r="KI41" s="163">
        <v>207.1164</v>
      </c>
    </row>
    <row r="42" spans="1:295" ht="18" customHeight="1" x14ac:dyDescent="0.3">
      <c r="A42" s="161" t="s">
        <v>66</v>
      </c>
      <c r="B42" s="161" t="s">
        <v>827</v>
      </c>
      <c r="C42" s="164">
        <v>0</v>
      </c>
      <c r="D42" s="165">
        <v>20.973800000000001</v>
      </c>
      <c r="E42" s="165">
        <v>-41.717799999999997</v>
      </c>
      <c r="F42" s="165">
        <v>-32.963000000000001</v>
      </c>
      <c r="G42" s="165">
        <v>35.724299999999999</v>
      </c>
      <c r="H42" s="164"/>
      <c r="I42" s="165">
        <v>71.436899999999994</v>
      </c>
      <c r="J42" s="165">
        <v>-106.5522</v>
      </c>
      <c r="K42" s="165">
        <v>61.6706</v>
      </c>
      <c r="L42" s="165">
        <v>31.234999999999999</v>
      </c>
      <c r="M42" s="165">
        <v>30.518999999999998</v>
      </c>
      <c r="N42" s="165">
        <v>0</v>
      </c>
      <c r="O42" s="165">
        <v>-42.834000000000003</v>
      </c>
      <c r="P42" s="165">
        <v>37.4</v>
      </c>
      <c r="Q42" s="165">
        <v>13.247999999999999</v>
      </c>
      <c r="R42" s="165">
        <v>-37.4</v>
      </c>
      <c r="S42" s="165">
        <v>11.4869</v>
      </c>
      <c r="T42" s="165">
        <v>215.10759999999999</v>
      </c>
      <c r="U42" s="165">
        <v>6.5552999999999999</v>
      </c>
      <c r="V42" s="165">
        <v>6.5191999999999997</v>
      </c>
      <c r="W42" s="165">
        <v>10.187900000000001</v>
      </c>
      <c r="X42" s="164"/>
      <c r="Y42" s="164"/>
      <c r="Z42" s="164"/>
      <c r="AA42" s="164"/>
      <c r="AB42" s="164"/>
      <c r="AC42" s="165">
        <v>-67.02</v>
      </c>
      <c r="AD42" s="165">
        <v>-67.22</v>
      </c>
      <c r="AE42" s="164"/>
      <c r="AF42" s="165">
        <v>0</v>
      </c>
      <c r="AG42" s="165">
        <v>41.8</v>
      </c>
      <c r="AH42" s="165">
        <v>-4.3840000000000003</v>
      </c>
      <c r="AI42" s="165">
        <v>0.115</v>
      </c>
      <c r="AJ42" s="165">
        <v>-60.59</v>
      </c>
      <c r="AK42" s="165">
        <v>-60.72</v>
      </c>
      <c r="AL42" s="165">
        <v>-61.02</v>
      </c>
      <c r="AM42" s="165">
        <v>61.74</v>
      </c>
      <c r="AN42" s="165">
        <v>61.53</v>
      </c>
      <c r="AO42" s="165">
        <v>11.5169</v>
      </c>
      <c r="AP42" s="165">
        <v>12.082599999999999</v>
      </c>
      <c r="AQ42" s="165">
        <v>70.740899999999996</v>
      </c>
      <c r="AR42" s="165">
        <v>72.459800000000001</v>
      </c>
      <c r="AS42" s="165">
        <v>13.238099999999999</v>
      </c>
      <c r="AT42" s="165">
        <v>-52.110100000000003</v>
      </c>
      <c r="AU42" s="165">
        <v>-52.457999999999998</v>
      </c>
      <c r="AV42" s="165">
        <v>31.389600000000002</v>
      </c>
      <c r="AW42" s="165">
        <v>30.412299999999998</v>
      </c>
      <c r="AX42" s="164"/>
      <c r="AY42" s="165">
        <v>79.303899999999999</v>
      </c>
      <c r="AZ42" s="165">
        <v>-2.0937999999999999</v>
      </c>
      <c r="BA42" s="165">
        <v>-8.4380000000000006</v>
      </c>
      <c r="BB42" s="165">
        <v>-288.45089999999999</v>
      </c>
      <c r="BC42" s="165">
        <v>-19.802</v>
      </c>
      <c r="BD42" s="165">
        <v>-11.7</v>
      </c>
      <c r="BE42" s="165">
        <v>-11.8</v>
      </c>
      <c r="BF42" s="165">
        <v>56.744399999999999</v>
      </c>
      <c r="BG42" s="165">
        <v>56.737400000000001</v>
      </c>
      <c r="BH42" s="165">
        <v>-6.3457999999999997</v>
      </c>
      <c r="BI42" s="164"/>
      <c r="BJ42" s="165">
        <v>-23.7895</v>
      </c>
      <c r="BK42" s="165">
        <v>8.3506999999999998</v>
      </c>
      <c r="BL42" s="165">
        <v>9.3731000000000009</v>
      </c>
      <c r="BM42" s="165">
        <v>6.4607000000000001</v>
      </c>
      <c r="BN42" s="165">
        <v>321.39030000000002</v>
      </c>
      <c r="BO42" s="165">
        <v>111.0568</v>
      </c>
      <c r="BP42" s="165">
        <v>110.7822</v>
      </c>
      <c r="BQ42" s="165">
        <v>-253.17760000000001</v>
      </c>
      <c r="BR42" s="165">
        <v>476.09390000000002</v>
      </c>
      <c r="BS42" s="164"/>
      <c r="BT42" s="165">
        <v>-130.57499999999999</v>
      </c>
      <c r="BU42" s="164"/>
      <c r="BV42" s="165">
        <v>100.21469999999999</v>
      </c>
      <c r="BW42" s="165">
        <v>24.3</v>
      </c>
      <c r="BX42" s="165">
        <v>26.29</v>
      </c>
      <c r="BY42" s="165">
        <v>73.430000000000007</v>
      </c>
      <c r="BZ42" s="165">
        <v>82.59</v>
      </c>
      <c r="CA42" s="165">
        <v>-81.441699999999997</v>
      </c>
      <c r="CB42" s="165">
        <v>-81.575699999999998</v>
      </c>
      <c r="CC42" s="165">
        <v>150.59379999999999</v>
      </c>
      <c r="CD42" s="165">
        <v>151.49</v>
      </c>
      <c r="CE42" s="165">
        <v>13.133800000000001</v>
      </c>
      <c r="CF42" s="164"/>
      <c r="CG42" s="164"/>
      <c r="CH42" s="165">
        <v>7.8103999999999996</v>
      </c>
      <c r="CI42" s="165">
        <v>-127.0087</v>
      </c>
      <c r="CJ42" s="164"/>
      <c r="CK42" s="164"/>
      <c r="CL42" s="165">
        <v>-45.3</v>
      </c>
      <c r="CM42" s="165">
        <v>252.9</v>
      </c>
      <c r="CN42" s="165">
        <v>-19.2</v>
      </c>
      <c r="CO42" s="165">
        <v>62.828000000000003</v>
      </c>
      <c r="CP42" s="165">
        <v>61.706800000000001</v>
      </c>
      <c r="CQ42" s="165">
        <v>60.971200000000003</v>
      </c>
      <c r="CR42" s="165">
        <v>43.357999999999997</v>
      </c>
      <c r="CS42" s="165">
        <v>42.818300000000001</v>
      </c>
      <c r="CT42" s="165">
        <v>-30.602699999999999</v>
      </c>
      <c r="CU42" s="165">
        <v>-62.442399999999999</v>
      </c>
      <c r="CV42" s="165">
        <v>-29.986499999999999</v>
      </c>
      <c r="CW42" s="165">
        <v>13.2765</v>
      </c>
      <c r="CX42" s="165">
        <v>54.69</v>
      </c>
      <c r="CY42" s="165">
        <v>84.73</v>
      </c>
      <c r="CZ42" s="165">
        <v>57.8979</v>
      </c>
      <c r="DA42" s="165">
        <v>54.4968</v>
      </c>
      <c r="DB42" s="165">
        <v>-35.33</v>
      </c>
      <c r="DC42" s="164"/>
      <c r="DD42" s="164"/>
      <c r="DE42" s="164"/>
      <c r="DF42" s="164"/>
      <c r="DG42" s="165">
        <v>1E-4</v>
      </c>
      <c r="DH42" s="165">
        <v>-21.450600000000001</v>
      </c>
      <c r="DI42" s="165">
        <v>-119.3</v>
      </c>
      <c r="DJ42" s="165">
        <v>-119.8</v>
      </c>
      <c r="DK42" s="165">
        <v>34.906300000000002</v>
      </c>
      <c r="DL42" s="165">
        <v>72.958399999999997</v>
      </c>
      <c r="DM42" s="165">
        <v>75.627700000000004</v>
      </c>
      <c r="DN42" s="165">
        <v>105.4871</v>
      </c>
      <c r="DO42" s="165">
        <v>71.94</v>
      </c>
      <c r="DP42" s="165">
        <v>-11.51</v>
      </c>
      <c r="DQ42" s="165">
        <v>62.950499999999998</v>
      </c>
      <c r="DR42" s="165">
        <v>139.90289999999999</v>
      </c>
      <c r="DS42" s="165">
        <v>-23.48</v>
      </c>
      <c r="DT42" s="165">
        <v>-23.89</v>
      </c>
      <c r="DU42" s="165">
        <v>122.16</v>
      </c>
      <c r="DV42" s="165">
        <v>73.25</v>
      </c>
      <c r="DW42" s="165">
        <v>132.18180000000001</v>
      </c>
      <c r="DX42" s="165">
        <v>129.50909999999999</v>
      </c>
      <c r="DY42" s="165">
        <v>-70.199600000000004</v>
      </c>
      <c r="DZ42" s="165">
        <v>-68.781800000000004</v>
      </c>
      <c r="EA42" s="165">
        <v>227.37110000000001</v>
      </c>
      <c r="EB42" s="165">
        <v>179.96270000000001</v>
      </c>
      <c r="EC42" s="165">
        <v>176.24019999999999</v>
      </c>
      <c r="ED42" s="165">
        <v>178.5676</v>
      </c>
      <c r="EE42" s="165">
        <v>30.846900000000002</v>
      </c>
      <c r="EF42" s="165">
        <v>8.9631000000000007</v>
      </c>
      <c r="EG42" s="165">
        <v>-31.253</v>
      </c>
      <c r="EH42" s="165">
        <v>262.23399999999998</v>
      </c>
      <c r="EI42" s="165">
        <v>-68.401200000000003</v>
      </c>
      <c r="EJ42" s="164"/>
      <c r="EK42" s="165">
        <v>-31.2332</v>
      </c>
      <c r="EL42" s="165">
        <v>-29.1723</v>
      </c>
      <c r="EM42" s="165">
        <v>58.484999999999999</v>
      </c>
      <c r="EN42" s="165">
        <v>-52.753</v>
      </c>
      <c r="EO42" s="165">
        <v>-50.075400000000002</v>
      </c>
      <c r="EP42" s="165">
        <v>44.591999999999999</v>
      </c>
      <c r="EQ42" s="165">
        <v>-52.4709</v>
      </c>
      <c r="ER42" s="165">
        <v>-53.165799999999997</v>
      </c>
      <c r="ES42" s="165">
        <v>31.296600000000002</v>
      </c>
      <c r="ET42" s="164"/>
      <c r="EU42" s="164"/>
      <c r="EV42" s="165">
        <v>1</v>
      </c>
      <c r="EW42" s="165">
        <v>13.2898</v>
      </c>
      <c r="EX42" s="165">
        <v>-158.1328</v>
      </c>
      <c r="EY42" s="165">
        <v>-39.262</v>
      </c>
      <c r="EZ42" s="165">
        <v>-38.242100000000001</v>
      </c>
      <c r="FA42" s="165">
        <v>9.4110999999999994</v>
      </c>
      <c r="FB42" s="165">
        <v>-7.8033999999999999</v>
      </c>
      <c r="FC42" s="165">
        <v>-26.6799</v>
      </c>
      <c r="FD42" s="164"/>
      <c r="FE42" s="165">
        <v>0</v>
      </c>
      <c r="FF42" s="165">
        <v>0</v>
      </c>
      <c r="FG42" s="165">
        <v>40.154400000000003</v>
      </c>
      <c r="FH42" s="165">
        <v>40.649700000000003</v>
      </c>
      <c r="FI42" s="165">
        <v>38.966700000000003</v>
      </c>
      <c r="FJ42" s="164"/>
      <c r="FK42" s="164"/>
      <c r="FL42" s="164"/>
      <c r="FM42" s="165">
        <v>72.680499999999995</v>
      </c>
      <c r="FN42" s="165">
        <v>72.710800000000006</v>
      </c>
      <c r="FO42" s="165">
        <v>-103.9248</v>
      </c>
      <c r="FP42" s="165">
        <v>-90.687600000000003</v>
      </c>
      <c r="FQ42" s="165">
        <v>-14.3172</v>
      </c>
      <c r="FR42" s="164"/>
      <c r="FS42" s="165">
        <v>13.8705</v>
      </c>
      <c r="FT42" s="164"/>
      <c r="FU42" s="164"/>
      <c r="FV42" s="165">
        <v>14.06</v>
      </c>
      <c r="FW42" s="165">
        <v>-53.657899999999998</v>
      </c>
      <c r="FX42" s="165">
        <v>10.6843</v>
      </c>
      <c r="FY42" s="165">
        <v>-14.766</v>
      </c>
      <c r="FZ42" s="165">
        <v>4.367</v>
      </c>
      <c r="GA42" s="165">
        <v>11.891999999999999</v>
      </c>
      <c r="GB42" s="165">
        <v>18.38</v>
      </c>
      <c r="GC42" s="165">
        <v>93.926900000000003</v>
      </c>
      <c r="GD42" s="165">
        <v>106.4207</v>
      </c>
      <c r="GE42" s="165">
        <v>15.32</v>
      </c>
      <c r="GF42" s="165">
        <v>88.481499999999997</v>
      </c>
      <c r="GG42" s="165">
        <v>26.2</v>
      </c>
      <c r="GH42" s="165">
        <v>-16.923200000000001</v>
      </c>
      <c r="GI42" s="164"/>
      <c r="GJ42" s="165">
        <v>-3.5529000000000002</v>
      </c>
      <c r="GK42" s="165">
        <v>2.0649999999999999</v>
      </c>
      <c r="GL42" s="164"/>
      <c r="GM42" s="164"/>
      <c r="GN42" s="165">
        <v>-14.5946</v>
      </c>
      <c r="GO42" s="165">
        <v>-32.159799999999997</v>
      </c>
      <c r="GP42" s="165">
        <v>26.808399999999999</v>
      </c>
      <c r="GQ42" s="165">
        <v>49.831000000000003</v>
      </c>
      <c r="GR42" s="164"/>
      <c r="GS42" s="165">
        <v>71.923199999999994</v>
      </c>
      <c r="GT42" s="165">
        <v>-129.42359999999999</v>
      </c>
      <c r="GU42" s="165">
        <v>-31.431699999999999</v>
      </c>
      <c r="GV42" s="165">
        <v>44.2134</v>
      </c>
      <c r="GW42" s="165">
        <v>-48.638800000000003</v>
      </c>
      <c r="GX42" s="164"/>
      <c r="GY42" s="165">
        <v>7.1889000000000003</v>
      </c>
      <c r="GZ42" s="165">
        <v>6.7515000000000001</v>
      </c>
      <c r="HA42" s="164"/>
      <c r="HB42" s="165">
        <v>181.79130000000001</v>
      </c>
      <c r="HC42" s="165">
        <v>179.74950000000001</v>
      </c>
      <c r="HD42" s="165">
        <v>283.7</v>
      </c>
      <c r="HE42" s="165">
        <v>-280.23250000000002</v>
      </c>
      <c r="HF42" s="165">
        <v>-440.10980000000001</v>
      </c>
      <c r="HG42" s="165">
        <v>445.10890000000001</v>
      </c>
      <c r="HH42" s="165">
        <v>440.8707</v>
      </c>
      <c r="HI42" s="165">
        <v>-172.6619</v>
      </c>
      <c r="HJ42" s="165">
        <v>-170.18350000000001</v>
      </c>
      <c r="HK42" s="165">
        <v>-50.4831</v>
      </c>
      <c r="HL42" s="165">
        <v>-41.076000000000001</v>
      </c>
      <c r="HM42" s="165">
        <v>78.966800000000006</v>
      </c>
      <c r="HN42" s="165">
        <v>77.739900000000006</v>
      </c>
      <c r="HO42" s="165">
        <v>-117.24120000000001</v>
      </c>
      <c r="HP42" s="165">
        <v>-117.4686</v>
      </c>
      <c r="HQ42" s="165">
        <v>54.166200000000003</v>
      </c>
      <c r="HR42" s="165">
        <v>54.836300000000001</v>
      </c>
      <c r="HS42" s="165">
        <v>-29.380199999999999</v>
      </c>
      <c r="HT42" s="165">
        <v>-29.110499999999998</v>
      </c>
      <c r="HU42" s="165">
        <v>51.96</v>
      </c>
      <c r="HV42" s="165">
        <v>51.74</v>
      </c>
      <c r="HW42" s="165">
        <v>60.5</v>
      </c>
      <c r="HX42" s="165">
        <v>61.1</v>
      </c>
      <c r="HY42" s="165">
        <v>21.944800000000001</v>
      </c>
      <c r="HZ42" s="165">
        <v>12.48</v>
      </c>
      <c r="IA42" s="165">
        <v>-316.1336</v>
      </c>
      <c r="IB42" s="165">
        <v>89.220799999999997</v>
      </c>
      <c r="IC42" s="165">
        <v>89.085599999999999</v>
      </c>
      <c r="ID42" s="165">
        <v>16.8</v>
      </c>
      <c r="IE42" s="165">
        <v>22.2</v>
      </c>
      <c r="IF42" s="165">
        <v>-50.4</v>
      </c>
      <c r="IG42" s="165">
        <v>-50</v>
      </c>
      <c r="IH42" s="164"/>
      <c r="II42" s="165">
        <v>1.0861000000000001</v>
      </c>
      <c r="IJ42" s="165">
        <v>-434.52960000000002</v>
      </c>
      <c r="IK42" s="165">
        <v>116.5836</v>
      </c>
      <c r="IL42" s="165">
        <v>329.14139999999998</v>
      </c>
      <c r="IM42" s="165">
        <v>270.8383</v>
      </c>
      <c r="IN42" s="165">
        <v>-29.6404</v>
      </c>
      <c r="IO42" s="165">
        <v>-264.02289999999999</v>
      </c>
      <c r="IP42" s="165">
        <v>265.7654</v>
      </c>
      <c r="IQ42" s="165">
        <v>-120.2687</v>
      </c>
      <c r="IR42" s="165">
        <v>-167.15029999999999</v>
      </c>
      <c r="IS42" s="165">
        <v>-262.24270000000001</v>
      </c>
      <c r="IT42" s="165">
        <v>67.197400000000002</v>
      </c>
      <c r="IU42" s="165">
        <v>68.205399999999997</v>
      </c>
      <c r="IV42" s="165">
        <v>121.76430000000001</v>
      </c>
      <c r="IW42" s="165">
        <v>-314.54790000000003</v>
      </c>
      <c r="IX42" s="165">
        <v>167.02</v>
      </c>
      <c r="IY42" s="165">
        <v>-149.80289999999999</v>
      </c>
      <c r="IZ42" s="165">
        <v>150.5598</v>
      </c>
      <c r="JA42" s="165">
        <v>-6.3789999999999996</v>
      </c>
      <c r="JB42" s="164"/>
      <c r="JC42" s="165">
        <v>28.4</v>
      </c>
      <c r="JD42" s="165">
        <v>5.7149999999999999</v>
      </c>
      <c r="JE42" s="165">
        <v>5.702</v>
      </c>
      <c r="JF42" s="165">
        <v>-27.44</v>
      </c>
      <c r="JG42" s="165">
        <v>12.96</v>
      </c>
      <c r="JH42" s="164"/>
      <c r="JI42" s="165">
        <v>-13.621700000000001</v>
      </c>
      <c r="JJ42" s="165">
        <v>-33.867400000000004</v>
      </c>
      <c r="JK42" s="165">
        <v>-13.0663</v>
      </c>
      <c r="JL42" s="165">
        <v>36.9</v>
      </c>
      <c r="JM42" s="165">
        <v>50.152999999999999</v>
      </c>
      <c r="JN42" s="165">
        <v>52.963999999999999</v>
      </c>
      <c r="JO42" s="165">
        <v>10.4413</v>
      </c>
      <c r="JP42" s="165">
        <v>12.567</v>
      </c>
      <c r="JQ42" s="165">
        <v>50.410600000000002</v>
      </c>
      <c r="JR42" s="165">
        <v>50.094499999999996</v>
      </c>
      <c r="JS42" s="165">
        <v>50.317999999999998</v>
      </c>
      <c r="JT42" s="164"/>
      <c r="JU42" s="165">
        <v>-21.4</v>
      </c>
      <c r="JV42" s="165">
        <v>17.759799999999998</v>
      </c>
      <c r="JW42" s="165">
        <v>8.17</v>
      </c>
      <c r="JX42" s="164"/>
      <c r="JY42" s="165">
        <v>-35.954000000000001</v>
      </c>
      <c r="JZ42" s="165">
        <v>74.209400000000002</v>
      </c>
      <c r="KA42" s="165">
        <v>52.251800000000003</v>
      </c>
      <c r="KB42" s="165">
        <v>-35.484099999999998</v>
      </c>
      <c r="KC42" s="165">
        <v>-72.996200000000002</v>
      </c>
      <c r="KD42" s="165">
        <v>40.787199999999999</v>
      </c>
      <c r="KE42" s="165">
        <v>31.87</v>
      </c>
      <c r="KF42" s="165">
        <v>14.3</v>
      </c>
      <c r="KG42" s="165">
        <v>-14</v>
      </c>
      <c r="KH42" s="164"/>
      <c r="KI42" s="165">
        <v>206.15479999999999</v>
      </c>
    </row>
    <row r="43" spans="1:295" ht="18" customHeight="1" x14ac:dyDescent="0.3">
      <c r="A43" s="161" t="s">
        <v>66</v>
      </c>
      <c r="B43" s="161" t="s">
        <v>828</v>
      </c>
      <c r="C43" s="164">
        <v>0</v>
      </c>
      <c r="D43" s="165">
        <v>20.708300000000001</v>
      </c>
      <c r="E43" s="164"/>
      <c r="F43" s="165">
        <v>-33.874899999999997</v>
      </c>
      <c r="G43" s="165">
        <v>34.441200000000002</v>
      </c>
      <c r="H43" s="164"/>
      <c r="I43" s="165">
        <v>68.768500000000003</v>
      </c>
      <c r="J43" s="165">
        <v>-103.21080000000001</v>
      </c>
      <c r="K43" s="165">
        <v>59.909399999999998</v>
      </c>
      <c r="L43" s="165">
        <v>30.473099999999999</v>
      </c>
      <c r="M43" s="165">
        <v>29.773199999999999</v>
      </c>
      <c r="N43" s="165">
        <v>0</v>
      </c>
      <c r="O43" s="165">
        <v>-40.508000000000003</v>
      </c>
      <c r="P43" s="165">
        <v>35.200000000000003</v>
      </c>
      <c r="Q43" s="165">
        <v>11.592000000000001</v>
      </c>
      <c r="R43" s="165">
        <v>-35.200000000000003</v>
      </c>
      <c r="S43" s="165">
        <v>12.317600000000001</v>
      </c>
      <c r="T43" s="165">
        <v>210.07159999999999</v>
      </c>
      <c r="U43" s="165">
        <v>6.7213000000000003</v>
      </c>
      <c r="V43" s="165">
        <v>6.6098999999999997</v>
      </c>
      <c r="W43" s="165">
        <v>10.648099999999999</v>
      </c>
      <c r="X43" s="164"/>
      <c r="Y43" s="164"/>
      <c r="Z43" s="164"/>
      <c r="AA43" s="164"/>
      <c r="AB43" s="164"/>
      <c r="AC43" s="165">
        <v>-65.14</v>
      </c>
      <c r="AD43" s="165">
        <v>-65.5</v>
      </c>
      <c r="AE43" s="164"/>
      <c r="AF43" s="165">
        <v>0</v>
      </c>
      <c r="AG43" s="165">
        <v>39.6</v>
      </c>
      <c r="AH43" s="165">
        <v>-4.3819999999999997</v>
      </c>
      <c r="AI43" s="165">
        <v>0.115</v>
      </c>
      <c r="AJ43" s="165">
        <v>-55.81</v>
      </c>
      <c r="AK43" s="165">
        <v>-56.06</v>
      </c>
      <c r="AL43" s="165">
        <v>-70.28</v>
      </c>
      <c r="AM43" s="165">
        <v>56.47</v>
      </c>
      <c r="AN43" s="165">
        <v>56.61</v>
      </c>
      <c r="AO43" s="165">
        <v>11.958</v>
      </c>
      <c r="AP43" s="165">
        <v>11.725199999999999</v>
      </c>
      <c r="AQ43" s="165">
        <v>69.033900000000003</v>
      </c>
      <c r="AR43" s="165">
        <v>71.4542</v>
      </c>
      <c r="AS43" s="165">
        <v>12.0579</v>
      </c>
      <c r="AT43" s="165">
        <v>-47.421500000000002</v>
      </c>
      <c r="AU43" s="165">
        <v>-46.856099999999998</v>
      </c>
      <c r="AV43" s="165">
        <v>9.2489000000000008</v>
      </c>
      <c r="AW43" s="165">
        <v>9.2109000000000005</v>
      </c>
      <c r="AX43" s="164"/>
      <c r="AY43" s="165">
        <v>80.107600000000005</v>
      </c>
      <c r="AZ43" s="165">
        <v>-4.7111000000000001</v>
      </c>
      <c r="BA43" s="165">
        <v>-25.994499999999999</v>
      </c>
      <c r="BB43" s="165">
        <v>-259.14120000000003</v>
      </c>
      <c r="BC43" s="165">
        <v>-15.775499999999999</v>
      </c>
      <c r="BD43" s="165">
        <v>-13</v>
      </c>
      <c r="BE43" s="165">
        <v>-13.1</v>
      </c>
      <c r="BF43" s="165">
        <v>52.717500000000001</v>
      </c>
      <c r="BG43" s="165">
        <v>54.353200000000001</v>
      </c>
      <c r="BH43" s="165">
        <v>-6.2742000000000004</v>
      </c>
      <c r="BI43" s="164"/>
      <c r="BJ43" s="165">
        <v>-20.361999999999998</v>
      </c>
      <c r="BK43" s="165">
        <v>10.5473</v>
      </c>
      <c r="BL43" s="165">
        <v>8.0478000000000005</v>
      </c>
      <c r="BM43" s="165">
        <v>5.8228999999999997</v>
      </c>
      <c r="BN43" s="165">
        <v>293.83210000000003</v>
      </c>
      <c r="BO43" s="165">
        <v>107.6387</v>
      </c>
      <c r="BP43" s="165">
        <v>108.0355</v>
      </c>
      <c r="BQ43" s="165">
        <v>-251.13069999999999</v>
      </c>
      <c r="BR43" s="165">
        <v>445.76170000000002</v>
      </c>
      <c r="BS43" s="164"/>
      <c r="BT43" s="165">
        <v>-117.13039999999999</v>
      </c>
      <c r="BU43" s="164"/>
      <c r="BV43" s="165">
        <v>98.657899999999998</v>
      </c>
      <c r="BW43" s="165">
        <v>22</v>
      </c>
      <c r="BX43" s="165">
        <v>24.2</v>
      </c>
      <c r="BY43" s="165">
        <v>71.44</v>
      </c>
      <c r="BZ43" s="165">
        <v>80.61</v>
      </c>
      <c r="CA43" s="165">
        <v>-78.762600000000006</v>
      </c>
      <c r="CB43" s="165">
        <v>-78.360699999999994</v>
      </c>
      <c r="CC43" s="165">
        <v>146.65600000000001</v>
      </c>
      <c r="CD43" s="165">
        <v>147.5257</v>
      </c>
      <c r="CE43" s="165">
        <v>15.4049</v>
      </c>
      <c r="CF43" s="164"/>
      <c r="CG43" s="164"/>
      <c r="CH43" s="165">
        <v>7.0941999999999998</v>
      </c>
      <c r="CI43" s="165">
        <v>-118.6994</v>
      </c>
      <c r="CJ43" s="164"/>
      <c r="CK43" s="164"/>
      <c r="CL43" s="165">
        <v>-33.299999999999997</v>
      </c>
      <c r="CM43" s="165">
        <v>237.9</v>
      </c>
      <c r="CN43" s="165">
        <v>-16.93</v>
      </c>
      <c r="CO43" s="165">
        <v>64.581800000000001</v>
      </c>
      <c r="CP43" s="165">
        <v>63.706600000000002</v>
      </c>
      <c r="CQ43" s="165">
        <v>63.388599999999997</v>
      </c>
      <c r="CR43" s="165">
        <v>44.486600000000003</v>
      </c>
      <c r="CS43" s="165">
        <v>44.784100000000002</v>
      </c>
      <c r="CT43" s="165">
        <v>-32.396000000000001</v>
      </c>
      <c r="CU43" s="165">
        <v>-62.228900000000003</v>
      </c>
      <c r="CV43" s="165">
        <v>-31.3886</v>
      </c>
      <c r="CW43" s="165">
        <v>13.133800000000001</v>
      </c>
      <c r="CX43" s="165">
        <v>52.99</v>
      </c>
      <c r="CY43" s="165">
        <v>82.88</v>
      </c>
      <c r="CZ43" s="165">
        <v>56.491700000000002</v>
      </c>
      <c r="DA43" s="165">
        <v>53.3249</v>
      </c>
      <c r="DB43" s="165">
        <v>-35.65</v>
      </c>
      <c r="DC43" s="164"/>
      <c r="DD43" s="164"/>
      <c r="DE43" s="164"/>
      <c r="DF43" s="164"/>
      <c r="DG43" s="165">
        <v>0</v>
      </c>
      <c r="DH43" s="165">
        <v>-21.328199999999999</v>
      </c>
      <c r="DI43" s="165">
        <v>-118.8</v>
      </c>
      <c r="DJ43" s="165">
        <v>-118.9</v>
      </c>
      <c r="DK43" s="165">
        <v>34.170200000000001</v>
      </c>
      <c r="DL43" s="164"/>
      <c r="DM43" s="165">
        <v>74.688400000000001</v>
      </c>
      <c r="DN43" s="164"/>
      <c r="DO43" s="164"/>
      <c r="DP43" s="165">
        <v>-11.12</v>
      </c>
      <c r="DQ43" s="165">
        <v>61.83</v>
      </c>
      <c r="DR43" s="165">
        <v>126.8322</v>
      </c>
      <c r="DS43" s="165">
        <v>-15.25</v>
      </c>
      <c r="DT43" s="165">
        <v>-15.44</v>
      </c>
      <c r="DU43" s="165">
        <v>98.78</v>
      </c>
      <c r="DV43" s="165">
        <v>71.78</v>
      </c>
      <c r="DW43" s="165">
        <v>126.7818</v>
      </c>
      <c r="DX43" s="165">
        <v>124.1636</v>
      </c>
      <c r="DY43" s="165">
        <v>-66.172700000000006</v>
      </c>
      <c r="DZ43" s="165">
        <v>-64.636399999999995</v>
      </c>
      <c r="EA43" s="165">
        <v>220.9871</v>
      </c>
      <c r="EB43" s="165">
        <v>173.2895</v>
      </c>
      <c r="EC43" s="165">
        <v>168.0479</v>
      </c>
      <c r="ED43" s="165">
        <v>172.2482</v>
      </c>
      <c r="EE43" s="165">
        <v>35.545999999999999</v>
      </c>
      <c r="EF43" s="165">
        <v>15.6995</v>
      </c>
      <c r="EG43" s="165">
        <v>-30.437999999999999</v>
      </c>
      <c r="EH43" s="165">
        <v>262.12459999999999</v>
      </c>
      <c r="EI43" s="165">
        <v>-15.068199999999999</v>
      </c>
      <c r="EJ43" s="164"/>
      <c r="EK43" s="165">
        <v>-21.7453</v>
      </c>
      <c r="EL43" s="165">
        <v>-19.434699999999999</v>
      </c>
      <c r="EM43" s="165">
        <v>60.654600000000002</v>
      </c>
      <c r="EN43" s="165">
        <v>-48.900599999999997</v>
      </c>
      <c r="EO43" s="165">
        <v>-45.915399999999998</v>
      </c>
      <c r="EP43" s="165">
        <v>58.415999999999997</v>
      </c>
      <c r="EQ43" s="165">
        <v>-48.927399999999999</v>
      </c>
      <c r="ER43" s="165">
        <v>-49.854700000000001</v>
      </c>
      <c r="ES43" s="165">
        <v>25.817499999999999</v>
      </c>
      <c r="ET43" s="164"/>
      <c r="EU43" s="164"/>
      <c r="EV43" s="165">
        <v>1</v>
      </c>
      <c r="EW43" s="165">
        <v>12.538</v>
      </c>
      <c r="EX43" s="165">
        <v>-146.24100000000001</v>
      </c>
      <c r="EY43" s="165">
        <v>-39.081899999999997</v>
      </c>
      <c r="EZ43" s="165">
        <v>-38.378799999999998</v>
      </c>
      <c r="FA43" s="165">
        <v>8.8139000000000003</v>
      </c>
      <c r="FB43" s="165">
        <v>-13.884600000000001</v>
      </c>
      <c r="FC43" s="165">
        <v>-21.025600000000001</v>
      </c>
      <c r="FD43" s="165">
        <v>25.1068</v>
      </c>
      <c r="FE43" s="164"/>
      <c r="FF43" s="164"/>
      <c r="FG43" s="165">
        <v>40.487200000000001</v>
      </c>
      <c r="FH43" s="165">
        <v>41.5871</v>
      </c>
      <c r="FI43" s="165">
        <v>39.161099999999998</v>
      </c>
      <c r="FJ43" s="164"/>
      <c r="FK43" s="164"/>
      <c r="FL43" s="164"/>
      <c r="FM43" s="165">
        <v>68.564999999999998</v>
      </c>
      <c r="FN43" s="165">
        <v>68.147400000000005</v>
      </c>
      <c r="FO43" s="165">
        <v>-110.1016</v>
      </c>
      <c r="FP43" s="165">
        <v>-95.160600000000002</v>
      </c>
      <c r="FQ43" s="165">
        <v>-14.3172</v>
      </c>
      <c r="FR43" s="164"/>
      <c r="FS43" s="165">
        <v>13.8705</v>
      </c>
      <c r="FT43" s="164"/>
      <c r="FU43" s="164"/>
      <c r="FV43" s="165">
        <v>12.46</v>
      </c>
      <c r="FW43" s="165">
        <v>-57.4863</v>
      </c>
      <c r="FX43" s="165">
        <v>10.7637</v>
      </c>
      <c r="FY43" s="164"/>
      <c r="FZ43" s="165">
        <v>3.5209999999999999</v>
      </c>
      <c r="GA43" s="165">
        <v>11.337300000000001</v>
      </c>
      <c r="GB43" s="165">
        <v>17.510000000000002</v>
      </c>
      <c r="GC43" s="165">
        <v>98.051000000000002</v>
      </c>
      <c r="GD43" s="165">
        <v>110.71299999999999</v>
      </c>
      <c r="GE43" s="164"/>
      <c r="GF43" s="165">
        <v>88.67</v>
      </c>
      <c r="GG43" s="165">
        <v>26.5</v>
      </c>
      <c r="GH43" s="165">
        <v>-15.2211</v>
      </c>
      <c r="GI43" s="164"/>
      <c r="GJ43" s="165">
        <v>-3.6716000000000002</v>
      </c>
      <c r="GK43" s="165">
        <v>2.0638000000000001</v>
      </c>
      <c r="GL43" s="164"/>
      <c r="GM43" s="164"/>
      <c r="GN43" s="164"/>
      <c r="GO43" s="165">
        <v>-30.5029</v>
      </c>
      <c r="GP43" s="165">
        <v>27.397099999999998</v>
      </c>
      <c r="GQ43" s="165">
        <v>47.057899999999997</v>
      </c>
      <c r="GR43" s="165">
        <v>0</v>
      </c>
      <c r="GS43" s="165">
        <v>141.2114</v>
      </c>
      <c r="GT43" s="165">
        <v>-124.4542</v>
      </c>
      <c r="GU43" s="165">
        <v>-29.970099999999999</v>
      </c>
      <c r="GV43" s="165">
        <v>41.759599999999999</v>
      </c>
      <c r="GW43" s="165">
        <v>-45.872500000000002</v>
      </c>
      <c r="GX43" s="164"/>
      <c r="GY43" s="165">
        <v>7.5892999999999997</v>
      </c>
      <c r="GZ43" s="165">
        <v>7.2366999999999999</v>
      </c>
      <c r="HA43" s="164"/>
      <c r="HB43" s="165">
        <v>195.79179999999999</v>
      </c>
      <c r="HC43" s="165">
        <v>193.22239999999999</v>
      </c>
      <c r="HD43" s="165">
        <v>279.89999999999998</v>
      </c>
      <c r="HE43" s="165">
        <v>-280.46510000000001</v>
      </c>
      <c r="HF43" s="165">
        <v>-453.28460000000001</v>
      </c>
      <c r="HG43" s="165">
        <v>458.42700000000002</v>
      </c>
      <c r="HH43" s="165">
        <v>455.7432</v>
      </c>
      <c r="HI43" s="165">
        <v>-185.62520000000001</v>
      </c>
      <c r="HJ43" s="165">
        <v>-186.2362</v>
      </c>
      <c r="HK43" s="165">
        <v>-46.196100000000001</v>
      </c>
      <c r="HL43" s="165">
        <v>-36.055300000000003</v>
      </c>
      <c r="HM43" s="165">
        <v>78.234300000000005</v>
      </c>
      <c r="HN43" s="165">
        <v>74.566000000000003</v>
      </c>
      <c r="HO43" s="164"/>
      <c r="HP43" s="164"/>
      <c r="HQ43" s="165">
        <v>66.262299999999996</v>
      </c>
      <c r="HR43" s="165">
        <v>65.910700000000006</v>
      </c>
      <c r="HS43" s="165">
        <v>-38.252000000000002</v>
      </c>
      <c r="HT43" s="165">
        <v>-37.944899999999997</v>
      </c>
      <c r="HU43" s="165">
        <v>50.08</v>
      </c>
      <c r="HV43" s="165">
        <v>49.84</v>
      </c>
      <c r="HW43" s="165">
        <v>63.5</v>
      </c>
      <c r="HX43" s="165">
        <v>63.8</v>
      </c>
      <c r="HY43" s="165">
        <v>21.6371</v>
      </c>
      <c r="HZ43" s="165">
        <v>31.28</v>
      </c>
      <c r="IA43" s="165">
        <v>-315.3177</v>
      </c>
      <c r="IB43" s="165">
        <v>97.152100000000004</v>
      </c>
      <c r="IC43" s="165">
        <v>97.548100000000005</v>
      </c>
      <c r="ID43" s="165">
        <v>18</v>
      </c>
      <c r="IE43" s="165">
        <v>23.4</v>
      </c>
      <c r="IF43" s="165">
        <v>-57.8</v>
      </c>
      <c r="IG43" s="165">
        <v>-58</v>
      </c>
      <c r="IH43" s="164"/>
      <c r="II43" s="165">
        <v>1.0287999999999999</v>
      </c>
      <c r="IJ43" s="165">
        <v>-448.65940000000001</v>
      </c>
      <c r="IK43" s="165">
        <v>39.738300000000002</v>
      </c>
      <c r="IL43" s="165">
        <v>377.96210000000002</v>
      </c>
      <c r="IM43" s="165">
        <v>309.80340000000001</v>
      </c>
      <c r="IN43" s="165">
        <v>-30.0534</v>
      </c>
      <c r="IO43" s="165">
        <v>-300.82589999999999</v>
      </c>
      <c r="IP43" s="165">
        <v>301.44659999999999</v>
      </c>
      <c r="IQ43" s="165">
        <v>-148.7122</v>
      </c>
      <c r="IR43" s="165">
        <v>-197.0292</v>
      </c>
      <c r="IS43" s="165">
        <v>-296.52460000000002</v>
      </c>
      <c r="IT43" s="165">
        <v>71.157600000000002</v>
      </c>
      <c r="IU43" s="165">
        <v>72.875200000000007</v>
      </c>
      <c r="IV43" s="165">
        <v>149.7764</v>
      </c>
      <c r="IW43" s="165">
        <v>-365.55700000000002</v>
      </c>
      <c r="IX43" s="165">
        <v>194.8717</v>
      </c>
      <c r="IY43" s="165">
        <v>-169.43360000000001</v>
      </c>
      <c r="IZ43" s="165">
        <v>169.70419999999999</v>
      </c>
      <c r="JA43" s="165">
        <v>-5.7995000000000001</v>
      </c>
      <c r="JB43" s="164"/>
      <c r="JC43" s="165">
        <v>27.92</v>
      </c>
      <c r="JD43" s="165">
        <v>5.6479999999999997</v>
      </c>
      <c r="JE43" s="165">
        <v>5.64</v>
      </c>
      <c r="JF43" s="165">
        <v>-27.68</v>
      </c>
      <c r="JG43" s="165">
        <v>13.44</v>
      </c>
      <c r="JH43" s="164"/>
      <c r="JI43" s="165">
        <v>-14.265700000000001</v>
      </c>
      <c r="JJ43" s="165">
        <v>-35.274299999999997</v>
      </c>
      <c r="JK43" s="165">
        <v>-10.75</v>
      </c>
      <c r="JL43" s="165">
        <v>35.9</v>
      </c>
      <c r="JM43" s="165">
        <v>50.884999999999998</v>
      </c>
      <c r="JN43" s="165">
        <v>51.52</v>
      </c>
      <c r="JO43" s="165">
        <v>10.458600000000001</v>
      </c>
      <c r="JP43" s="165">
        <v>12.5174</v>
      </c>
      <c r="JQ43" s="165">
        <v>47.598700000000001</v>
      </c>
      <c r="JR43" s="165">
        <v>49.105800000000002</v>
      </c>
      <c r="JS43" s="165">
        <v>48.150300000000001</v>
      </c>
      <c r="JT43" s="164"/>
      <c r="JU43" s="165">
        <v>-22.3</v>
      </c>
      <c r="JV43" s="165">
        <v>17.4146</v>
      </c>
      <c r="JW43" s="165">
        <v>8.4600000000000009</v>
      </c>
      <c r="JX43" s="164"/>
      <c r="JY43" s="165">
        <v>-31.861599999999999</v>
      </c>
      <c r="JZ43" s="165">
        <v>72.159099999999995</v>
      </c>
      <c r="KA43" s="165">
        <v>48.493000000000002</v>
      </c>
      <c r="KB43" s="165">
        <v>-31.4876</v>
      </c>
      <c r="KC43" s="165">
        <v>-70.894499999999994</v>
      </c>
      <c r="KD43" s="165">
        <v>36.406399999999998</v>
      </c>
      <c r="KE43" s="165">
        <v>34.200099999999999</v>
      </c>
      <c r="KF43" s="165">
        <v>14.7</v>
      </c>
      <c r="KG43" s="165">
        <v>-13.9</v>
      </c>
      <c r="KH43" s="164"/>
      <c r="KI43" s="165">
        <v>195.6507</v>
      </c>
    </row>
    <row r="44" spans="1:295" ht="18" customHeight="1" x14ac:dyDescent="0.3">
      <c r="A44" s="161" t="s">
        <v>66</v>
      </c>
      <c r="B44" s="161" t="s">
        <v>829</v>
      </c>
      <c r="C44" s="164">
        <v>0</v>
      </c>
      <c r="D44" s="164"/>
      <c r="E44" s="165">
        <v>-41.229399999999998</v>
      </c>
      <c r="F44" s="165">
        <v>-33.787500000000001</v>
      </c>
      <c r="G44" s="165">
        <v>33.502400000000002</v>
      </c>
      <c r="H44" s="164"/>
      <c r="I44" s="165">
        <v>66.493399999999994</v>
      </c>
      <c r="J44" s="165">
        <v>-96.826099999999997</v>
      </c>
      <c r="K44" s="165">
        <v>55.710799999999999</v>
      </c>
      <c r="L44" s="165">
        <v>28.575099999999999</v>
      </c>
      <c r="M44" s="165">
        <v>27.885200000000001</v>
      </c>
      <c r="N44" s="165">
        <v>2.2200000000000002</v>
      </c>
      <c r="O44" s="165">
        <v>-41.073999999999998</v>
      </c>
      <c r="P44" s="165">
        <v>35.200000000000003</v>
      </c>
      <c r="Q44" s="165">
        <v>12.42</v>
      </c>
      <c r="R44" s="165">
        <v>-35.200000000000003</v>
      </c>
      <c r="S44" s="165">
        <v>12.921900000000001</v>
      </c>
      <c r="T44" s="165">
        <v>196.67099999999999</v>
      </c>
      <c r="U44" s="165">
        <v>5.9073000000000002</v>
      </c>
      <c r="V44" s="165">
        <v>6.0212000000000003</v>
      </c>
      <c r="W44" s="165">
        <v>9.673</v>
      </c>
      <c r="X44" s="164"/>
      <c r="Y44" s="164"/>
      <c r="Z44" s="164"/>
      <c r="AA44" s="164"/>
      <c r="AB44" s="164"/>
      <c r="AC44" s="165">
        <v>-65.63</v>
      </c>
      <c r="AD44" s="165">
        <v>-65.709999999999994</v>
      </c>
      <c r="AE44" s="164"/>
      <c r="AF44" s="165">
        <v>-2.2200000000000002</v>
      </c>
      <c r="AG44" s="165">
        <v>39.6</v>
      </c>
      <c r="AH44" s="165">
        <v>-4.05</v>
      </c>
      <c r="AI44" s="165">
        <v>0.121</v>
      </c>
      <c r="AJ44" s="165">
        <v>-54.77</v>
      </c>
      <c r="AK44" s="165">
        <v>-54.17</v>
      </c>
      <c r="AL44" s="165">
        <v>-74.099999999999994</v>
      </c>
      <c r="AM44" s="165">
        <v>54.7</v>
      </c>
      <c r="AN44" s="165">
        <v>55.22</v>
      </c>
      <c r="AO44" s="165">
        <v>11.876099999999999</v>
      </c>
      <c r="AP44" s="165">
        <v>11.372</v>
      </c>
      <c r="AQ44" s="165">
        <v>69.845699999999994</v>
      </c>
      <c r="AR44" s="165">
        <v>72.062899999999999</v>
      </c>
      <c r="AS44" s="165">
        <v>9.8935999999999993</v>
      </c>
      <c r="AT44" s="165">
        <v>-51.306399999999996</v>
      </c>
      <c r="AU44" s="165">
        <v>-49.397799999999997</v>
      </c>
      <c r="AV44" s="165">
        <v>29.240200000000002</v>
      </c>
      <c r="AW44" s="165">
        <v>33.775300000000001</v>
      </c>
      <c r="AX44" s="164"/>
      <c r="AY44" s="165">
        <v>76.624700000000004</v>
      </c>
      <c r="AZ44" s="165">
        <v>-3.1406999999999998</v>
      </c>
      <c r="BA44" s="165">
        <v>-16.332799999999999</v>
      </c>
      <c r="BB44" s="165">
        <v>-259.27659999999997</v>
      </c>
      <c r="BC44" s="165">
        <v>-22.739899999999999</v>
      </c>
      <c r="BD44" s="165">
        <v>-9.5</v>
      </c>
      <c r="BE44" s="165">
        <v>-9.4</v>
      </c>
      <c r="BF44" s="165">
        <v>56.091799999999999</v>
      </c>
      <c r="BG44" s="165">
        <v>55.759399999999999</v>
      </c>
      <c r="BH44" s="165">
        <v>-6.0153999999999996</v>
      </c>
      <c r="BI44" s="164"/>
      <c r="BJ44" s="165">
        <v>-23.276399999999999</v>
      </c>
      <c r="BK44" s="165">
        <v>8.5151000000000003</v>
      </c>
      <c r="BL44" s="165">
        <v>8.0153999999999996</v>
      </c>
      <c r="BM44" s="165">
        <v>5.4637000000000002</v>
      </c>
      <c r="BN44" s="165">
        <v>299.35599999999999</v>
      </c>
      <c r="BO44" s="165">
        <v>72.847700000000003</v>
      </c>
      <c r="BP44" s="165">
        <v>72.847700000000003</v>
      </c>
      <c r="BQ44" s="165">
        <v>-239.017</v>
      </c>
      <c r="BR44" s="165">
        <v>394.89710000000002</v>
      </c>
      <c r="BS44" s="164"/>
      <c r="BT44" s="165">
        <v>-90.880399999999995</v>
      </c>
      <c r="BU44" s="164"/>
      <c r="BV44" s="165">
        <v>90.474599999999995</v>
      </c>
      <c r="BW44" s="165">
        <v>21.13</v>
      </c>
      <c r="BX44" s="165">
        <v>27.3</v>
      </c>
      <c r="BY44" s="165">
        <v>70.010000000000005</v>
      </c>
      <c r="BZ44" s="165">
        <v>72.41</v>
      </c>
      <c r="CA44" s="165">
        <v>-78.896600000000007</v>
      </c>
      <c r="CB44" s="165">
        <v>-77.8249</v>
      </c>
      <c r="CC44" s="165">
        <v>141.0067</v>
      </c>
      <c r="CD44" s="165">
        <v>140.93950000000001</v>
      </c>
      <c r="CE44" s="165">
        <v>18.386700000000001</v>
      </c>
      <c r="CF44" s="164"/>
      <c r="CG44" s="165">
        <v>-142.74610000000001</v>
      </c>
      <c r="CH44" s="165">
        <v>2.6585000000000001</v>
      </c>
      <c r="CI44" s="165">
        <v>-79.658199999999994</v>
      </c>
      <c r="CJ44" s="164"/>
      <c r="CK44" s="164"/>
      <c r="CL44" s="165">
        <v>46.2</v>
      </c>
      <c r="CM44" s="165">
        <v>159.19999999999999</v>
      </c>
      <c r="CN44" s="165">
        <v>-17.079999999999998</v>
      </c>
      <c r="CO44" s="165">
        <v>46.776499999999999</v>
      </c>
      <c r="CP44" s="165">
        <v>47.099499999999999</v>
      </c>
      <c r="CQ44" s="165">
        <v>46.957700000000003</v>
      </c>
      <c r="CR44" s="165">
        <v>5.2778999999999998</v>
      </c>
      <c r="CS44" s="165">
        <v>5.1547000000000001</v>
      </c>
      <c r="CT44" s="165">
        <v>-30.638300000000001</v>
      </c>
      <c r="CU44" s="165">
        <v>-21.64</v>
      </c>
      <c r="CV44" s="165">
        <v>-29.842500000000001</v>
      </c>
      <c r="CW44" s="165">
        <v>13.844200000000001</v>
      </c>
      <c r="CX44" s="165">
        <v>55.94</v>
      </c>
      <c r="CY44" s="165">
        <v>79.58</v>
      </c>
      <c r="CZ44" s="164"/>
      <c r="DA44" s="164"/>
      <c r="DB44" s="165">
        <v>-35.58</v>
      </c>
      <c r="DC44" s="164"/>
      <c r="DD44" s="165">
        <v>80.672499999999999</v>
      </c>
      <c r="DE44" s="165">
        <v>79.030500000000004</v>
      </c>
      <c r="DF44" s="165">
        <v>-118.6983</v>
      </c>
      <c r="DG44" s="165">
        <v>1E-4</v>
      </c>
      <c r="DH44" s="165">
        <v>-21.333600000000001</v>
      </c>
      <c r="DI44" s="165">
        <v>-118.5</v>
      </c>
      <c r="DJ44" s="165">
        <v>-120.6</v>
      </c>
      <c r="DK44" s="165">
        <v>33.340800000000002</v>
      </c>
      <c r="DL44" s="164"/>
      <c r="DM44" s="165">
        <v>73.749099999999999</v>
      </c>
      <c r="DN44" s="164"/>
      <c r="DO44" s="164"/>
      <c r="DP44" s="165">
        <v>-10.72</v>
      </c>
      <c r="DQ44" s="165">
        <v>57.482999999999997</v>
      </c>
      <c r="DR44" s="165">
        <v>129.9974</v>
      </c>
      <c r="DS44" s="165">
        <v>-2.46</v>
      </c>
      <c r="DT44" s="165">
        <v>-2.48</v>
      </c>
      <c r="DU44" s="165">
        <v>75.459999999999994</v>
      </c>
      <c r="DV44" s="165">
        <v>70.2</v>
      </c>
      <c r="DW44" s="165">
        <v>118.12730000000001</v>
      </c>
      <c r="DX44" s="165">
        <v>116.1818</v>
      </c>
      <c r="DY44" s="165">
        <v>-60.985999999999997</v>
      </c>
      <c r="DZ44" s="165">
        <v>-59.6</v>
      </c>
      <c r="EA44" s="165">
        <v>206.13749999999999</v>
      </c>
      <c r="EB44" s="165">
        <v>162.41159999999999</v>
      </c>
      <c r="EC44" s="165">
        <v>156.82689999999999</v>
      </c>
      <c r="ED44" s="165">
        <v>159.44280000000001</v>
      </c>
      <c r="EE44" s="165">
        <v>31.325099999999999</v>
      </c>
      <c r="EF44" s="165">
        <v>11.344099999999999</v>
      </c>
      <c r="EG44" s="165">
        <v>-29.835000000000001</v>
      </c>
      <c r="EH44" s="165">
        <v>245.5736</v>
      </c>
      <c r="EI44" s="165">
        <v>13.4991</v>
      </c>
      <c r="EJ44" s="164"/>
      <c r="EK44" s="165">
        <v>-17.7318</v>
      </c>
      <c r="EL44" s="165">
        <v>-15.635199999999999</v>
      </c>
      <c r="EM44" s="165">
        <v>59.304499999999997</v>
      </c>
      <c r="EN44" s="165">
        <v>-45.8748</v>
      </c>
      <c r="EO44" s="165">
        <v>-42.587000000000003</v>
      </c>
      <c r="EP44" s="165">
        <v>38.448</v>
      </c>
      <c r="EQ44" s="165">
        <v>-40.782800000000002</v>
      </c>
      <c r="ER44" s="165">
        <v>-41.8962</v>
      </c>
      <c r="ES44" s="165">
        <v>28.560500000000001</v>
      </c>
      <c r="ET44" s="164"/>
      <c r="EU44" s="165">
        <v>-17.940000000000001</v>
      </c>
      <c r="EV44" s="164"/>
      <c r="EW44" s="165">
        <v>12.0687</v>
      </c>
      <c r="EX44" s="165">
        <v>-137.0959</v>
      </c>
      <c r="EY44" s="165">
        <v>-39.785899999999998</v>
      </c>
      <c r="EZ44" s="165">
        <v>-38.892699999999998</v>
      </c>
      <c r="FA44" s="165">
        <v>9.7933000000000003</v>
      </c>
      <c r="FB44" s="165">
        <v>-9.5343999999999998</v>
      </c>
      <c r="FC44" s="165">
        <v>-24.434100000000001</v>
      </c>
      <c r="FD44" s="165">
        <v>25.564299999999999</v>
      </c>
      <c r="FE44" s="164"/>
      <c r="FF44" s="164"/>
      <c r="FG44" s="165">
        <v>40.591099999999997</v>
      </c>
      <c r="FH44" s="165">
        <v>41.218699999999998</v>
      </c>
      <c r="FI44" s="165">
        <v>39.431699999999999</v>
      </c>
      <c r="FJ44" s="164"/>
      <c r="FK44" s="164"/>
      <c r="FL44" s="164"/>
      <c r="FM44" s="165">
        <v>62.680900000000001</v>
      </c>
      <c r="FN44" s="165">
        <v>62.667099999999998</v>
      </c>
      <c r="FO44" s="165">
        <v>-110.00230000000001</v>
      </c>
      <c r="FP44" s="165">
        <v>-96.136300000000006</v>
      </c>
      <c r="FQ44" s="165">
        <v>-14.3172</v>
      </c>
      <c r="FR44" s="165">
        <v>-49.87</v>
      </c>
      <c r="FS44" s="165">
        <v>13.660500000000001</v>
      </c>
      <c r="FT44" s="165">
        <v>1.1624000000000001</v>
      </c>
      <c r="FU44" s="165">
        <v>-8.27</v>
      </c>
      <c r="FV44" s="165">
        <v>10.84</v>
      </c>
      <c r="FW44" s="165">
        <v>-59.277799999999999</v>
      </c>
      <c r="FX44" s="165">
        <v>10.910299999999999</v>
      </c>
      <c r="FY44" s="165">
        <v>-14.026999999999999</v>
      </c>
      <c r="FZ44" s="165">
        <v>0.71199999999999997</v>
      </c>
      <c r="GA44" s="165">
        <v>11.228999999999999</v>
      </c>
      <c r="GB44" s="165">
        <v>16.510000000000002</v>
      </c>
      <c r="GC44" s="165">
        <v>100.2948</v>
      </c>
      <c r="GD44" s="165">
        <v>110.9345</v>
      </c>
      <c r="GE44" s="165">
        <v>14.43</v>
      </c>
      <c r="GF44" s="165">
        <v>89.0501</v>
      </c>
      <c r="GG44" s="165">
        <v>26</v>
      </c>
      <c r="GH44" s="165">
        <v>-12.865500000000001</v>
      </c>
      <c r="GI44" s="164"/>
      <c r="GJ44" s="165">
        <v>-4.5956999999999999</v>
      </c>
      <c r="GK44" s="165">
        <v>2.3233000000000001</v>
      </c>
      <c r="GL44" s="164"/>
      <c r="GM44" s="164"/>
      <c r="GN44" s="165">
        <v>-14.0627</v>
      </c>
      <c r="GO44" s="165">
        <v>-31.002700000000001</v>
      </c>
      <c r="GP44" s="165">
        <v>27.0016</v>
      </c>
      <c r="GQ44" s="165">
        <v>47.478099999999998</v>
      </c>
      <c r="GR44" s="165">
        <v>77.959599999999995</v>
      </c>
      <c r="GS44" s="165">
        <v>59.026800000000001</v>
      </c>
      <c r="GT44" s="165">
        <v>-120.3835</v>
      </c>
      <c r="GU44" s="165">
        <v>-29.031400000000001</v>
      </c>
      <c r="GV44" s="165">
        <v>41.264000000000003</v>
      </c>
      <c r="GW44" s="165">
        <v>-45.563499999999998</v>
      </c>
      <c r="GX44" s="164"/>
      <c r="GY44" s="165">
        <v>10.168799999999999</v>
      </c>
      <c r="GZ44" s="165">
        <v>9.7786000000000008</v>
      </c>
      <c r="HA44" s="164"/>
      <c r="HB44" s="165">
        <v>204.977</v>
      </c>
      <c r="HC44" s="165">
        <v>203.31190000000001</v>
      </c>
      <c r="HD44" s="165">
        <v>279.10000000000002</v>
      </c>
      <c r="HE44" s="165">
        <v>-276.02850000000001</v>
      </c>
      <c r="HF44" s="165">
        <v>-458.4348</v>
      </c>
      <c r="HG44" s="165">
        <v>458.29930000000002</v>
      </c>
      <c r="HH44" s="165">
        <v>455.1712</v>
      </c>
      <c r="HI44" s="165">
        <v>-191.9468</v>
      </c>
      <c r="HJ44" s="165">
        <v>-193.02119999999999</v>
      </c>
      <c r="HK44" s="165">
        <v>-42.737299999999998</v>
      </c>
      <c r="HL44" s="165">
        <v>-30.526499999999999</v>
      </c>
      <c r="HM44" s="165">
        <v>77.449399999999997</v>
      </c>
      <c r="HN44" s="165">
        <v>79.303700000000006</v>
      </c>
      <c r="HO44" s="164"/>
      <c r="HP44" s="164"/>
      <c r="HQ44" s="165">
        <v>72.722399999999993</v>
      </c>
      <c r="HR44" s="165">
        <v>72.711399999999998</v>
      </c>
      <c r="HS44" s="165">
        <v>-54.931100000000001</v>
      </c>
      <c r="HT44" s="165">
        <v>-54.543700000000001</v>
      </c>
      <c r="HU44" s="165">
        <v>18.63</v>
      </c>
      <c r="HV44" s="165">
        <v>18.600000000000001</v>
      </c>
      <c r="HW44" s="165">
        <v>68.2</v>
      </c>
      <c r="HX44" s="165">
        <v>68.3</v>
      </c>
      <c r="HY44" s="165">
        <v>21.884899999999998</v>
      </c>
      <c r="HZ44" s="165">
        <v>38.08</v>
      </c>
      <c r="IA44" s="165">
        <v>-323.47280000000001</v>
      </c>
      <c r="IB44" s="165">
        <v>101.235</v>
      </c>
      <c r="IC44" s="165">
        <v>101.2393</v>
      </c>
      <c r="ID44" s="165">
        <v>19</v>
      </c>
      <c r="IE44" s="165">
        <v>28.5</v>
      </c>
      <c r="IF44" s="165">
        <v>-61.8</v>
      </c>
      <c r="IG44" s="165">
        <v>-62</v>
      </c>
      <c r="IH44" s="164"/>
      <c r="II44" s="165">
        <v>1.6716</v>
      </c>
      <c r="IJ44" s="165">
        <v>-452.84140000000002</v>
      </c>
      <c r="IK44" s="165">
        <v>-4.1890999999999998</v>
      </c>
      <c r="IL44" s="165">
        <v>414.22809999999998</v>
      </c>
      <c r="IM44" s="165">
        <v>341.07889999999998</v>
      </c>
      <c r="IN44" s="165">
        <v>-32.934100000000001</v>
      </c>
      <c r="IO44" s="165">
        <v>-331.53190000000001</v>
      </c>
      <c r="IP44" s="165">
        <v>338.2115</v>
      </c>
      <c r="IQ44" s="165">
        <v>-124.3357</v>
      </c>
      <c r="IR44" s="165">
        <v>-233.2286</v>
      </c>
      <c r="IS44" s="165">
        <v>-335.08030000000002</v>
      </c>
      <c r="IT44" s="165">
        <v>99.456999999999994</v>
      </c>
      <c r="IU44" s="165">
        <v>100.6605</v>
      </c>
      <c r="IV44" s="165">
        <v>128.67670000000001</v>
      </c>
      <c r="IW44" s="165">
        <v>-400.82619999999997</v>
      </c>
      <c r="IX44" s="165">
        <v>233.93690000000001</v>
      </c>
      <c r="IY44" s="165">
        <v>-164.17570000000001</v>
      </c>
      <c r="IZ44" s="165">
        <v>164.98650000000001</v>
      </c>
      <c r="JA44" s="165">
        <v>-5.3765000000000001</v>
      </c>
      <c r="JB44" s="164"/>
      <c r="JC44" s="165">
        <v>27.6</v>
      </c>
      <c r="JD44" s="165">
        <v>4.91</v>
      </c>
      <c r="JE44" s="165">
        <v>4.8949999999999996</v>
      </c>
      <c r="JF44" s="165">
        <v>-26.88</v>
      </c>
      <c r="JG44" s="165">
        <v>13.76</v>
      </c>
      <c r="JH44" s="164"/>
      <c r="JI44" s="165">
        <v>-14.265700000000001</v>
      </c>
      <c r="JJ44" s="165">
        <v>-34.190899999999999</v>
      </c>
      <c r="JK44" s="165">
        <v>-8.4062000000000001</v>
      </c>
      <c r="JL44" s="165">
        <v>31.8</v>
      </c>
      <c r="JM44" s="165">
        <v>49.774000000000001</v>
      </c>
      <c r="JN44" s="165">
        <v>50.456000000000003</v>
      </c>
      <c r="JO44" s="165">
        <v>10.490399999999999</v>
      </c>
      <c r="JP44" s="165">
        <v>12.4503</v>
      </c>
      <c r="JQ44" s="165">
        <v>50.456099999999999</v>
      </c>
      <c r="JR44" s="165">
        <v>51.0687</v>
      </c>
      <c r="JS44" s="165">
        <v>50.945500000000003</v>
      </c>
      <c r="JT44" s="164"/>
      <c r="JU44" s="165">
        <v>-26.5</v>
      </c>
      <c r="JV44" s="165">
        <v>14.6494</v>
      </c>
      <c r="JW44" s="165">
        <v>10.220000000000001</v>
      </c>
      <c r="JX44" s="164"/>
      <c r="JY44" s="165">
        <v>-24.894200000000001</v>
      </c>
      <c r="JZ44" s="165">
        <v>70.972399999999993</v>
      </c>
      <c r="KA44" s="165">
        <v>43.713000000000001</v>
      </c>
      <c r="KB44" s="165">
        <v>-25.505199999999999</v>
      </c>
      <c r="KC44" s="165">
        <v>-70.473600000000005</v>
      </c>
      <c r="KD44" s="165">
        <v>30.256399999999999</v>
      </c>
      <c r="KE44" s="165">
        <v>40.217700000000001</v>
      </c>
      <c r="KF44" s="165">
        <v>18</v>
      </c>
      <c r="KG44" s="165">
        <v>-18.5</v>
      </c>
      <c r="KH44" s="164"/>
      <c r="KI44" s="165">
        <v>179.09700000000001</v>
      </c>
    </row>
    <row r="45" spans="1:295" ht="18" customHeight="1" x14ac:dyDescent="0.3">
      <c r="A45" s="161" t="s">
        <v>66</v>
      </c>
      <c r="B45" s="161" t="s">
        <v>830</v>
      </c>
      <c r="C45" s="164">
        <v>0</v>
      </c>
      <c r="D45" s="165">
        <v>22.027100000000001</v>
      </c>
      <c r="E45" s="165">
        <v>-44.006500000000003</v>
      </c>
      <c r="F45" s="165">
        <v>-33.032200000000003</v>
      </c>
      <c r="G45" s="165">
        <v>34.8142</v>
      </c>
      <c r="H45" s="164"/>
      <c r="I45" s="165">
        <v>69.058499999999995</v>
      </c>
      <c r="J45" s="165">
        <v>-106.15519999999999</v>
      </c>
      <c r="K45" s="165">
        <v>61.531100000000002</v>
      </c>
      <c r="L45" s="165">
        <v>31.309000000000001</v>
      </c>
      <c r="M45" s="165">
        <v>30.590199999999999</v>
      </c>
      <c r="N45" s="165">
        <v>-6.66</v>
      </c>
      <c r="O45" s="165">
        <v>-51.917000000000002</v>
      </c>
      <c r="P45" s="165">
        <v>44</v>
      </c>
      <c r="Q45" s="165">
        <v>15.731999999999999</v>
      </c>
      <c r="R45" s="165">
        <v>-44</v>
      </c>
      <c r="S45" s="165">
        <v>12.882099999999999</v>
      </c>
      <c r="T45" s="165">
        <v>215.06379999999999</v>
      </c>
      <c r="U45" s="165">
        <v>6.7244000000000002</v>
      </c>
      <c r="V45" s="165">
        <v>6.8220999999999998</v>
      </c>
      <c r="W45" s="165">
        <v>10.914400000000001</v>
      </c>
      <c r="X45" s="164"/>
      <c r="Y45" s="164"/>
      <c r="Z45" s="164"/>
      <c r="AA45" s="164"/>
      <c r="AB45" s="164"/>
      <c r="AC45" s="165">
        <v>-76.069999999999993</v>
      </c>
      <c r="AD45" s="165">
        <v>-76.34</v>
      </c>
      <c r="AE45" s="164"/>
      <c r="AF45" s="165">
        <v>6.66</v>
      </c>
      <c r="AG45" s="165">
        <v>50.6</v>
      </c>
      <c r="AH45" s="165">
        <v>-0.75900000000000001</v>
      </c>
      <c r="AI45" s="165">
        <v>0.14699999999999999</v>
      </c>
      <c r="AJ45" s="165">
        <v>-62.84</v>
      </c>
      <c r="AK45" s="165">
        <v>-63.13</v>
      </c>
      <c r="AL45" s="165">
        <v>-81.13</v>
      </c>
      <c r="AM45" s="165">
        <v>63.57</v>
      </c>
      <c r="AN45" s="165">
        <v>63.8</v>
      </c>
      <c r="AO45" s="165">
        <v>14.9108</v>
      </c>
      <c r="AP45" s="165">
        <v>9.0420999999999996</v>
      </c>
      <c r="AQ45" s="165">
        <v>76.255099999999999</v>
      </c>
      <c r="AR45" s="165">
        <v>78.257400000000004</v>
      </c>
      <c r="AS45" s="165">
        <v>20.6677</v>
      </c>
      <c r="AT45" s="165">
        <v>-54.119500000000002</v>
      </c>
      <c r="AU45" s="165">
        <v>-54.186500000000002</v>
      </c>
      <c r="AV45" s="165">
        <v>8.0921000000000003</v>
      </c>
      <c r="AW45" s="165">
        <v>7.9283999999999999</v>
      </c>
      <c r="AX45" s="164"/>
      <c r="AY45" s="165">
        <v>91.896000000000001</v>
      </c>
      <c r="AZ45" s="165">
        <v>-5.2346000000000004</v>
      </c>
      <c r="BA45" s="165">
        <v>-27.7927</v>
      </c>
      <c r="BB45" s="165">
        <v>-297.66649999999998</v>
      </c>
      <c r="BC45" s="165">
        <v>-27.896699999999999</v>
      </c>
      <c r="BD45" s="165">
        <v>-7.2</v>
      </c>
      <c r="BE45" s="165">
        <v>-7.3</v>
      </c>
      <c r="BF45" s="165">
        <v>60.8217</v>
      </c>
      <c r="BG45" s="165">
        <v>59.461500000000001</v>
      </c>
      <c r="BH45" s="165">
        <v>-7.2729999999999997</v>
      </c>
      <c r="BI45" s="164"/>
      <c r="BJ45" s="165">
        <v>-25.6769</v>
      </c>
      <c r="BK45" s="165">
        <v>10.7882</v>
      </c>
      <c r="BL45" s="165">
        <v>9.4909999999999997</v>
      </c>
      <c r="BM45" s="165">
        <v>6.4770000000000003</v>
      </c>
      <c r="BN45" s="165">
        <v>337.1379</v>
      </c>
      <c r="BO45" s="165">
        <v>77.883200000000002</v>
      </c>
      <c r="BP45" s="165">
        <v>77.272800000000004</v>
      </c>
      <c r="BQ45" s="165">
        <v>-231.64580000000001</v>
      </c>
      <c r="BR45" s="165">
        <v>444.22519999999997</v>
      </c>
      <c r="BS45" s="164"/>
      <c r="BT45" s="165">
        <v>-130.27940000000001</v>
      </c>
      <c r="BU45" s="164"/>
      <c r="BV45" s="165">
        <v>101.6018</v>
      </c>
      <c r="BW45" s="165">
        <v>26.09</v>
      </c>
      <c r="BX45" s="165">
        <v>33.659999999999997</v>
      </c>
      <c r="BY45" s="165">
        <v>76.94</v>
      </c>
      <c r="BZ45" s="165">
        <v>79.010000000000005</v>
      </c>
      <c r="CA45" s="165">
        <v>-75.413700000000006</v>
      </c>
      <c r="CB45" s="165">
        <v>-75.279700000000005</v>
      </c>
      <c r="CC45" s="165">
        <v>144.32849999999999</v>
      </c>
      <c r="CD45" s="165">
        <v>145.07689999999999</v>
      </c>
      <c r="CE45" s="165">
        <v>13.734400000000001</v>
      </c>
      <c r="CF45" s="164"/>
      <c r="CG45" s="165">
        <v>-168.78960000000001</v>
      </c>
      <c r="CH45" s="165">
        <v>11.239000000000001</v>
      </c>
      <c r="CI45" s="165">
        <v>-93.818899999999999</v>
      </c>
      <c r="CJ45" s="164"/>
      <c r="CK45" s="164"/>
      <c r="CL45" s="165">
        <v>31.1</v>
      </c>
      <c r="CM45" s="165">
        <v>187.4</v>
      </c>
      <c r="CN45" s="165">
        <v>-18.059999999999999</v>
      </c>
      <c r="CO45" s="165">
        <v>42.853999999999999</v>
      </c>
      <c r="CP45" s="165">
        <v>42.637700000000002</v>
      </c>
      <c r="CQ45" s="165">
        <v>42.991199999999999</v>
      </c>
      <c r="CR45" s="165">
        <v>-7.5388999999999999</v>
      </c>
      <c r="CS45" s="165">
        <v>-7.2939999999999996</v>
      </c>
      <c r="CT45" s="165">
        <v>-25.413599999999999</v>
      </c>
      <c r="CU45" s="165">
        <v>-20.279299999999999</v>
      </c>
      <c r="CV45" s="165">
        <v>-22.869800000000001</v>
      </c>
      <c r="CW45" s="165">
        <v>17.1297</v>
      </c>
      <c r="CX45" s="165">
        <v>59.96</v>
      </c>
      <c r="CY45" s="165">
        <v>89.29</v>
      </c>
      <c r="CZ45" s="165">
        <v>60.007300000000001</v>
      </c>
      <c r="DA45" s="165">
        <v>56.840499999999999</v>
      </c>
      <c r="DB45" s="165">
        <v>-38.869999999999997</v>
      </c>
      <c r="DC45" s="164"/>
      <c r="DD45" s="165">
        <v>94.563500000000005</v>
      </c>
      <c r="DE45" s="165">
        <v>93.690299999999993</v>
      </c>
      <c r="DF45" s="165">
        <v>-136.45140000000001</v>
      </c>
      <c r="DG45" s="165">
        <v>1E-4</v>
      </c>
      <c r="DH45" s="165">
        <v>-23.512499999999999</v>
      </c>
      <c r="DI45" s="165">
        <v>-124.9</v>
      </c>
      <c r="DJ45" s="165">
        <v>-125.9</v>
      </c>
      <c r="DK45" s="165">
        <v>34.120800000000003</v>
      </c>
      <c r="DL45" s="165">
        <v>72.079499999999996</v>
      </c>
      <c r="DM45" s="165">
        <v>86.899199999999993</v>
      </c>
      <c r="DN45" s="165">
        <v>104.3152</v>
      </c>
      <c r="DO45" s="165">
        <v>71.27</v>
      </c>
      <c r="DP45" s="165">
        <v>-13.3</v>
      </c>
      <c r="DQ45" s="165">
        <v>61.8705</v>
      </c>
      <c r="DR45" s="165">
        <v>135.1977</v>
      </c>
      <c r="DS45" s="165">
        <v>-2.35</v>
      </c>
      <c r="DT45" s="165">
        <v>-2.4500000000000002</v>
      </c>
      <c r="DU45" s="165">
        <v>90.65</v>
      </c>
      <c r="DV45" s="165">
        <v>76.44</v>
      </c>
      <c r="DW45" s="165">
        <v>135.25450000000001</v>
      </c>
      <c r="DX45" s="165">
        <v>133.89089999999999</v>
      </c>
      <c r="DY45" s="165">
        <v>-59.108600000000003</v>
      </c>
      <c r="DZ45" s="165">
        <v>-57.327300000000001</v>
      </c>
      <c r="EA45" s="165">
        <v>229.31039999999999</v>
      </c>
      <c r="EB45" s="165">
        <v>181.81219999999999</v>
      </c>
      <c r="EC45" s="165">
        <v>177.6155</v>
      </c>
      <c r="ED45" s="165">
        <v>182.50210000000001</v>
      </c>
      <c r="EE45" s="165">
        <v>40.226100000000002</v>
      </c>
      <c r="EF45" s="165">
        <v>15.255699999999999</v>
      </c>
      <c r="EG45" s="165">
        <v>-31.757000000000001</v>
      </c>
      <c r="EH45" s="165">
        <v>240.77440000000001</v>
      </c>
      <c r="EI45" s="165">
        <v>23.944500000000001</v>
      </c>
      <c r="EJ45" s="164"/>
      <c r="EK45" s="165">
        <v>-18.5669</v>
      </c>
      <c r="EL45" s="165">
        <v>-16.305599999999998</v>
      </c>
      <c r="EM45" s="165">
        <v>50.728200000000001</v>
      </c>
      <c r="EN45" s="165">
        <v>-35.007100000000001</v>
      </c>
      <c r="EO45" s="165">
        <v>-33.294400000000003</v>
      </c>
      <c r="EP45" s="165">
        <v>26.16</v>
      </c>
      <c r="EQ45" s="165">
        <v>-37.561799999999998</v>
      </c>
      <c r="ER45" s="165">
        <v>-38.716700000000003</v>
      </c>
      <c r="ES45" s="165">
        <v>25.4528</v>
      </c>
      <c r="ET45" s="164"/>
      <c r="EU45" s="164"/>
      <c r="EV45" s="165">
        <v>1</v>
      </c>
      <c r="EW45" s="165">
        <v>13.442600000000001</v>
      </c>
      <c r="EX45" s="165">
        <v>-123.8674</v>
      </c>
      <c r="EY45" s="165">
        <v>-41.062600000000003</v>
      </c>
      <c r="EZ45" s="165">
        <v>-39.808900000000001</v>
      </c>
      <c r="FA45" s="165">
        <v>10.153</v>
      </c>
      <c r="FB45" s="165">
        <v>-13.228</v>
      </c>
      <c r="FC45" s="165">
        <v>-16.370200000000001</v>
      </c>
      <c r="FD45" s="165">
        <v>25.514500000000002</v>
      </c>
      <c r="FE45" s="164"/>
      <c r="FF45" s="164"/>
      <c r="FG45" s="165">
        <v>40.212200000000003</v>
      </c>
      <c r="FH45" s="165">
        <v>39.716200000000001</v>
      </c>
      <c r="FI45" s="165">
        <v>38.351599999999998</v>
      </c>
      <c r="FJ45" s="165">
        <v>76.694999999999993</v>
      </c>
      <c r="FK45" s="165">
        <v>75.690299999999993</v>
      </c>
      <c r="FL45" s="165">
        <v>-158.916</v>
      </c>
      <c r="FM45" s="165">
        <v>59.943199999999997</v>
      </c>
      <c r="FN45" s="165">
        <v>59.812399999999997</v>
      </c>
      <c r="FO45" s="165">
        <v>-110.7316</v>
      </c>
      <c r="FP45" s="165">
        <v>-96.799000000000007</v>
      </c>
      <c r="FQ45" s="165">
        <v>-58.504899999999999</v>
      </c>
      <c r="FR45" s="164"/>
      <c r="FS45" s="165">
        <v>13.8705</v>
      </c>
      <c r="FT45" s="164"/>
      <c r="FU45" s="164"/>
      <c r="FV45" s="165">
        <v>10.62</v>
      </c>
      <c r="FW45" s="165">
        <v>-57.948599999999999</v>
      </c>
      <c r="FX45" s="165">
        <v>10.827299999999999</v>
      </c>
      <c r="FY45" s="165">
        <v>-12.997999999999999</v>
      </c>
      <c r="FZ45" s="165">
        <v>0.751</v>
      </c>
      <c r="GA45" s="165">
        <v>11.205299999999999</v>
      </c>
      <c r="GB45" s="165">
        <v>19.329999999999998</v>
      </c>
      <c r="GC45" s="165">
        <v>98.580799999999996</v>
      </c>
      <c r="GD45" s="165">
        <v>112.18380000000001</v>
      </c>
      <c r="GE45" s="165">
        <v>15.59</v>
      </c>
      <c r="GF45" s="165">
        <v>92.779399999999995</v>
      </c>
      <c r="GG45" s="165">
        <v>24.3</v>
      </c>
      <c r="GH45" s="165">
        <v>-17.569199999999999</v>
      </c>
      <c r="GI45" s="164"/>
      <c r="GJ45" s="165">
        <v>-6.7873999999999999</v>
      </c>
      <c r="GK45" s="165">
        <v>2.8111999999999999</v>
      </c>
      <c r="GL45" s="164"/>
      <c r="GM45" s="164"/>
      <c r="GN45" s="165">
        <v>-14.863200000000001</v>
      </c>
      <c r="GO45" s="165">
        <v>-38.388300000000001</v>
      </c>
      <c r="GP45" s="165">
        <v>27.968399999999999</v>
      </c>
      <c r="GQ45" s="165">
        <v>60.503</v>
      </c>
      <c r="GR45" s="165">
        <v>81.870400000000004</v>
      </c>
      <c r="GS45" s="165">
        <v>64.066800000000001</v>
      </c>
      <c r="GT45" s="165">
        <v>-133.42449999999999</v>
      </c>
      <c r="GU45" s="165">
        <v>-31.492000000000001</v>
      </c>
      <c r="GV45" s="165">
        <v>48.177300000000002</v>
      </c>
      <c r="GW45" s="165">
        <v>-56.614100000000001</v>
      </c>
      <c r="GX45" s="164"/>
      <c r="GY45" s="165">
        <v>12.4247</v>
      </c>
      <c r="GZ45" s="165">
        <v>12.0053</v>
      </c>
      <c r="HA45" s="164"/>
      <c r="HB45" s="165">
        <v>212.80199999999999</v>
      </c>
      <c r="HC45" s="165">
        <v>212.63040000000001</v>
      </c>
      <c r="HD45" s="165">
        <v>287.10000000000002</v>
      </c>
      <c r="HE45" s="165">
        <v>-286.51010000000002</v>
      </c>
      <c r="HF45" s="165">
        <v>-477.43419999999998</v>
      </c>
      <c r="HG45" s="165">
        <v>478.19979999999998</v>
      </c>
      <c r="HH45" s="165">
        <v>478.25380000000001</v>
      </c>
      <c r="HI45" s="165">
        <v>-202.73699999999999</v>
      </c>
      <c r="HJ45" s="165">
        <v>-203.7047</v>
      </c>
      <c r="HK45" s="165">
        <v>-37.496600000000001</v>
      </c>
      <c r="HL45" s="165">
        <v>-24.732900000000001</v>
      </c>
      <c r="HM45" s="165">
        <v>76.735500000000002</v>
      </c>
      <c r="HN45" s="165">
        <v>78.153099999999995</v>
      </c>
      <c r="HO45" s="164"/>
      <c r="HP45" s="164"/>
      <c r="HQ45" s="165">
        <v>67.745500000000007</v>
      </c>
      <c r="HR45" s="165">
        <v>68.437600000000003</v>
      </c>
      <c r="HS45" s="165">
        <v>-56.267499999999998</v>
      </c>
      <c r="HT45" s="165">
        <v>-55.463700000000003</v>
      </c>
      <c r="HU45" s="165">
        <v>43.04</v>
      </c>
      <c r="HV45" s="165">
        <v>42.88</v>
      </c>
      <c r="HW45" s="165">
        <v>68.5</v>
      </c>
      <c r="HX45" s="165">
        <v>67.900000000000006</v>
      </c>
      <c r="HY45" s="165">
        <v>21.6371</v>
      </c>
      <c r="HZ45" s="165">
        <v>38.159999999999997</v>
      </c>
      <c r="IA45" s="165">
        <v>-329.95359999999999</v>
      </c>
      <c r="IB45" s="165">
        <v>99.485600000000005</v>
      </c>
      <c r="IC45" s="165">
        <v>99.214699999999993</v>
      </c>
      <c r="ID45" s="165">
        <v>19</v>
      </c>
      <c r="IE45" s="165">
        <v>30.2</v>
      </c>
      <c r="IF45" s="165">
        <v>-58.5</v>
      </c>
      <c r="IG45" s="165">
        <v>-58.5</v>
      </c>
      <c r="IH45" s="165">
        <v>1.8320000000000001</v>
      </c>
      <c r="II45" s="165">
        <v>1.4933000000000001</v>
      </c>
      <c r="IJ45" s="165">
        <v>-470.54930000000002</v>
      </c>
      <c r="IK45" s="165">
        <v>-19.1358</v>
      </c>
      <c r="IL45" s="165">
        <v>412.09980000000002</v>
      </c>
      <c r="IM45" s="165">
        <v>330.56349999999998</v>
      </c>
      <c r="IN45" s="165">
        <v>-29.017800000000001</v>
      </c>
      <c r="IO45" s="165">
        <v>-325.20269999999999</v>
      </c>
      <c r="IP45" s="165">
        <v>329.10629999999998</v>
      </c>
      <c r="IQ45" s="165">
        <v>-165.08449999999999</v>
      </c>
      <c r="IR45" s="165">
        <v>-207.40780000000001</v>
      </c>
      <c r="IS45" s="165">
        <v>-322.51740000000001</v>
      </c>
      <c r="IT45" s="165">
        <v>77.465299999999999</v>
      </c>
      <c r="IU45" s="165">
        <v>78.042400000000001</v>
      </c>
      <c r="IV45" s="165">
        <v>165.74539999999999</v>
      </c>
      <c r="IW45" s="165">
        <v>-401.7441</v>
      </c>
      <c r="IX45" s="165">
        <v>207.14099999999999</v>
      </c>
      <c r="IY45" s="165">
        <v>-194.2353</v>
      </c>
      <c r="IZ45" s="165">
        <v>194.25319999999999</v>
      </c>
      <c r="JA45" s="165">
        <v>-5.5880000000000001</v>
      </c>
      <c r="JB45" s="164"/>
      <c r="JC45" s="165">
        <v>27.28</v>
      </c>
      <c r="JD45" s="165">
        <v>4.4909999999999997</v>
      </c>
      <c r="JE45" s="165">
        <v>4.4850000000000003</v>
      </c>
      <c r="JF45" s="165">
        <v>-27.12</v>
      </c>
      <c r="JG45" s="165">
        <v>13.6</v>
      </c>
      <c r="JH45" s="164"/>
      <c r="JI45" s="165">
        <v>-14.265700000000001</v>
      </c>
      <c r="JJ45" s="165">
        <v>-33.281399999999998</v>
      </c>
      <c r="JK45" s="165">
        <v>-8.4946999999999999</v>
      </c>
      <c r="JL45" s="165">
        <v>30.7</v>
      </c>
      <c r="JM45" s="165">
        <v>49.271000000000001</v>
      </c>
      <c r="JN45" s="165">
        <v>48.987000000000002</v>
      </c>
      <c r="JO45" s="165">
        <v>10.3222</v>
      </c>
      <c r="JP45" s="165">
        <v>12.448</v>
      </c>
      <c r="JQ45" s="165">
        <v>49.987400000000001</v>
      </c>
      <c r="JR45" s="165">
        <v>50.391800000000003</v>
      </c>
      <c r="JS45" s="165">
        <v>49.891399999999997</v>
      </c>
      <c r="JT45" s="164"/>
      <c r="JU45" s="165">
        <v>-28.9</v>
      </c>
      <c r="JV45" s="165">
        <v>15.3368</v>
      </c>
      <c r="JW45" s="165">
        <v>10.65</v>
      </c>
      <c r="JX45" s="164"/>
      <c r="JY45" s="165">
        <v>-20.433</v>
      </c>
      <c r="JZ45" s="165">
        <v>70.425600000000003</v>
      </c>
      <c r="KA45" s="165">
        <v>38.272399999999998</v>
      </c>
      <c r="KB45" s="165">
        <v>-20.5502</v>
      </c>
      <c r="KC45" s="165">
        <v>-68.424499999999995</v>
      </c>
      <c r="KD45" s="165">
        <v>24.495200000000001</v>
      </c>
      <c r="KE45" s="165">
        <v>44.268900000000002</v>
      </c>
      <c r="KF45" s="165">
        <v>21.2</v>
      </c>
      <c r="KG45" s="165">
        <v>-20.9</v>
      </c>
      <c r="KH45" s="164"/>
      <c r="KI45" s="165">
        <v>199.18520000000001</v>
      </c>
    </row>
    <row r="46" spans="1:295" ht="18" customHeight="1" x14ac:dyDescent="0.3">
      <c r="A46" s="161" t="s">
        <v>66</v>
      </c>
      <c r="B46" s="161" t="s">
        <v>831</v>
      </c>
      <c r="C46" s="164">
        <v>0</v>
      </c>
      <c r="D46" s="165">
        <v>23.287500000000001</v>
      </c>
      <c r="E46" s="165">
        <v>-46.298999999999999</v>
      </c>
      <c r="F46" s="164"/>
      <c r="G46" s="165">
        <v>37.795299999999997</v>
      </c>
      <c r="H46" s="164"/>
      <c r="I46" s="165">
        <v>75.320499999999996</v>
      </c>
      <c r="J46" s="165">
        <v>-117.5204</v>
      </c>
      <c r="K46" s="165">
        <v>66.280199999999994</v>
      </c>
      <c r="L46" s="165">
        <v>33.887</v>
      </c>
      <c r="M46" s="165">
        <v>32.914099999999998</v>
      </c>
      <c r="N46" s="165">
        <v>-15.54</v>
      </c>
      <c r="O46" s="165">
        <v>-56.033999999999999</v>
      </c>
      <c r="P46" s="165">
        <v>46.2</v>
      </c>
      <c r="Q46" s="165">
        <v>19.044</v>
      </c>
      <c r="R46" s="164"/>
      <c r="S46" s="165">
        <v>13.0989</v>
      </c>
      <c r="T46" s="165">
        <v>238.19479999999999</v>
      </c>
      <c r="U46" s="165">
        <v>7.5975000000000001</v>
      </c>
      <c r="V46" s="165">
        <v>7.9303999999999997</v>
      </c>
      <c r="W46" s="165">
        <v>12.7799</v>
      </c>
      <c r="X46" s="164"/>
      <c r="Y46" s="164"/>
      <c r="Z46" s="164"/>
      <c r="AA46" s="164"/>
      <c r="AB46" s="164"/>
      <c r="AC46" s="165">
        <v>-82.42</v>
      </c>
      <c r="AD46" s="165">
        <v>-82.93</v>
      </c>
      <c r="AE46" s="164"/>
      <c r="AF46" s="165">
        <v>15.54</v>
      </c>
      <c r="AG46" s="165">
        <v>55</v>
      </c>
      <c r="AH46" s="165">
        <v>1.577</v>
      </c>
      <c r="AI46" s="165">
        <v>0.16400000000000001</v>
      </c>
      <c r="AJ46" s="165">
        <v>-69</v>
      </c>
      <c r="AK46" s="165">
        <v>-69.53</v>
      </c>
      <c r="AL46" s="165">
        <v>-82.37</v>
      </c>
      <c r="AM46" s="165">
        <v>70.510000000000005</v>
      </c>
      <c r="AN46" s="165">
        <v>70.72</v>
      </c>
      <c r="AO46" s="165">
        <v>15.160299999999999</v>
      </c>
      <c r="AP46" s="165">
        <v>8.5366999999999997</v>
      </c>
      <c r="AQ46" s="165">
        <v>78.780199999999994</v>
      </c>
      <c r="AR46" s="165">
        <v>81.713200000000001</v>
      </c>
      <c r="AS46" s="165">
        <v>30.346299999999999</v>
      </c>
      <c r="AT46" s="165">
        <v>-61.0854</v>
      </c>
      <c r="AU46" s="165">
        <v>-60.835900000000002</v>
      </c>
      <c r="AV46" s="165">
        <v>9.8686000000000007</v>
      </c>
      <c r="AW46" s="165">
        <v>8.7331000000000003</v>
      </c>
      <c r="AX46" s="164"/>
      <c r="AY46" s="165">
        <v>101.943</v>
      </c>
      <c r="AZ46" s="165">
        <v>-4.7111000000000001</v>
      </c>
      <c r="BA46" s="165">
        <v>-22.028600000000001</v>
      </c>
      <c r="BB46" s="165">
        <v>-356.6216</v>
      </c>
      <c r="BC46" s="165">
        <v>-30.117899999999999</v>
      </c>
      <c r="BD46" s="165">
        <v>-6.2</v>
      </c>
      <c r="BE46" s="165">
        <v>-6.2</v>
      </c>
      <c r="BF46" s="165">
        <v>66.813299999999998</v>
      </c>
      <c r="BG46" s="165">
        <v>66.138599999999997</v>
      </c>
      <c r="BH46" s="165">
        <v>-7.0656999999999996</v>
      </c>
      <c r="BI46" s="164"/>
      <c r="BJ46" s="165">
        <v>-34.3902</v>
      </c>
      <c r="BK46" s="165">
        <v>10.3002</v>
      </c>
      <c r="BL46" s="165">
        <v>10.7576</v>
      </c>
      <c r="BM46" s="164"/>
      <c r="BN46" s="165">
        <v>391.24720000000002</v>
      </c>
      <c r="BO46" s="165">
        <v>66.194599999999994</v>
      </c>
      <c r="BP46" s="165">
        <v>66.805000000000007</v>
      </c>
      <c r="BQ46" s="165">
        <v>-237.88239999999999</v>
      </c>
      <c r="BR46" s="165">
        <v>465.64819999999997</v>
      </c>
      <c r="BS46" s="164"/>
      <c r="BT46" s="165">
        <v>-130.0686</v>
      </c>
      <c r="BU46" s="164"/>
      <c r="BV46" s="165">
        <v>104.1566</v>
      </c>
      <c r="BW46" s="165">
        <v>28.73</v>
      </c>
      <c r="BX46" s="165">
        <v>35.43</v>
      </c>
      <c r="BY46" s="165">
        <v>77.69</v>
      </c>
      <c r="BZ46" s="164"/>
      <c r="CA46" s="165">
        <v>-73.136399999999995</v>
      </c>
      <c r="CB46" s="165">
        <v>-72.734499999999997</v>
      </c>
      <c r="CC46" s="164"/>
      <c r="CD46" s="164"/>
      <c r="CE46" s="165">
        <v>13.3331</v>
      </c>
      <c r="CF46" s="164"/>
      <c r="CG46" s="165">
        <v>-157.64269999999999</v>
      </c>
      <c r="CH46" s="165">
        <v>10.5025</v>
      </c>
      <c r="CI46" s="165">
        <v>-88.106200000000001</v>
      </c>
      <c r="CJ46" s="164"/>
      <c r="CK46" s="164"/>
      <c r="CL46" s="165">
        <v>48.2</v>
      </c>
      <c r="CM46" s="165">
        <v>175.4</v>
      </c>
      <c r="CN46" s="165">
        <v>-18.079999999999998</v>
      </c>
      <c r="CO46" s="165">
        <v>50.107100000000003</v>
      </c>
      <c r="CP46" s="165">
        <v>50.325699999999998</v>
      </c>
      <c r="CQ46" s="165">
        <v>50.880699999999997</v>
      </c>
      <c r="CR46" s="165">
        <v>-29.1157</v>
      </c>
      <c r="CS46" s="165">
        <v>-28.607299999999999</v>
      </c>
      <c r="CT46" s="165">
        <v>-16.9832</v>
      </c>
      <c r="CU46" s="165">
        <v>-8.2898999999999994</v>
      </c>
      <c r="CV46" s="165">
        <v>-13.8202</v>
      </c>
      <c r="CW46" s="165">
        <v>17.778099999999998</v>
      </c>
      <c r="CX46" s="165">
        <v>65.56</v>
      </c>
      <c r="CY46" s="165">
        <v>89.14</v>
      </c>
      <c r="CZ46" s="164"/>
      <c r="DA46" s="164"/>
      <c r="DB46" s="165">
        <v>-38.79</v>
      </c>
      <c r="DC46" s="164"/>
      <c r="DD46" s="165">
        <v>86.951700000000002</v>
      </c>
      <c r="DE46" s="165">
        <v>86.127300000000005</v>
      </c>
      <c r="DF46" s="165">
        <v>-128.16460000000001</v>
      </c>
      <c r="DG46" s="165">
        <v>1E-4</v>
      </c>
      <c r="DH46" s="164"/>
      <c r="DI46" s="165">
        <v>-125.6</v>
      </c>
      <c r="DJ46" s="165">
        <v>-125.8</v>
      </c>
      <c r="DK46" s="165">
        <v>33.747300000000003</v>
      </c>
      <c r="DL46" s="165">
        <v>71.200599999999994</v>
      </c>
      <c r="DM46" s="165">
        <v>85.959900000000005</v>
      </c>
      <c r="DN46" s="165">
        <v>103.1433</v>
      </c>
      <c r="DO46" s="165">
        <v>70.53</v>
      </c>
      <c r="DP46" s="165">
        <v>-12.73</v>
      </c>
      <c r="DQ46" s="165">
        <v>61.235999999999997</v>
      </c>
      <c r="DR46" s="165">
        <v>130.5624</v>
      </c>
      <c r="DS46" s="165">
        <v>-2.31</v>
      </c>
      <c r="DT46" s="165">
        <v>-2.46</v>
      </c>
      <c r="DU46" s="165">
        <v>99.14</v>
      </c>
      <c r="DV46" s="165">
        <v>76.47</v>
      </c>
      <c r="DW46" s="165">
        <v>127.01819999999999</v>
      </c>
      <c r="DX46" s="165">
        <v>127.6545</v>
      </c>
      <c r="DY46" s="165">
        <v>-58.533000000000001</v>
      </c>
      <c r="DZ46" s="165">
        <v>-57.636400000000002</v>
      </c>
      <c r="EA46" s="165">
        <v>224.57480000000001</v>
      </c>
      <c r="EB46" s="165">
        <v>181.8579</v>
      </c>
      <c r="EC46" s="165">
        <v>175.0975</v>
      </c>
      <c r="ED46" s="165">
        <v>177.6309</v>
      </c>
      <c r="EE46" s="165">
        <v>43.646999999999998</v>
      </c>
      <c r="EF46" s="165">
        <v>18.288</v>
      </c>
      <c r="EG46" s="165">
        <v>-31.957000000000001</v>
      </c>
      <c r="EH46" s="165">
        <v>247.9177</v>
      </c>
      <c r="EI46" s="165">
        <v>23.5244</v>
      </c>
      <c r="EJ46" s="164"/>
      <c r="EK46" s="165">
        <v>-18.8566</v>
      </c>
      <c r="EL46" s="165">
        <v>-16.543900000000001</v>
      </c>
      <c r="EM46" s="165">
        <v>49.837499999999999</v>
      </c>
      <c r="EN46" s="165">
        <v>-30.592400000000001</v>
      </c>
      <c r="EO46" s="165">
        <v>-28.803999999999998</v>
      </c>
      <c r="EP46" s="165">
        <v>26.16</v>
      </c>
      <c r="EQ46" s="165">
        <v>-39.962400000000002</v>
      </c>
      <c r="ER46" s="165">
        <v>-41.066299999999998</v>
      </c>
      <c r="ES46" s="165">
        <v>23.960899999999999</v>
      </c>
      <c r="ET46" s="164"/>
      <c r="EU46" s="164"/>
      <c r="EV46" s="164"/>
      <c r="EW46" s="165">
        <v>15.681100000000001</v>
      </c>
      <c r="EX46" s="165">
        <v>-123.6549</v>
      </c>
      <c r="EY46" s="165">
        <v>-40.031500000000001</v>
      </c>
      <c r="EZ46" s="165">
        <v>-38.911700000000003</v>
      </c>
      <c r="FA46" s="165">
        <v>8.3740000000000006</v>
      </c>
      <c r="FB46" s="165">
        <v>-16.357600000000001</v>
      </c>
      <c r="FC46" s="165">
        <v>-13.980399999999999</v>
      </c>
      <c r="FD46" s="165">
        <v>26.377800000000001</v>
      </c>
      <c r="FE46" s="164"/>
      <c r="FF46" s="164"/>
      <c r="FG46" s="165">
        <v>39.967500000000001</v>
      </c>
      <c r="FH46" s="165">
        <v>40.015500000000003</v>
      </c>
      <c r="FI46" s="165">
        <v>38.651600000000002</v>
      </c>
      <c r="FJ46" s="165">
        <v>73.178399999999996</v>
      </c>
      <c r="FK46" s="165">
        <v>72.843500000000006</v>
      </c>
      <c r="FL46" s="165">
        <v>-150.20830000000001</v>
      </c>
      <c r="FM46" s="165">
        <v>60.069000000000003</v>
      </c>
      <c r="FN46" s="165">
        <v>60.623699999999999</v>
      </c>
      <c r="FO46" s="165">
        <v>-104.2954</v>
      </c>
      <c r="FP46" s="165">
        <v>-88.670100000000005</v>
      </c>
      <c r="FQ46" s="165">
        <v>-58.504899999999999</v>
      </c>
      <c r="FR46" s="164"/>
      <c r="FS46" s="165">
        <v>13.777699999999999</v>
      </c>
      <c r="FT46" s="164"/>
      <c r="FU46" s="164"/>
      <c r="FV46" s="165">
        <v>9.6</v>
      </c>
      <c r="FW46" s="165">
        <v>-58.075899999999997</v>
      </c>
      <c r="FX46" s="165">
        <v>10.775700000000001</v>
      </c>
      <c r="FY46" s="165">
        <v>-12.592000000000001</v>
      </c>
      <c r="FZ46" s="165">
        <v>0.64100000000000001</v>
      </c>
      <c r="GA46" s="165">
        <v>11.1698</v>
      </c>
      <c r="GB46" s="165">
        <v>19.93</v>
      </c>
      <c r="GC46" s="165">
        <v>92.174199999999999</v>
      </c>
      <c r="GD46" s="165">
        <v>104.95699999999999</v>
      </c>
      <c r="GE46" s="164"/>
      <c r="GF46" s="165">
        <v>94.178700000000006</v>
      </c>
      <c r="GG46" s="165">
        <v>25.1</v>
      </c>
      <c r="GH46" s="165">
        <v>-19.197099999999999</v>
      </c>
      <c r="GI46" s="164"/>
      <c r="GJ46" s="165">
        <v>-7.8509000000000002</v>
      </c>
      <c r="GK46" s="165">
        <v>2.9632000000000001</v>
      </c>
      <c r="GL46" s="164"/>
      <c r="GM46" s="164"/>
      <c r="GN46" s="164"/>
      <c r="GO46" s="165">
        <v>-41.5535</v>
      </c>
      <c r="GP46" s="165">
        <v>27.6526</v>
      </c>
      <c r="GQ46" s="165">
        <v>65.629000000000005</v>
      </c>
      <c r="GR46" s="165">
        <v>86.871799999999993</v>
      </c>
      <c r="GS46" s="165">
        <v>66.218100000000007</v>
      </c>
      <c r="GT46" s="165">
        <v>-139.57390000000001</v>
      </c>
      <c r="GU46" s="165">
        <v>-31.5349</v>
      </c>
      <c r="GV46" s="165">
        <v>51.9803</v>
      </c>
      <c r="GW46" s="165">
        <v>-58.5107</v>
      </c>
      <c r="GX46" s="164"/>
      <c r="GY46" s="165">
        <v>13.079000000000001</v>
      </c>
      <c r="GZ46" s="165">
        <v>12.690899999999999</v>
      </c>
      <c r="HA46" s="164"/>
      <c r="HB46" s="165">
        <v>207.87889999999999</v>
      </c>
      <c r="HC46" s="165">
        <v>204.31790000000001</v>
      </c>
      <c r="HD46" s="164"/>
      <c r="HE46" s="164"/>
      <c r="HF46" s="165">
        <v>-479.34199999999998</v>
      </c>
      <c r="HG46" s="165">
        <v>482.3109</v>
      </c>
      <c r="HH46" s="165">
        <v>479.35590000000002</v>
      </c>
      <c r="HI46" s="165">
        <v>-194.54570000000001</v>
      </c>
      <c r="HJ46" s="165">
        <v>-193.76060000000001</v>
      </c>
      <c r="HK46" s="165">
        <v>-48.113999999999997</v>
      </c>
      <c r="HL46" s="165">
        <v>-37.3964</v>
      </c>
      <c r="HM46" s="165">
        <v>78.996099999999998</v>
      </c>
      <c r="HN46" s="165">
        <v>79.139300000000006</v>
      </c>
      <c r="HO46" s="164"/>
      <c r="HP46" s="164"/>
      <c r="HQ46" s="165">
        <v>66.745699999999999</v>
      </c>
      <c r="HR46" s="165">
        <v>65.899699999999996</v>
      </c>
      <c r="HS46" s="165">
        <v>-53.660299999999999</v>
      </c>
      <c r="HT46" s="165">
        <v>-54.029499999999999</v>
      </c>
      <c r="HU46" s="165">
        <v>43.22</v>
      </c>
      <c r="HV46" s="165">
        <v>43.15</v>
      </c>
      <c r="HW46" s="165">
        <v>66</v>
      </c>
      <c r="HX46" s="165">
        <v>66.5</v>
      </c>
      <c r="HY46" s="165">
        <v>21.842199999999998</v>
      </c>
      <c r="HZ46" s="165">
        <v>36.64</v>
      </c>
      <c r="IA46" s="165">
        <v>-320.24950000000001</v>
      </c>
      <c r="IB46" s="165">
        <v>95.291399999999996</v>
      </c>
      <c r="IC46" s="165">
        <v>96.396199999999993</v>
      </c>
      <c r="ID46" s="165">
        <v>19</v>
      </c>
      <c r="IE46" s="165">
        <v>28.5</v>
      </c>
      <c r="IF46" s="165">
        <v>-57.8</v>
      </c>
      <c r="IG46" s="165">
        <v>-57.4</v>
      </c>
      <c r="IH46" s="164"/>
      <c r="II46" s="164"/>
      <c r="IJ46" s="164"/>
      <c r="IK46" s="165">
        <v>-15.158799999999999</v>
      </c>
      <c r="IL46" s="165">
        <v>396.7792</v>
      </c>
      <c r="IM46" s="165">
        <v>321.92340000000002</v>
      </c>
      <c r="IN46" s="165">
        <v>-24.052900000000001</v>
      </c>
      <c r="IO46" s="165">
        <v>-314.83800000000002</v>
      </c>
      <c r="IP46" s="165">
        <v>318.46120000000002</v>
      </c>
      <c r="IQ46" s="165">
        <v>-155.28579999999999</v>
      </c>
      <c r="IR46" s="165">
        <v>-199.15880000000001</v>
      </c>
      <c r="IS46" s="165">
        <v>-308.01080000000002</v>
      </c>
      <c r="IT46" s="165">
        <v>73.657499999999999</v>
      </c>
      <c r="IU46" s="165">
        <v>75.009299999999996</v>
      </c>
      <c r="IV46" s="165">
        <v>158.27189999999999</v>
      </c>
      <c r="IW46" s="165">
        <v>-384.53280000000001</v>
      </c>
      <c r="IX46" s="165">
        <v>201.18539999999999</v>
      </c>
      <c r="IY46" s="165">
        <v>-184.1771</v>
      </c>
      <c r="IZ46" s="165">
        <v>184.1892</v>
      </c>
      <c r="JA46" s="165">
        <v>-5.3765000000000001</v>
      </c>
      <c r="JB46" s="164"/>
      <c r="JC46" s="164"/>
      <c r="JD46" s="165">
        <v>4.4210000000000003</v>
      </c>
      <c r="JE46" s="165">
        <v>4.4050000000000002</v>
      </c>
      <c r="JF46" s="164"/>
      <c r="JG46" s="165">
        <v>12.72</v>
      </c>
      <c r="JH46" s="164"/>
      <c r="JI46" s="165">
        <v>-13.2128</v>
      </c>
      <c r="JJ46" s="165">
        <v>-38.381</v>
      </c>
      <c r="JK46" s="165">
        <v>-7.6463000000000001</v>
      </c>
      <c r="JL46" s="165">
        <v>34.6</v>
      </c>
      <c r="JM46" s="165">
        <v>48.816000000000003</v>
      </c>
      <c r="JN46" s="165">
        <v>49.072000000000003</v>
      </c>
      <c r="JO46" s="164"/>
      <c r="JP46" s="164"/>
      <c r="JQ46" s="165">
        <v>51.253500000000003</v>
      </c>
      <c r="JR46" s="165">
        <v>51.319600000000001</v>
      </c>
      <c r="JS46" s="165">
        <v>51.412999999999997</v>
      </c>
      <c r="JT46" s="164"/>
      <c r="JU46" s="165">
        <v>-28.3</v>
      </c>
      <c r="JV46" s="165">
        <v>16.170100000000001</v>
      </c>
      <c r="JW46" s="165">
        <v>10.69</v>
      </c>
      <c r="JX46" s="164"/>
      <c r="JY46" s="165">
        <v>-31.2988</v>
      </c>
      <c r="JZ46" s="165">
        <v>74.962100000000007</v>
      </c>
      <c r="KA46" s="165">
        <v>48.72</v>
      </c>
      <c r="KB46" s="165">
        <v>-31.1496</v>
      </c>
      <c r="KC46" s="165">
        <v>-74.285200000000003</v>
      </c>
      <c r="KD46" s="165">
        <v>36.699599999999997</v>
      </c>
      <c r="KE46" s="165">
        <v>37.110300000000002</v>
      </c>
      <c r="KF46" s="165">
        <v>20.2</v>
      </c>
      <c r="KG46" s="165">
        <v>-19.899999999999999</v>
      </c>
      <c r="KH46" s="164"/>
      <c r="KI46" s="165">
        <v>200.98419999999999</v>
      </c>
    </row>
    <row r="47" spans="1:295" ht="18" customHeight="1" x14ac:dyDescent="0.3">
      <c r="A47" s="161" t="s">
        <v>66</v>
      </c>
      <c r="B47" s="161" t="s">
        <v>832</v>
      </c>
      <c r="C47" s="164">
        <v>0</v>
      </c>
      <c r="D47" s="165">
        <v>23.535599999999999</v>
      </c>
      <c r="E47" s="165">
        <v>-47.293799999999997</v>
      </c>
      <c r="F47" s="165">
        <v>-32.313200000000002</v>
      </c>
      <c r="G47" s="164"/>
      <c r="H47" s="164"/>
      <c r="I47" s="164"/>
      <c r="J47" s="165">
        <v>-118.2435</v>
      </c>
      <c r="K47" s="164"/>
      <c r="L47" s="164"/>
      <c r="M47" s="165">
        <v>32.864899999999999</v>
      </c>
      <c r="N47" s="165">
        <v>-15.54</v>
      </c>
      <c r="O47" s="165">
        <v>-54.014000000000003</v>
      </c>
      <c r="P47" s="165">
        <v>46.2</v>
      </c>
      <c r="Q47" s="165">
        <v>17.388000000000002</v>
      </c>
      <c r="R47" s="165">
        <v>-44</v>
      </c>
      <c r="S47" s="165">
        <v>13.197900000000001</v>
      </c>
      <c r="T47" s="165">
        <v>242.45</v>
      </c>
      <c r="U47" s="165">
        <v>7.5617999999999999</v>
      </c>
      <c r="V47" s="165">
        <v>7.7895000000000003</v>
      </c>
      <c r="W47" s="165">
        <v>12.815</v>
      </c>
      <c r="X47" s="164"/>
      <c r="Y47" s="164"/>
      <c r="Z47" s="164"/>
      <c r="AA47" s="164"/>
      <c r="AB47" s="164"/>
      <c r="AC47" s="165">
        <v>-82.42</v>
      </c>
      <c r="AD47" s="165">
        <v>-81.96</v>
      </c>
      <c r="AE47" s="164"/>
      <c r="AF47" s="165">
        <v>15.54</v>
      </c>
      <c r="AG47" s="165">
        <v>52.8</v>
      </c>
      <c r="AH47" s="165">
        <v>1.83</v>
      </c>
      <c r="AI47" s="165">
        <v>0.16800000000000001</v>
      </c>
      <c r="AJ47" s="165">
        <v>-67.27</v>
      </c>
      <c r="AK47" s="165">
        <v>-67.87</v>
      </c>
      <c r="AL47" s="165">
        <v>-81.22</v>
      </c>
      <c r="AM47" s="165">
        <v>68.2</v>
      </c>
      <c r="AN47" s="165">
        <v>68.349999999999994</v>
      </c>
      <c r="AO47" s="165">
        <v>14.847300000000001</v>
      </c>
      <c r="AP47" s="165">
        <v>9.4175000000000004</v>
      </c>
      <c r="AQ47" s="164"/>
      <c r="AR47" s="165">
        <v>81.690200000000004</v>
      </c>
      <c r="AS47" s="165">
        <v>26.094799999999999</v>
      </c>
      <c r="AT47" s="165">
        <v>-59.477899999999998</v>
      </c>
      <c r="AU47" s="165">
        <v>-58.761400000000002</v>
      </c>
      <c r="AV47" s="165">
        <v>7.7480000000000002</v>
      </c>
      <c r="AW47" s="165">
        <v>7.6706000000000003</v>
      </c>
      <c r="AX47" s="164"/>
      <c r="AY47" s="165">
        <v>100.7373</v>
      </c>
      <c r="AZ47" s="165">
        <v>-4.7111000000000001</v>
      </c>
      <c r="BA47" s="165">
        <v>-24.202500000000001</v>
      </c>
      <c r="BB47" s="165">
        <v>-346.1388</v>
      </c>
      <c r="BC47" s="165">
        <v>-27.944500000000001</v>
      </c>
      <c r="BD47" s="165">
        <v>-6.5</v>
      </c>
      <c r="BE47" s="165">
        <v>-6.6</v>
      </c>
      <c r="BF47" s="165">
        <v>65.152600000000007</v>
      </c>
      <c r="BG47" s="164"/>
      <c r="BH47" s="165">
        <v>-6.8769999999999998</v>
      </c>
      <c r="BI47" s="164"/>
      <c r="BJ47" s="165">
        <v>-33.443100000000001</v>
      </c>
      <c r="BK47" s="165">
        <v>10.689500000000001</v>
      </c>
      <c r="BL47" s="165">
        <v>10.6028</v>
      </c>
      <c r="BM47" s="165">
        <v>7.0206999999999997</v>
      </c>
      <c r="BN47" s="165">
        <v>384.13639999999998</v>
      </c>
      <c r="BO47" s="165">
        <v>71.2607</v>
      </c>
      <c r="BP47" s="165">
        <v>71.779499999999999</v>
      </c>
      <c r="BQ47" s="165">
        <v>-258.56369999999998</v>
      </c>
      <c r="BR47" s="165">
        <v>449.72199999999998</v>
      </c>
      <c r="BS47" s="164"/>
      <c r="BT47" s="165">
        <v>-111.2433</v>
      </c>
      <c r="BU47" s="164"/>
      <c r="BV47" s="165">
        <v>106.22239999999999</v>
      </c>
      <c r="BW47" s="165">
        <v>28.73</v>
      </c>
      <c r="BX47" s="165">
        <v>36.15</v>
      </c>
      <c r="BY47" s="164"/>
      <c r="BZ47" s="164"/>
      <c r="CA47" s="165">
        <v>-74.475999999999999</v>
      </c>
      <c r="CB47" s="165">
        <v>-74.877799999999993</v>
      </c>
      <c r="CC47" s="165">
        <v>140.87389999999999</v>
      </c>
      <c r="CD47" s="165">
        <v>141.4204</v>
      </c>
      <c r="CE47" s="165">
        <v>14.223800000000001</v>
      </c>
      <c r="CF47" s="164"/>
      <c r="CG47" s="165">
        <v>-148.43459999999999</v>
      </c>
      <c r="CH47" s="165">
        <v>9.8716000000000008</v>
      </c>
      <c r="CI47" s="165">
        <v>-86.429500000000004</v>
      </c>
      <c r="CJ47" s="164"/>
      <c r="CK47" s="164"/>
      <c r="CL47" s="165">
        <v>48.2</v>
      </c>
      <c r="CM47" s="165">
        <v>173.5</v>
      </c>
      <c r="CN47" s="165">
        <v>-18.36</v>
      </c>
      <c r="CO47" s="165">
        <v>53.613500000000002</v>
      </c>
      <c r="CP47" s="165">
        <v>52.837499999999999</v>
      </c>
      <c r="CQ47" s="165">
        <v>52.755899999999997</v>
      </c>
      <c r="CR47" s="165">
        <v>-24.553699999999999</v>
      </c>
      <c r="CS47" s="165">
        <v>-24.195399999999999</v>
      </c>
      <c r="CT47" s="165">
        <v>-18.337700000000002</v>
      </c>
      <c r="CU47" s="165">
        <v>-13.086</v>
      </c>
      <c r="CV47" s="165">
        <v>-15.108000000000001</v>
      </c>
      <c r="CW47" s="165">
        <v>17.787500000000001</v>
      </c>
      <c r="CX47" s="165">
        <v>59.07</v>
      </c>
      <c r="CY47" s="165">
        <v>89.08</v>
      </c>
      <c r="CZ47" s="164"/>
      <c r="DA47" s="165">
        <v>56.254600000000003</v>
      </c>
      <c r="DB47" s="165">
        <v>-38.75</v>
      </c>
      <c r="DC47" s="164"/>
      <c r="DD47" s="165">
        <v>87.8035</v>
      </c>
      <c r="DE47" s="165">
        <v>86.483800000000002</v>
      </c>
      <c r="DF47" s="165">
        <v>-132.61179999999999</v>
      </c>
      <c r="DG47" s="165">
        <v>2.0000000000000001E-4</v>
      </c>
      <c r="DH47" s="165">
        <v>-23.582000000000001</v>
      </c>
      <c r="DI47" s="165">
        <v>-125.7</v>
      </c>
      <c r="DJ47" s="165">
        <v>-125.8</v>
      </c>
      <c r="DK47" s="165">
        <v>33.379199999999997</v>
      </c>
      <c r="DL47" s="165">
        <v>69.442700000000002</v>
      </c>
      <c r="DM47" s="165">
        <v>85.020600000000002</v>
      </c>
      <c r="DN47" s="165">
        <v>100.7996</v>
      </c>
      <c r="DO47" s="165">
        <v>68.97</v>
      </c>
      <c r="DP47" s="165">
        <v>-12.67</v>
      </c>
      <c r="DQ47" s="165">
        <v>61.465499999999999</v>
      </c>
      <c r="DR47" s="165">
        <v>132.5625</v>
      </c>
      <c r="DS47" s="165">
        <v>-1.74</v>
      </c>
      <c r="DT47" s="165">
        <v>-1.75</v>
      </c>
      <c r="DU47" s="165">
        <v>90.13</v>
      </c>
      <c r="DV47" s="165">
        <v>75.63</v>
      </c>
      <c r="DW47" s="165">
        <v>133.3818</v>
      </c>
      <c r="DX47" s="165">
        <v>130.2182</v>
      </c>
      <c r="DY47" s="165">
        <v>-56.590400000000002</v>
      </c>
      <c r="DZ47" s="165">
        <v>-55.809100000000001</v>
      </c>
      <c r="EA47" s="165">
        <v>223.91540000000001</v>
      </c>
      <c r="EB47" s="165">
        <v>179.20099999999999</v>
      </c>
      <c r="EC47" s="165">
        <v>174.71680000000001</v>
      </c>
      <c r="ED47" s="165">
        <v>178.08</v>
      </c>
      <c r="EE47" s="165">
        <v>42.722900000000003</v>
      </c>
      <c r="EF47" s="165">
        <v>17.3354</v>
      </c>
      <c r="EG47" s="165">
        <v>-31.957999999999998</v>
      </c>
      <c r="EH47" s="165">
        <v>270.2278</v>
      </c>
      <c r="EI47" s="165">
        <v>30.436199999999999</v>
      </c>
      <c r="EJ47" s="164"/>
      <c r="EK47" s="165">
        <v>-18.372</v>
      </c>
      <c r="EL47" s="165">
        <v>-16.014500000000002</v>
      </c>
      <c r="EM47" s="165">
        <v>51.780799999999999</v>
      </c>
      <c r="EN47" s="165">
        <v>-33.362099999999998</v>
      </c>
      <c r="EO47" s="165">
        <v>-31.518000000000001</v>
      </c>
      <c r="EP47" s="165">
        <v>27.696000000000002</v>
      </c>
      <c r="EQ47" s="165">
        <v>-39.510899999999999</v>
      </c>
      <c r="ER47" s="165">
        <v>-40.1357</v>
      </c>
      <c r="ES47" s="165">
        <v>25.182099999999998</v>
      </c>
      <c r="ET47" s="164"/>
      <c r="EU47" s="164"/>
      <c r="EV47" s="164"/>
      <c r="EW47" s="165">
        <v>13.3385</v>
      </c>
      <c r="EX47" s="165">
        <v>-119.0397</v>
      </c>
      <c r="EY47" s="165">
        <v>-40.165300000000002</v>
      </c>
      <c r="EZ47" s="165">
        <v>-39.986400000000003</v>
      </c>
      <c r="FA47" s="165">
        <v>7.8879000000000001</v>
      </c>
      <c r="FB47" s="165">
        <v>-15.002599999999999</v>
      </c>
      <c r="FC47" s="165">
        <v>-15.275600000000001</v>
      </c>
      <c r="FD47" s="165">
        <v>26.701499999999999</v>
      </c>
      <c r="FE47" s="164"/>
      <c r="FF47" s="164"/>
      <c r="FG47" s="165">
        <v>39.906599999999997</v>
      </c>
      <c r="FH47" s="165">
        <v>40.493000000000002</v>
      </c>
      <c r="FI47" s="165">
        <v>38.639499999999998</v>
      </c>
      <c r="FJ47" s="165">
        <v>74.518100000000004</v>
      </c>
      <c r="FK47" s="165">
        <v>74.518100000000004</v>
      </c>
      <c r="FL47" s="164"/>
      <c r="FM47" s="165">
        <v>58.905099999999997</v>
      </c>
      <c r="FN47" s="165">
        <v>58.783000000000001</v>
      </c>
      <c r="FO47" s="165">
        <v>-104.5847</v>
      </c>
      <c r="FP47" s="165">
        <v>-91.058400000000006</v>
      </c>
      <c r="FQ47" s="165">
        <v>-58.504899999999999</v>
      </c>
      <c r="FR47" s="164"/>
      <c r="FS47" s="165">
        <v>13.777699999999999</v>
      </c>
      <c r="FT47" s="164"/>
      <c r="FU47" s="164"/>
      <c r="FV47" s="165">
        <v>11.05</v>
      </c>
      <c r="FW47" s="165">
        <v>-55.982500000000002</v>
      </c>
      <c r="FX47" s="165">
        <v>10.421900000000001</v>
      </c>
      <c r="FY47" s="165">
        <v>-12.564</v>
      </c>
      <c r="FZ47" s="165">
        <v>0.56499999999999995</v>
      </c>
      <c r="GA47" s="165">
        <v>11.1366</v>
      </c>
      <c r="GB47" s="165">
        <v>20.07</v>
      </c>
      <c r="GC47" s="165">
        <v>93.287599999999998</v>
      </c>
      <c r="GD47" s="165">
        <v>107.68219999999999</v>
      </c>
      <c r="GE47" s="165">
        <v>16.53</v>
      </c>
      <c r="GF47" s="165">
        <v>92.668599999999998</v>
      </c>
      <c r="GG47" s="165">
        <v>25.3</v>
      </c>
      <c r="GH47" s="165">
        <v>-17.812000000000001</v>
      </c>
      <c r="GI47" s="164"/>
      <c r="GJ47" s="165">
        <v>-7.9442000000000004</v>
      </c>
      <c r="GK47" s="165">
        <v>2.9588000000000001</v>
      </c>
      <c r="GL47" s="164"/>
      <c r="GM47" s="164"/>
      <c r="GN47" s="165">
        <v>-15.4773</v>
      </c>
      <c r="GO47" s="165">
        <v>-39.929299999999998</v>
      </c>
      <c r="GP47" s="165">
        <v>28.478400000000001</v>
      </c>
      <c r="GQ47" s="165">
        <v>63.2761</v>
      </c>
      <c r="GR47" s="165">
        <v>82.914400000000001</v>
      </c>
      <c r="GS47" s="165">
        <v>64.667599999999993</v>
      </c>
      <c r="GT47" s="165">
        <v>-136.41030000000001</v>
      </c>
      <c r="GU47" s="165">
        <v>-30.832000000000001</v>
      </c>
      <c r="GV47" s="165">
        <v>50.677300000000002</v>
      </c>
      <c r="GW47" s="165">
        <v>-57.058999999999997</v>
      </c>
      <c r="GX47" s="164"/>
      <c r="GY47" s="165">
        <v>13.127800000000001</v>
      </c>
      <c r="GZ47" s="165">
        <v>12.701499999999999</v>
      </c>
      <c r="HA47" s="164"/>
      <c r="HB47" s="165">
        <v>206.06219999999999</v>
      </c>
      <c r="HC47" s="165">
        <v>205.9554</v>
      </c>
      <c r="HD47" s="164"/>
      <c r="HE47" s="164"/>
      <c r="HF47" s="165">
        <v>-477.60730000000001</v>
      </c>
      <c r="HG47" s="165">
        <v>474.7953</v>
      </c>
      <c r="HH47" s="165">
        <v>473.7253</v>
      </c>
      <c r="HI47" s="165">
        <v>-194.3596</v>
      </c>
      <c r="HJ47" s="165">
        <v>-191.72120000000001</v>
      </c>
      <c r="HK47" s="165">
        <v>-48.093299999999999</v>
      </c>
      <c r="HL47" s="165">
        <v>-37.576599999999999</v>
      </c>
      <c r="HM47" s="165">
        <v>80.457300000000004</v>
      </c>
      <c r="HN47" s="165">
        <v>78.659899999999993</v>
      </c>
      <c r="HO47" s="165">
        <v>-137.76689999999999</v>
      </c>
      <c r="HP47" s="165">
        <v>-137.54429999999999</v>
      </c>
      <c r="HQ47" s="165">
        <v>66.613900000000001</v>
      </c>
      <c r="HR47" s="165">
        <v>65.899699999999996</v>
      </c>
      <c r="HS47" s="165">
        <v>-54.968400000000003</v>
      </c>
      <c r="HT47" s="165">
        <v>-54.540799999999997</v>
      </c>
      <c r="HU47" s="165">
        <v>41.61</v>
      </c>
      <c r="HV47" s="165">
        <v>41.33</v>
      </c>
      <c r="HW47" s="165">
        <v>65.599999999999994</v>
      </c>
      <c r="HX47" s="165">
        <v>65.900000000000006</v>
      </c>
      <c r="HY47" s="165">
        <v>21.5154</v>
      </c>
      <c r="HZ47" s="165">
        <v>37.840000000000003</v>
      </c>
      <c r="IA47" s="165">
        <v>-318.21449999999999</v>
      </c>
      <c r="IB47" s="165">
        <v>94.232500000000002</v>
      </c>
      <c r="IC47" s="165">
        <v>94.013099999999994</v>
      </c>
      <c r="ID47" s="165">
        <v>19</v>
      </c>
      <c r="IE47" s="165">
        <v>29</v>
      </c>
      <c r="IF47" s="165">
        <v>-57.8</v>
      </c>
      <c r="IG47" s="165">
        <v>-57.4</v>
      </c>
      <c r="IH47" s="165">
        <v>1.7867999999999999</v>
      </c>
      <c r="II47" s="164"/>
      <c r="IJ47" s="165">
        <v>-468.76639999999998</v>
      </c>
      <c r="IK47" s="165">
        <v>-22.060099999999998</v>
      </c>
      <c r="IL47" s="165">
        <v>391.30720000000002</v>
      </c>
      <c r="IM47" s="165">
        <v>318.28390000000002</v>
      </c>
      <c r="IN47" s="165">
        <v>-22.537199999999999</v>
      </c>
      <c r="IO47" s="165">
        <v>-309.65429999999998</v>
      </c>
      <c r="IP47" s="165">
        <v>314.45240000000001</v>
      </c>
      <c r="IQ47" s="165">
        <v>-153.39359999999999</v>
      </c>
      <c r="IR47" s="165">
        <v>-200.01349999999999</v>
      </c>
      <c r="IS47" s="165">
        <v>-308.83870000000002</v>
      </c>
      <c r="IT47" s="165">
        <v>71.4863</v>
      </c>
      <c r="IU47" s="165">
        <v>73.658199999999994</v>
      </c>
      <c r="IV47" s="165">
        <v>160.82509999999999</v>
      </c>
      <c r="IW47" s="165">
        <v>-380.16</v>
      </c>
      <c r="IX47" s="165">
        <v>199.3058</v>
      </c>
      <c r="IY47" s="165">
        <v>-179.91929999999999</v>
      </c>
      <c r="IZ47" s="165">
        <v>182.0966</v>
      </c>
      <c r="JA47" s="165">
        <v>-5.0084999999999997</v>
      </c>
      <c r="JB47" s="164"/>
      <c r="JC47" s="165">
        <v>25.84</v>
      </c>
      <c r="JD47" s="165">
        <v>4.3319999999999999</v>
      </c>
      <c r="JE47" s="165">
        <v>4.34</v>
      </c>
      <c r="JF47" s="165">
        <v>-25.6</v>
      </c>
      <c r="JG47" s="165">
        <v>12.56</v>
      </c>
      <c r="JH47" s="164"/>
      <c r="JI47" s="165">
        <v>-13.1823</v>
      </c>
      <c r="JJ47" s="165">
        <v>-38.350499999999997</v>
      </c>
      <c r="JK47" s="165">
        <v>-8.5526999999999997</v>
      </c>
      <c r="JL47" s="165">
        <v>34.799999999999997</v>
      </c>
      <c r="JM47" s="165">
        <v>49.371000000000002</v>
      </c>
      <c r="JN47" s="165">
        <v>50.472999999999999</v>
      </c>
      <c r="JO47" s="164"/>
      <c r="JP47" s="164"/>
      <c r="JQ47" s="165">
        <v>49.720999999999997</v>
      </c>
      <c r="JR47" s="165">
        <v>50.559600000000003</v>
      </c>
      <c r="JS47" s="165">
        <v>50.926499999999997</v>
      </c>
      <c r="JT47" s="164"/>
      <c r="JU47" s="165">
        <v>-27.3</v>
      </c>
      <c r="JV47" s="165">
        <v>15.8177</v>
      </c>
      <c r="JW47" s="165">
        <v>10.65</v>
      </c>
      <c r="JX47" s="164"/>
      <c r="JY47" s="165">
        <v>-32.382300000000001</v>
      </c>
      <c r="JZ47" s="165">
        <v>75.252200000000002</v>
      </c>
      <c r="KA47" s="165">
        <v>49.257300000000001</v>
      </c>
      <c r="KB47" s="165">
        <v>-32.271799999999999</v>
      </c>
      <c r="KC47" s="165">
        <v>-73.841800000000006</v>
      </c>
      <c r="KD47" s="165">
        <v>36.469900000000003</v>
      </c>
      <c r="KE47" s="165">
        <v>36.430500000000002</v>
      </c>
      <c r="KF47" s="165">
        <v>19.899999999999999</v>
      </c>
      <c r="KG47" s="165">
        <v>-19.5</v>
      </c>
      <c r="KH47" s="164"/>
      <c r="KI47" s="165">
        <v>187.95529999999999</v>
      </c>
    </row>
    <row r="48" spans="1:295" ht="18" customHeight="1" x14ac:dyDescent="0.3">
      <c r="A48" s="161" t="s">
        <v>66</v>
      </c>
      <c r="B48" s="161" t="s">
        <v>833</v>
      </c>
      <c r="C48" s="166">
        <v>0</v>
      </c>
      <c r="D48" s="167">
        <v>23.252800000000001</v>
      </c>
      <c r="E48" s="167">
        <v>-46.805300000000003</v>
      </c>
      <c r="F48" s="167">
        <v>-32.154800000000002</v>
      </c>
      <c r="G48" s="167">
        <v>36.9514</v>
      </c>
      <c r="H48" s="166"/>
      <c r="I48" s="167">
        <v>73.025099999999995</v>
      </c>
      <c r="J48" s="167">
        <v>-116.515</v>
      </c>
      <c r="K48" s="166"/>
      <c r="L48" s="167">
        <v>33.463000000000001</v>
      </c>
      <c r="M48" s="167">
        <v>32.531300000000002</v>
      </c>
      <c r="N48" s="167">
        <v>-15.54</v>
      </c>
      <c r="O48" s="167">
        <v>-51.976999999999997</v>
      </c>
      <c r="P48" s="167">
        <v>44</v>
      </c>
      <c r="Q48" s="167">
        <v>17.388000000000002</v>
      </c>
      <c r="R48" s="166"/>
      <c r="S48" s="167">
        <v>12.8466</v>
      </c>
      <c r="T48" s="167">
        <v>237.3698</v>
      </c>
      <c r="U48" s="167">
        <v>7.4187000000000003</v>
      </c>
      <c r="V48" s="167">
        <v>7.5274000000000001</v>
      </c>
      <c r="W48" s="167">
        <v>12.579000000000001</v>
      </c>
      <c r="X48" s="166"/>
      <c r="Y48" s="166"/>
      <c r="Z48" s="166"/>
      <c r="AA48" s="166"/>
      <c r="AB48" s="166"/>
      <c r="AC48" s="167">
        <v>-82.33</v>
      </c>
      <c r="AD48" s="166"/>
      <c r="AE48" s="166"/>
      <c r="AF48" s="167">
        <v>15.54</v>
      </c>
      <c r="AG48" s="167">
        <v>50.6</v>
      </c>
      <c r="AH48" s="167">
        <v>1.554</v>
      </c>
      <c r="AI48" s="167">
        <v>0.17</v>
      </c>
      <c r="AJ48" s="167">
        <v>-67.89</v>
      </c>
      <c r="AK48" s="167">
        <v>-67.599999999999994</v>
      </c>
      <c r="AL48" s="167">
        <v>-80.77</v>
      </c>
      <c r="AM48" s="167">
        <v>68.39</v>
      </c>
      <c r="AN48" s="167">
        <v>69.180000000000007</v>
      </c>
      <c r="AO48" s="167">
        <v>15.445499999999999</v>
      </c>
      <c r="AP48" s="167">
        <v>9.2187000000000001</v>
      </c>
      <c r="AQ48" s="167">
        <v>79.858999999999995</v>
      </c>
      <c r="AR48" s="167">
        <v>82.376599999999996</v>
      </c>
      <c r="AS48" s="167">
        <v>26.0627</v>
      </c>
      <c r="AT48" s="167">
        <v>-58.674100000000003</v>
      </c>
      <c r="AU48" s="167">
        <v>-58.761400000000002</v>
      </c>
      <c r="AV48" s="167">
        <v>7.3197999999999999</v>
      </c>
      <c r="AW48" s="167">
        <v>7.2233000000000001</v>
      </c>
      <c r="AX48" s="166"/>
      <c r="AY48" s="167">
        <v>100.60339999999999</v>
      </c>
      <c r="AZ48" s="167">
        <v>-4.7111000000000001</v>
      </c>
      <c r="BA48" s="167">
        <v>-25.063099999999999</v>
      </c>
      <c r="BB48" s="167">
        <v>-342.88869999999997</v>
      </c>
      <c r="BC48" s="167">
        <v>-30.389299999999999</v>
      </c>
      <c r="BD48" s="167">
        <v>-6.5</v>
      </c>
      <c r="BE48" s="167">
        <v>-6.4</v>
      </c>
      <c r="BF48" s="167">
        <v>65.138999999999996</v>
      </c>
      <c r="BG48" s="167">
        <v>63.808700000000002</v>
      </c>
      <c r="BH48" s="167">
        <v>-6.9302999999999999</v>
      </c>
      <c r="BI48" s="166"/>
      <c r="BJ48" s="167">
        <v>-30.9175</v>
      </c>
      <c r="BK48" s="167">
        <v>11.2033</v>
      </c>
      <c r="BL48" s="167">
        <v>10.294499999999999</v>
      </c>
      <c r="BM48" s="167">
        <v>7.0532000000000004</v>
      </c>
      <c r="BN48" s="167">
        <v>380.53519999999997</v>
      </c>
      <c r="BO48" s="167">
        <v>89.2971</v>
      </c>
      <c r="BP48" s="167">
        <v>89.632800000000003</v>
      </c>
      <c r="BQ48" s="167">
        <v>-273.93389999999999</v>
      </c>
      <c r="BR48" s="167">
        <v>469.45100000000002</v>
      </c>
      <c r="BS48" s="166"/>
      <c r="BT48" s="167">
        <v>-122.5851</v>
      </c>
      <c r="BU48" s="166"/>
      <c r="BV48" s="166"/>
      <c r="BW48" s="167">
        <v>28.39</v>
      </c>
      <c r="BX48" s="167">
        <v>36.15</v>
      </c>
      <c r="BY48" s="167">
        <v>77.69</v>
      </c>
      <c r="BZ48" s="167">
        <v>80.69</v>
      </c>
      <c r="CA48" s="167">
        <v>-77.021100000000004</v>
      </c>
      <c r="CB48" s="167">
        <v>-76.485299999999995</v>
      </c>
      <c r="CC48" s="167">
        <v>144.136</v>
      </c>
      <c r="CD48" s="167">
        <v>145.9196</v>
      </c>
      <c r="CE48" s="167">
        <v>14.707800000000001</v>
      </c>
      <c r="CF48" s="166"/>
      <c r="CG48" s="167">
        <v>-178.7996</v>
      </c>
      <c r="CH48" s="167">
        <v>10.269500000000001</v>
      </c>
      <c r="CI48" s="167">
        <v>-102.6858</v>
      </c>
      <c r="CJ48" s="166"/>
      <c r="CK48" s="166"/>
      <c r="CL48" s="167">
        <v>17</v>
      </c>
      <c r="CM48" s="167">
        <v>205.8</v>
      </c>
      <c r="CN48" s="167">
        <v>-18.239999999999998</v>
      </c>
      <c r="CO48" s="167">
        <v>38.218000000000004</v>
      </c>
      <c r="CP48" s="167">
        <v>38.158700000000003</v>
      </c>
      <c r="CQ48" s="167">
        <v>38.26</v>
      </c>
      <c r="CR48" s="167">
        <v>-2.8435999999999999</v>
      </c>
      <c r="CS48" s="167">
        <v>-1.8398000000000001</v>
      </c>
      <c r="CT48" s="167">
        <v>-21.3034</v>
      </c>
      <c r="CU48" s="167">
        <v>-32.793399999999998</v>
      </c>
      <c r="CV48" s="167">
        <v>-18.013999999999999</v>
      </c>
      <c r="CW48" s="167">
        <v>17.9956</v>
      </c>
      <c r="CX48" s="167">
        <v>54.8</v>
      </c>
      <c r="CY48" s="167">
        <v>92.53</v>
      </c>
      <c r="CZ48" s="167">
        <v>58.601100000000002</v>
      </c>
      <c r="DA48" s="167">
        <v>55.082700000000003</v>
      </c>
      <c r="DB48" s="167">
        <v>-38.31</v>
      </c>
      <c r="DC48" s="166"/>
      <c r="DD48" s="167">
        <v>103.7338</v>
      </c>
      <c r="DE48" s="167">
        <v>102.0996</v>
      </c>
      <c r="DF48" s="167">
        <v>-146.58420000000001</v>
      </c>
      <c r="DG48" s="167">
        <v>1E-4</v>
      </c>
      <c r="DH48" s="167">
        <v>-23.328099999999999</v>
      </c>
      <c r="DI48" s="167">
        <v>-123.9</v>
      </c>
      <c r="DJ48" s="167">
        <v>-124.1</v>
      </c>
      <c r="DK48" s="167">
        <v>33.055100000000003</v>
      </c>
      <c r="DL48" s="167">
        <v>67.684899999999999</v>
      </c>
      <c r="DM48" s="167">
        <v>85.959900000000005</v>
      </c>
      <c r="DN48" s="167">
        <v>97.283900000000003</v>
      </c>
      <c r="DO48" s="167">
        <v>66.87</v>
      </c>
      <c r="DP48" s="167">
        <v>-12.75</v>
      </c>
      <c r="DQ48" s="166"/>
      <c r="DR48" s="167">
        <v>139.43289999999999</v>
      </c>
      <c r="DS48" s="167">
        <v>-2.38</v>
      </c>
      <c r="DT48" s="167">
        <v>-2.37</v>
      </c>
      <c r="DU48" s="167">
        <v>87.64</v>
      </c>
      <c r="DV48" s="167">
        <v>76.510000000000005</v>
      </c>
      <c r="DW48" s="167">
        <v>146.1455</v>
      </c>
      <c r="DX48" s="167">
        <v>142.6909</v>
      </c>
      <c r="DY48" s="167">
        <v>-56.283999999999999</v>
      </c>
      <c r="DZ48" s="167">
        <v>-55.390900000000002</v>
      </c>
      <c r="EA48" s="167">
        <v>229.4453</v>
      </c>
      <c r="EB48" s="167">
        <v>185.26560000000001</v>
      </c>
      <c r="EC48" s="167">
        <v>180.32380000000001</v>
      </c>
      <c r="ED48" s="167">
        <v>183.9547</v>
      </c>
      <c r="EE48" s="167">
        <v>41.483499999999999</v>
      </c>
      <c r="EF48" s="167">
        <v>16.9893</v>
      </c>
      <c r="EG48" s="167">
        <v>-32.451000000000001</v>
      </c>
      <c r="EH48" s="167">
        <v>284.29680000000002</v>
      </c>
      <c r="EI48" s="167">
        <v>20.806999999999999</v>
      </c>
      <c r="EJ48" s="166"/>
      <c r="EK48" s="167">
        <v>-18.496600000000001</v>
      </c>
      <c r="EL48" s="167">
        <v>-15.9621</v>
      </c>
      <c r="EM48" s="167">
        <v>52.030799999999999</v>
      </c>
      <c r="EN48" s="167">
        <v>-33.954599999999999</v>
      </c>
      <c r="EO48" s="167">
        <v>-32.285400000000003</v>
      </c>
      <c r="EP48" s="167">
        <v>27.696000000000002</v>
      </c>
      <c r="EQ48" s="167">
        <v>-38.676200000000001</v>
      </c>
      <c r="ER48" s="167">
        <v>-39.899799999999999</v>
      </c>
      <c r="ES48" s="167">
        <v>24.6492</v>
      </c>
      <c r="ET48" s="166"/>
      <c r="EU48" s="166"/>
      <c r="EV48" s="166"/>
      <c r="EW48" s="167">
        <v>12.837999999999999</v>
      </c>
      <c r="EX48" s="167">
        <v>-118.41719999999999</v>
      </c>
      <c r="EY48" s="167">
        <v>-41.9176</v>
      </c>
      <c r="EZ48" s="167">
        <v>-40.714399999999998</v>
      </c>
      <c r="FA48" s="167">
        <v>8.4652999999999992</v>
      </c>
      <c r="FB48" s="167">
        <v>-14.9115</v>
      </c>
      <c r="FC48" s="167">
        <v>-16.487200000000001</v>
      </c>
      <c r="FD48" s="166"/>
      <c r="FE48" s="166"/>
      <c r="FF48" s="166"/>
      <c r="FG48" s="167">
        <v>38.721800000000002</v>
      </c>
      <c r="FH48" s="167">
        <v>39.418799999999997</v>
      </c>
      <c r="FI48" s="167">
        <v>37.6447</v>
      </c>
      <c r="FJ48" s="166"/>
      <c r="FK48" s="166"/>
      <c r="FL48" s="166"/>
      <c r="FM48" s="167">
        <v>58.173699999999997</v>
      </c>
      <c r="FN48" s="167">
        <v>57.542900000000003</v>
      </c>
      <c r="FO48" s="167">
        <v>-103.61539999999999</v>
      </c>
      <c r="FP48" s="167">
        <v>-92.2881</v>
      </c>
      <c r="FQ48" s="167">
        <v>-58.504899999999999</v>
      </c>
      <c r="FR48" s="166"/>
      <c r="FS48" s="167">
        <v>13.657999999999999</v>
      </c>
      <c r="FT48" s="166"/>
      <c r="FU48" s="166"/>
      <c r="FV48" s="167">
        <v>13.54</v>
      </c>
      <c r="FW48" s="167">
        <v>-52.833500000000001</v>
      </c>
      <c r="FX48" s="167">
        <v>10.920299999999999</v>
      </c>
      <c r="FY48" s="166"/>
      <c r="FZ48" s="167">
        <v>0.76400000000000001</v>
      </c>
      <c r="GA48" s="167">
        <v>11.275399999999999</v>
      </c>
      <c r="GB48" s="167">
        <v>20.76</v>
      </c>
      <c r="GC48" s="167">
        <v>94.082700000000003</v>
      </c>
      <c r="GD48" s="167">
        <v>105.401</v>
      </c>
      <c r="GE48" s="167">
        <v>16.149999999999999</v>
      </c>
      <c r="GF48" s="167">
        <v>93.401700000000005</v>
      </c>
      <c r="GG48" s="167">
        <v>25.2</v>
      </c>
      <c r="GH48" s="167">
        <v>-17.6221</v>
      </c>
      <c r="GI48" s="166"/>
      <c r="GJ48" s="167">
        <v>-7.9295999999999998</v>
      </c>
      <c r="GK48" s="166"/>
      <c r="GL48" s="166"/>
      <c r="GM48" s="166"/>
      <c r="GN48" s="167">
        <v>-15.5695</v>
      </c>
      <c r="GO48" s="167">
        <v>-39.7361</v>
      </c>
      <c r="GP48" s="167">
        <v>28.873899999999999</v>
      </c>
      <c r="GQ48" s="167">
        <v>61.679499999999997</v>
      </c>
      <c r="GR48" s="167">
        <v>85.475200000000001</v>
      </c>
      <c r="GS48" s="167">
        <v>65.3797</v>
      </c>
      <c r="GT48" s="167">
        <v>-137.19649999999999</v>
      </c>
      <c r="GU48" s="167">
        <v>-30.457100000000001</v>
      </c>
      <c r="GV48" s="167">
        <v>50.521099999999997</v>
      </c>
      <c r="GW48" s="167">
        <v>-55.205500000000001</v>
      </c>
      <c r="GX48" s="166"/>
      <c r="GY48" s="167">
        <v>12.7372</v>
      </c>
      <c r="GZ48" s="167">
        <v>12.226800000000001</v>
      </c>
      <c r="HA48" s="166"/>
      <c r="HB48" s="167">
        <v>202.19110000000001</v>
      </c>
      <c r="HC48" s="167">
        <v>203.44210000000001</v>
      </c>
      <c r="HD48" s="166"/>
      <c r="HE48" s="166"/>
      <c r="HF48" s="167">
        <v>-476.3861</v>
      </c>
      <c r="HG48" s="167">
        <v>480.32530000000003</v>
      </c>
      <c r="HH48" s="167">
        <v>474.11</v>
      </c>
      <c r="HI48" s="167">
        <v>-192.38570000000001</v>
      </c>
      <c r="HJ48" s="167">
        <v>-190.13679999999999</v>
      </c>
      <c r="HK48" s="167">
        <v>-48.535200000000003</v>
      </c>
      <c r="HL48" s="167">
        <v>-36.481299999999997</v>
      </c>
      <c r="HM48" s="167">
        <v>77.125699999999995</v>
      </c>
      <c r="HN48" s="167">
        <v>74.847800000000007</v>
      </c>
      <c r="HO48" s="166"/>
      <c r="HP48" s="166"/>
      <c r="HQ48" s="167">
        <v>67.613600000000005</v>
      </c>
      <c r="HR48" s="167">
        <v>67.470799999999997</v>
      </c>
      <c r="HS48" s="167">
        <v>-53.2532</v>
      </c>
      <c r="HT48" s="167">
        <v>-53.566899999999997</v>
      </c>
      <c r="HU48" s="167">
        <v>38.700000000000003</v>
      </c>
      <c r="HV48" s="167">
        <v>38.65</v>
      </c>
      <c r="HW48" s="167">
        <v>66.900000000000006</v>
      </c>
      <c r="HX48" s="167">
        <v>66.5</v>
      </c>
      <c r="HY48" s="167">
        <v>21.739699999999999</v>
      </c>
      <c r="HZ48" s="167">
        <v>35.68</v>
      </c>
      <c r="IA48" s="167">
        <v>-323.80279999999999</v>
      </c>
      <c r="IB48" s="167">
        <v>98.796400000000006</v>
      </c>
      <c r="IC48" s="167">
        <v>99.100200000000001</v>
      </c>
      <c r="ID48" s="167">
        <v>19</v>
      </c>
      <c r="IE48" s="167">
        <v>26.2</v>
      </c>
      <c r="IF48" s="167">
        <v>-58.9</v>
      </c>
      <c r="IG48" s="167">
        <v>-59.1</v>
      </c>
      <c r="IH48" s="167">
        <v>1.7075</v>
      </c>
      <c r="II48" s="166"/>
      <c r="IJ48" s="167">
        <v>-469.12450000000001</v>
      </c>
      <c r="IK48" s="167">
        <v>-15.623699999999999</v>
      </c>
      <c r="IL48" s="167">
        <v>390.9384</v>
      </c>
      <c r="IM48" s="167">
        <v>316.98939999999999</v>
      </c>
      <c r="IN48" s="167">
        <v>-22.398499999999999</v>
      </c>
      <c r="IO48" s="167">
        <v>-303.51569999999998</v>
      </c>
      <c r="IP48" s="167">
        <v>303.7432</v>
      </c>
      <c r="IQ48" s="167">
        <v>-161.90549999999999</v>
      </c>
      <c r="IR48" s="167">
        <v>-199.40430000000001</v>
      </c>
      <c r="IS48" s="167">
        <v>-305.91500000000002</v>
      </c>
      <c r="IT48" s="167">
        <v>67.001099999999994</v>
      </c>
      <c r="IU48" s="167">
        <v>69.275899999999993</v>
      </c>
      <c r="IV48" s="167">
        <v>163.6703</v>
      </c>
      <c r="IW48" s="167">
        <v>-378.57</v>
      </c>
      <c r="IX48" s="167">
        <v>199.84970000000001</v>
      </c>
      <c r="IY48" s="167">
        <v>-176.5394</v>
      </c>
      <c r="IZ48" s="167">
        <v>180.49780000000001</v>
      </c>
      <c r="JA48" s="167">
        <v>-5.22</v>
      </c>
      <c r="JB48" s="166"/>
      <c r="JC48" s="167">
        <v>26.64</v>
      </c>
      <c r="JD48" s="167">
        <v>4.3330000000000002</v>
      </c>
      <c r="JE48" s="167">
        <v>4.319</v>
      </c>
      <c r="JF48" s="167">
        <v>-26.32</v>
      </c>
      <c r="JG48" s="167">
        <v>12.32</v>
      </c>
      <c r="JH48" s="166"/>
      <c r="JI48" s="167">
        <v>-13.359299999999999</v>
      </c>
      <c r="JJ48" s="167">
        <v>-38.408499999999997</v>
      </c>
      <c r="JK48" s="167">
        <v>-8.6136999999999997</v>
      </c>
      <c r="JL48" s="167">
        <v>36</v>
      </c>
      <c r="JM48" s="167">
        <v>53.470999999999997</v>
      </c>
      <c r="JN48" s="167">
        <v>51.741</v>
      </c>
      <c r="JO48" s="166"/>
      <c r="JP48" s="166"/>
      <c r="JQ48" s="167">
        <v>50.642200000000003</v>
      </c>
      <c r="JR48" s="167">
        <v>47.702100000000002</v>
      </c>
      <c r="JS48" s="167">
        <v>49.873699999999999</v>
      </c>
      <c r="JT48" s="166"/>
      <c r="JU48" s="167">
        <v>-25.8</v>
      </c>
      <c r="JV48" s="167">
        <v>16.175000000000001</v>
      </c>
      <c r="JW48" s="167">
        <v>10.53</v>
      </c>
      <c r="JX48" s="166"/>
      <c r="JY48" s="167">
        <v>-33.414900000000003</v>
      </c>
      <c r="JZ48" s="167">
        <v>73.610799999999998</v>
      </c>
      <c r="KA48" s="167">
        <v>48.249600000000001</v>
      </c>
      <c r="KB48" s="167">
        <v>-32.4908</v>
      </c>
      <c r="KC48" s="167">
        <v>-72.166700000000006</v>
      </c>
      <c r="KD48" s="167">
        <v>36.351799999999997</v>
      </c>
      <c r="KE48" s="167">
        <v>35.568899999999999</v>
      </c>
      <c r="KF48" s="167">
        <v>18.3</v>
      </c>
      <c r="KG48" s="167">
        <v>-18.8</v>
      </c>
      <c r="KH48" s="166"/>
      <c r="KI48" s="167">
        <v>193.18680000000001</v>
      </c>
    </row>
    <row r="49" spans="1:295" ht="18" customHeight="1" x14ac:dyDescent="0.3">
      <c r="A49" s="161" t="s">
        <v>66</v>
      </c>
      <c r="B49" s="161" t="s">
        <v>834</v>
      </c>
      <c r="C49" s="162">
        <v>0</v>
      </c>
      <c r="D49" s="162"/>
      <c r="E49" s="162"/>
      <c r="F49" s="163">
        <v>-32.522300000000001</v>
      </c>
      <c r="G49" s="162"/>
      <c r="H49" s="162"/>
      <c r="I49" s="163">
        <v>72.142700000000005</v>
      </c>
      <c r="J49" s="163">
        <v>-116.1747</v>
      </c>
      <c r="K49" s="162"/>
      <c r="L49" s="162"/>
      <c r="M49" s="162"/>
      <c r="N49" s="163">
        <v>-17.760000000000002</v>
      </c>
      <c r="O49" s="163">
        <v>-49.746000000000002</v>
      </c>
      <c r="P49" s="163">
        <v>41.8</v>
      </c>
      <c r="Q49" s="163">
        <v>17.388000000000002</v>
      </c>
      <c r="R49" s="162"/>
      <c r="S49" s="163">
        <v>13.025499999999999</v>
      </c>
      <c r="T49" s="163">
        <v>236.053</v>
      </c>
      <c r="U49" s="163">
        <v>7.5037000000000003</v>
      </c>
      <c r="V49" s="163">
        <v>7.4863999999999997</v>
      </c>
      <c r="W49" s="163">
        <v>12.256500000000001</v>
      </c>
      <c r="X49" s="162"/>
      <c r="Y49" s="162"/>
      <c r="Z49" s="162"/>
      <c r="AA49" s="162"/>
      <c r="AB49" s="162"/>
      <c r="AC49" s="163">
        <v>-81.5</v>
      </c>
      <c r="AD49" s="163">
        <v>-81.53</v>
      </c>
      <c r="AE49" s="162"/>
      <c r="AF49" s="163">
        <v>17.760000000000002</v>
      </c>
      <c r="AG49" s="162"/>
      <c r="AH49" s="163">
        <v>4.3789999999999996</v>
      </c>
      <c r="AI49" s="163">
        <v>0.187</v>
      </c>
      <c r="AJ49" s="163">
        <v>-67.16</v>
      </c>
      <c r="AK49" s="163">
        <v>-66.73</v>
      </c>
      <c r="AL49" s="163">
        <v>-81.83</v>
      </c>
      <c r="AM49" s="163">
        <v>68.25</v>
      </c>
      <c r="AN49" s="163">
        <v>68.3</v>
      </c>
      <c r="AO49" s="163">
        <v>15.1997</v>
      </c>
      <c r="AP49" s="163">
        <v>9.4024999999999999</v>
      </c>
      <c r="AQ49" s="163">
        <v>78.156300000000002</v>
      </c>
      <c r="AR49" s="163">
        <v>80.558400000000006</v>
      </c>
      <c r="AS49" s="163">
        <v>27.416399999999999</v>
      </c>
      <c r="AT49" s="163">
        <v>-58.540199999999999</v>
      </c>
      <c r="AU49" s="163">
        <v>-57.776600000000002</v>
      </c>
      <c r="AV49" s="163">
        <v>7.1509999999999998</v>
      </c>
      <c r="AW49" s="163">
        <v>6.7153</v>
      </c>
      <c r="AX49" s="162"/>
      <c r="AY49" s="163">
        <v>100.46939999999999</v>
      </c>
      <c r="AZ49" s="163">
        <v>-4.7111000000000001</v>
      </c>
      <c r="BA49" s="163">
        <v>-26.1568</v>
      </c>
      <c r="BB49" s="163">
        <v>-343.98860000000002</v>
      </c>
      <c r="BC49" s="163">
        <v>-29.688700000000001</v>
      </c>
      <c r="BD49" s="163">
        <v>-7</v>
      </c>
      <c r="BE49" s="163">
        <v>-6.9</v>
      </c>
      <c r="BF49" s="163">
        <v>64.3964</v>
      </c>
      <c r="BG49" s="163">
        <v>63.617800000000003</v>
      </c>
      <c r="BH49" s="163">
        <v>-6.7184999999999997</v>
      </c>
      <c r="BI49" s="162"/>
      <c r="BJ49" s="163">
        <v>-30.902899999999999</v>
      </c>
      <c r="BK49" s="163">
        <v>11.177300000000001</v>
      </c>
      <c r="BL49" s="163">
        <v>10.1959</v>
      </c>
      <c r="BM49" s="162"/>
      <c r="BN49" s="163">
        <v>384.1669</v>
      </c>
      <c r="BO49" s="163">
        <v>87.740700000000004</v>
      </c>
      <c r="BP49" s="163">
        <v>87.527100000000004</v>
      </c>
      <c r="BQ49" s="163">
        <v>-271.9384</v>
      </c>
      <c r="BR49" s="163">
        <v>464.12920000000003</v>
      </c>
      <c r="BS49" s="162"/>
      <c r="BT49" s="163">
        <v>-116.5346</v>
      </c>
      <c r="BU49" s="162"/>
      <c r="BV49" s="162"/>
      <c r="BW49" s="163">
        <v>28.11</v>
      </c>
      <c r="BX49" s="163">
        <v>35.049999999999997</v>
      </c>
      <c r="BY49" s="162"/>
      <c r="BZ49" s="163">
        <v>79.87</v>
      </c>
      <c r="CA49" s="163">
        <v>-74.074100000000001</v>
      </c>
      <c r="CB49" s="163">
        <v>-73.806200000000004</v>
      </c>
      <c r="CC49" s="163">
        <v>143.72290000000001</v>
      </c>
      <c r="CD49" s="163">
        <v>144.49430000000001</v>
      </c>
      <c r="CE49" s="163">
        <v>16.479900000000001</v>
      </c>
      <c r="CF49" s="162"/>
      <c r="CG49" s="163">
        <v>-172.61349999999999</v>
      </c>
      <c r="CH49" s="163">
        <v>10.137600000000001</v>
      </c>
      <c r="CI49" s="163">
        <v>-101.15219999999999</v>
      </c>
      <c r="CJ49" s="162"/>
      <c r="CK49" s="162"/>
      <c r="CL49" s="163">
        <v>19.7</v>
      </c>
      <c r="CM49" s="163">
        <v>199.7</v>
      </c>
      <c r="CN49" s="163">
        <v>-18.53</v>
      </c>
      <c r="CO49" s="163">
        <v>39.5655</v>
      </c>
      <c r="CP49" s="163">
        <v>39.0107</v>
      </c>
      <c r="CQ49" s="163">
        <v>39.737200000000001</v>
      </c>
      <c r="CR49" s="163">
        <v>-0.16470000000000001</v>
      </c>
      <c r="CS49" s="163">
        <v>0.1981</v>
      </c>
      <c r="CT49" s="163">
        <v>-19.873200000000001</v>
      </c>
      <c r="CU49" s="163">
        <v>-36.308100000000003</v>
      </c>
      <c r="CV49" s="163">
        <v>-16.954999999999998</v>
      </c>
      <c r="CW49" s="163">
        <v>17.977599999999999</v>
      </c>
      <c r="CX49" s="163">
        <v>54.82</v>
      </c>
      <c r="CY49" s="163">
        <v>88.23</v>
      </c>
      <c r="CZ49" s="163">
        <v>56.491700000000002</v>
      </c>
      <c r="DA49" s="163">
        <v>53.3249</v>
      </c>
      <c r="DB49" s="163">
        <v>-37.92</v>
      </c>
      <c r="DC49" s="162"/>
      <c r="DD49" s="163">
        <v>100.675</v>
      </c>
      <c r="DE49" s="163">
        <v>100.26519999999999</v>
      </c>
      <c r="DF49" s="163">
        <v>-141.13659999999999</v>
      </c>
      <c r="DG49" s="163">
        <v>0</v>
      </c>
      <c r="DH49" s="163">
        <v>-22.907800000000002</v>
      </c>
      <c r="DI49" s="163">
        <v>-119.9</v>
      </c>
      <c r="DJ49" s="163">
        <v>-120</v>
      </c>
      <c r="DK49" s="162"/>
      <c r="DL49" s="163">
        <v>65.048199999999994</v>
      </c>
      <c r="DM49" s="163">
        <v>83.141999999999996</v>
      </c>
      <c r="DN49" s="163">
        <v>93.768299999999996</v>
      </c>
      <c r="DO49" s="163">
        <v>64.14</v>
      </c>
      <c r="DP49" s="163">
        <v>-12.3</v>
      </c>
      <c r="DQ49" s="163">
        <v>62.316000000000003</v>
      </c>
      <c r="DR49" s="163">
        <v>139.02789999999999</v>
      </c>
      <c r="DS49" s="163">
        <v>-3.35</v>
      </c>
      <c r="DT49" s="163">
        <v>-3.43</v>
      </c>
      <c r="DU49" s="163">
        <v>96.53</v>
      </c>
      <c r="DV49" s="163">
        <v>77.44</v>
      </c>
      <c r="DW49" s="163">
        <v>141.72730000000001</v>
      </c>
      <c r="DX49" s="163">
        <v>139.2364</v>
      </c>
      <c r="DY49" s="163">
        <v>-55.625700000000002</v>
      </c>
      <c r="DZ49" s="163">
        <v>-54.781799999999997</v>
      </c>
      <c r="EA49" s="162"/>
      <c r="EB49" s="163">
        <v>182.07140000000001</v>
      </c>
      <c r="EC49" s="162"/>
      <c r="ED49" s="163">
        <v>179.61539999999999</v>
      </c>
      <c r="EE49" s="163">
        <v>42.318800000000003</v>
      </c>
      <c r="EF49" s="163">
        <v>17.055199999999999</v>
      </c>
      <c r="EG49" s="163">
        <v>-32.396000000000001</v>
      </c>
      <c r="EH49" s="163">
        <v>283.97030000000001</v>
      </c>
      <c r="EI49" s="163">
        <v>24.660699999999999</v>
      </c>
      <c r="EJ49" s="162"/>
      <c r="EK49" s="163">
        <v>-18.437000000000001</v>
      </c>
      <c r="EL49" s="163">
        <v>-16.288900000000002</v>
      </c>
      <c r="EM49" s="163">
        <v>46.645899999999997</v>
      </c>
      <c r="EN49" s="163">
        <v>-32.0764</v>
      </c>
      <c r="EO49" s="163">
        <v>-29.673500000000001</v>
      </c>
      <c r="EP49" s="163">
        <v>32.304000000000002</v>
      </c>
      <c r="EQ49" s="163">
        <v>-40.488300000000002</v>
      </c>
      <c r="ER49" s="163">
        <v>-41.338700000000003</v>
      </c>
      <c r="ES49" s="163">
        <v>24.311800000000002</v>
      </c>
      <c r="ET49" s="162"/>
      <c r="EU49" s="162"/>
      <c r="EV49" s="162"/>
      <c r="EW49" s="163">
        <v>12.6661</v>
      </c>
      <c r="EX49" s="163">
        <v>-113.6902</v>
      </c>
      <c r="EY49" s="163">
        <v>-43.963500000000003</v>
      </c>
      <c r="EZ49" s="163">
        <v>-42.953000000000003</v>
      </c>
      <c r="FA49" s="163">
        <v>11.590299999999999</v>
      </c>
      <c r="FB49" s="163">
        <v>-15.0511</v>
      </c>
      <c r="FC49" s="163">
        <v>-18.9209</v>
      </c>
      <c r="FD49" s="163">
        <v>27.116599999999998</v>
      </c>
      <c r="FE49" s="162"/>
      <c r="FF49" s="162"/>
      <c r="FG49" s="163">
        <v>41.028100000000002</v>
      </c>
      <c r="FH49" s="163">
        <v>41.509900000000002</v>
      </c>
      <c r="FI49" s="163">
        <v>40.561700000000002</v>
      </c>
      <c r="FJ49" s="162"/>
      <c r="FK49" s="162"/>
      <c r="FL49" s="162"/>
      <c r="FM49" s="163">
        <v>57.453200000000002</v>
      </c>
      <c r="FN49" s="163">
        <v>56.932000000000002</v>
      </c>
      <c r="FO49" s="163">
        <v>-105.5116</v>
      </c>
      <c r="FP49" s="163">
        <v>-91.095100000000002</v>
      </c>
      <c r="FQ49" s="163">
        <v>-58.504899999999999</v>
      </c>
      <c r="FR49" s="162"/>
      <c r="FS49" s="163">
        <v>13.657999999999999</v>
      </c>
      <c r="FT49" s="162"/>
      <c r="FU49" s="162"/>
      <c r="FV49" s="163">
        <v>13.95</v>
      </c>
      <c r="FW49" s="163">
        <v>-51.066899999999997</v>
      </c>
      <c r="FX49" s="163">
        <v>10.928699999999999</v>
      </c>
      <c r="FY49" s="163">
        <v>-12.682</v>
      </c>
      <c r="FZ49" s="163">
        <v>0.64200000000000002</v>
      </c>
      <c r="GA49" s="163">
        <v>11.273</v>
      </c>
      <c r="GB49" s="163">
        <v>22.83</v>
      </c>
      <c r="GC49" s="163">
        <v>91.7834</v>
      </c>
      <c r="GD49" s="163">
        <v>105.6443</v>
      </c>
      <c r="GE49" s="162"/>
      <c r="GF49" s="163">
        <v>96.216200000000001</v>
      </c>
      <c r="GG49" s="163">
        <v>26.9</v>
      </c>
      <c r="GH49" s="163">
        <v>-16.615300000000001</v>
      </c>
      <c r="GI49" s="162"/>
      <c r="GJ49" s="163">
        <v>-7.6801000000000004</v>
      </c>
      <c r="GK49" s="163">
        <v>2.8654000000000002</v>
      </c>
      <c r="GL49" s="162"/>
      <c r="GM49" s="162"/>
      <c r="GN49" s="162"/>
      <c r="GO49" s="163">
        <v>-37.779299999999999</v>
      </c>
      <c r="GP49" s="163">
        <v>29.762</v>
      </c>
      <c r="GQ49" s="163">
        <v>58.738399999999999</v>
      </c>
      <c r="GR49" s="163">
        <v>85.644499999999994</v>
      </c>
      <c r="GS49" s="163">
        <v>64.493099999999998</v>
      </c>
      <c r="GT49" s="163">
        <v>-136.85</v>
      </c>
      <c r="GU49" s="163">
        <v>-29.438199999999998</v>
      </c>
      <c r="GV49" s="162"/>
      <c r="GW49" s="163">
        <v>-54.286000000000001</v>
      </c>
      <c r="GX49" s="162"/>
      <c r="GY49" s="163">
        <v>11.789899999999999</v>
      </c>
      <c r="GZ49" s="163">
        <v>11.4358</v>
      </c>
      <c r="HA49" s="162"/>
      <c r="HB49" s="163">
        <v>200.67779999999999</v>
      </c>
      <c r="HC49" s="163">
        <v>200.55009999999999</v>
      </c>
      <c r="HD49" s="162"/>
      <c r="HE49" s="162"/>
      <c r="HF49" s="163">
        <v>-475.2756</v>
      </c>
      <c r="HG49" s="163">
        <v>473.78980000000001</v>
      </c>
      <c r="HH49" s="163">
        <v>472.09519999999998</v>
      </c>
      <c r="HI49" s="163">
        <v>-190.77080000000001</v>
      </c>
      <c r="HJ49" s="163">
        <v>-188.93260000000001</v>
      </c>
      <c r="HK49" s="163">
        <v>-49.692700000000002</v>
      </c>
      <c r="HL49" s="163">
        <v>-39.798499999999997</v>
      </c>
      <c r="HM49" s="163">
        <v>79.659199999999998</v>
      </c>
      <c r="HN49" s="163">
        <v>77.382999999999996</v>
      </c>
      <c r="HO49" s="162"/>
      <c r="HP49" s="162"/>
      <c r="HQ49" s="163">
        <v>68.349699999999999</v>
      </c>
      <c r="HR49" s="163">
        <v>68.316800000000001</v>
      </c>
      <c r="HS49" s="163">
        <v>-51.836399999999998</v>
      </c>
      <c r="HT49" s="163">
        <v>-51.121699999999997</v>
      </c>
      <c r="HU49" s="163">
        <v>39.56</v>
      </c>
      <c r="HV49" s="163">
        <v>39.39</v>
      </c>
      <c r="HW49" s="163">
        <v>63.8</v>
      </c>
      <c r="HX49" s="163">
        <v>64.7</v>
      </c>
      <c r="HY49" s="163">
        <v>21.699100000000001</v>
      </c>
      <c r="HZ49" s="163">
        <v>35.68</v>
      </c>
      <c r="IA49" s="163">
        <v>-324.435</v>
      </c>
      <c r="IB49" s="163">
        <v>99.064800000000005</v>
      </c>
      <c r="IC49" s="163">
        <v>98.9559</v>
      </c>
      <c r="ID49" s="162"/>
      <c r="IE49" s="163">
        <v>25.1</v>
      </c>
      <c r="IF49" s="163">
        <v>-59.5</v>
      </c>
      <c r="IG49" s="163">
        <v>-59.7</v>
      </c>
      <c r="IH49" s="162"/>
      <c r="II49" s="163">
        <v>1.5043</v>
      </c>
      <c r="IJ49" s="163">
        <v>-467.23379999999997</v>
      </c>
      <c r="IK49" s="163">
        <v>-11.816000000000001</v>
      </c>
      <c r="IL49" s="163">
        <v>390.4692</v>
      </c>
      <c r="IM49" s="163">
        <v>317.6284</v>
      </c>
      <c r="IN49" s="163">
        <v>-23.513500000000001</v>
      </c>
      <c r="IO49" s="163">
        <v>-310.27050000000003</v>
      </c>
      <c r="IP49" s="163">
        <v>311.09629999999999</v>
      </c>
      <c r="IQ49" s="163">
        <v>-163.2509</v>
      </c>
      <c r="IR49" s="163">
        <v>-200.10980000000001</v>
      </c>
      <c r="IS49" s="163">
        <v>-305.80470000000003</v>
      </c>
      <c r="IT49" s="163">
        <v>67.837500000000006</v>
      </c>
      <c r="IU49" s="163">
        <v>69.128500000000003</v>
      </c>
      <c r="IV49" s="163">
        <v>160.6705</v>
      </c>
      <c r="IW49" s="163">
        <v>-378.51049999999998</v>
      </c>
      <c r="IX49" s="163">
        <v>200.71510000000001</v>
      </c>
      <c r="IY49" s="163">
        <v>-175.46510000000001</v>
      </c>
      <c r="IZ49" s="163">
        <v>176.0292</v>
      </c>
      <c r="JA49" s="163">
        <v>-5.4836</v>
      </c>
      <c r="JB49" s="162"/>
      <c r="JC49" s="162"/>
      <c r="JD49" s="163">
        <v>4.3819999999999997</v>
      </c>
      <c r="JE49" s="163">
        <v>4.37</v>
      </c>
      <c r="JF49" s="163">
        <v>-26.08</v>
      </c>
      <c r="JG49" s="163">
        <v>11.92</v>
      </c>
      <c r="JH49" s="162"/>
      <c r="JI49" s="163">
        <v>-12.1874</v>
      </c>
      <c r="JJ49" s="163">
        <v>-39.082900000000002</v>
      </c>
      <c r="JK49" s="163">
        <v>-9.0532000000000004</v>
      </c>
      <c r="JL49" s="163">
        <v>36.799999999999997</v>
      </c>
      <c r="JM49" s="163">
        <v>49.468000000000004</v>
      </c>
      <c r="JN49" s="163">
        <v>50.862000000000002</v>
      </c>
      <c r="JO49" s="162"/>
      <c r="JP49" s="162"/>
      <c r="JQ49" s="163">
        <v>48.805900000000001</v>
      </c>
      <c r="JR49" s="163">
        <v>50.495600000000003</v>
      </c>
      <c r="JS49" s="163">
        <v>50.979700000000001</v>
      </c>
      <c r="JT49" s="162"/>
      <c r="JU49" s="163">
        <v>-23.6</v>
      </c>
      <c r="JV49" s="163">
        <v>16.225100000000001</v>
      </c>
      <c r="JW49" s="163">
        <v>10.3</v>
      </c>
      <c r="JX49" s="162"/>
      <c r="JY49" s="163">
        <v>-34.2941</v>
      </c>
      <c r="JZ49" s="163">
        <v>75.018299999999996</v>
      </c>
      <c r="KA49" s="163">
        <v>49.055599999999998</v>
      </c>
      <c r="KB49" s="163">
        <v>-34.476799999999997</v>
      </c>
      <c r="KC49" s="163">
        <v>-74.402799999999999</v>
      </c>
      <c r="KD49" s="163">
        <v>38.545400000000001</v>
      </c>
      <c r="KE49" s="163">
        <v>35.004800000000003</v>
      </c>
      <c r="KF49" s="163">
        <v>15.9</v>
      </c>
      <c r="KG49" s="163">
        <v>-15.8</v>
      </c>
      <c r="KH49" s="162"/>
      <c r="KI49" s="163">
        <v>190.92699999999999</v>
      </c>
    </row>
    <row r="50" spans="1:295" ht="18" customHeight="1" x14ac:dyDescent="0.3">
      <c r="A50" s="161" t="s">
        <v>66</v>
      </c>
      <c r="B50" s="161" t="s">
        <v>835</v>
      </c>
      <c r="C50" s="164">
        <v>0</v>
      </c>
      <c r="D50" s="164"/>
      <c r="E50" s="164"/>
      <c r="F50" s="165">
        <v>-33.308199999999999</v>
      </c>
      <c r="G50" s="165">
        <v>35.667700000000004</v>
      </c>
      <c r="H50" s="164"/>
      <c r="I50" s="165">
        <v>70.391000000000005</v>
      </c>
      <c r="J50" s="164"/>
      <c r="K50" s="165">
        <v>62.3215</v>
      </c>
      <c r="L50" s="165">
        <v>31.640999999999998</v>
      </c>
      <c r="M50" s="165">
        <v>30.8034</v>
      </c>
      <c r="N50" s="165">
        <v>-17.760000000000002</v>
      </c>
      <c r="O50" s="165">
        <v>-46.348999999999997</v>
      </c>
      <c r="P50" s="165">
        <v>39.6</v>
      </c>
      <c r="Q50" s="165">
        <v>15.731999999999999</v>
      </c>
      <c r="R50" s="165">
        <v>-37.4</v>
      </c>
      <c r="S50" s="165">
        <v>12.9611</v>
      </c>
      <c r="T50" s="165">
        <v>236.94900000000001</v>
      </c>
      <c r="U50" s="165">
        <v>6.7882999999999996</v>
      </c>
      <c r="V50" s="165">
        <v>6.8612000000000002</v>
      </c>
      <c r="W50" s="165">
        <v>11.202500000000001</v>
      </c>
      <c r="X50" s="164"/>
      <c r="Y50" s="164"/>
      <c r="Z50" s="164"/>
      <c r="AA50" s="164"/>
      <c r="AB50" s="164"/>
      <c r="AC50" s="165">
        <v>-81.48</v>
      </c>
      <c r="AD50" s="165">
        <v>-80.650000000000006</v>
      </c>
      <c r="AE50" s="164"/>
      <c r="AF50" s="165">
        <v>17.760000000000002</v>
      </c>
      <c r="AG50" s="165">
        <v>44</v>
      </c>
      <c r="AH50" s="165">
        <v>6.8079999999999998</v>
      </c>
      <c r="AI50" s="165">
        <v>0.20399999999999999</v>
      </c>
      <c r="AJ50" s="165">
        <v>-66.44</v>
      </c>
      <c r="AK50" s="165">
        <v>-66.709999999999994</v>
      </c>
      <c r="AL50" s="165">
        <v>-82.75</v>
      </c>
      <c r="AM50" s="165">
        <v>67.55</v>
      </c>
      <c r="AN50" s="165">
        <v>67.760000000000005</v>
      </c>
      <c r="AO50" s="165">
        <v>15.3233</v>
      </c>
      <c r="AP50" s="165">
        <v>9.4611999999999998</v>
      </c>
      <c r="AQ50" s="164"/>
      <c r="AR50" s="165">
        <v>79.721199999999996</v>
      </c>
      <c r="AS50" s="165">
        <v>26.645600000000002</v>
      </c>
      <c r="AT50" s="165">
        <v>-57.334499999999998</v>
      </c>
      <c r="AU50" s="165">
        <v>-56.637500000000003</v>
      </c>
      <c r="AV50" s="165">
        <v>6.5803000000000003</v>
      </c>
      <c r="AW50" s="165">
        <v>5.8875000000000002</v>
      </c>
      <c r="AX50" s="164"/>
      <c r="AY50" s="165">
        <v>98.593999999999994</v>
      </c>
      <c r="AZ50" s="165">
        <v>-5.2346000000000004</v>
      </c>
      <c r="BA50" s="165">
        <v>-27.303899999999999</v>
      </c>
      <c r="BB50" s="165">
        <v>-342.0976</v>
      </c>
      <c r="BC50" s="165">
        <v>-18.655100000000001</v>
      </c>
      <c r="BD50" s="165">
        <v>-12.5</v>
      </c>
      <c r="BE50" s="165">
        <v>-12.7</v>
      </c>
      <c r="BF50" s="165">
        <v>63.596200000000003</v>
      </c>
      <c r="BG50" s="165">
        <v>61.881</v>
      </c>
      <c r="BH50" s="165">
        <v>-6.5125000000000002</v>
      </c>
      <c r="BI50" s="164"/>
      <c r="BJ50" s="165">
        <v>-33.689599999999999</v>
      </c>
      <c r="BK50" s="165">
        <v>10.3043</v>
      </c>
      <c r="BL50" s="165">
        <v>10.991099999999999</v>
      </c>
      <c r="BM50" s="165">
        <v>7.5038</v>
      </c>
      <c r="BN50" s="165">
        <v>376.50670000000002</v>
      </c>
      <c r="BO50" s="165">
        <v>81.514899999999997</v>
      </c>
      <c r="BP50" s="165">
        <v>81.331800000000001</v>
      </c>
      <c r="BQ50" s="165">
        <v>-249.2115</v>
      </c>
      <c r="BR50" s="165">
        <v>455.13909999999998</v>
      </c>
      <c r="BS50" s="164"/>
      <c r="BT50" s="165">
        <v>-119.2388</v>
      </c>
      <c r="BU50" s="164"/>
      <c r="BV50" s="164"/>
      <c r="BW50" s="164"/>
      <c r="BX50" s="164"/>
      <c r="BY50" s="164"/>
      <c r="BZ50" s="164"/>
      <c r="CA50" s="165">
        <v>-73.270399999999995</v>
      </c>
      <c r="CB50" s="165">
        <v>-72.6006</v>
      </c>
      <c r="CC50" s="165">
        <v>142.28749999999999</v>
      </c>
      <c r="CD50" s="165">
        <v>142.09010000000001</v>
      </c>
      <c r="CE50" s="165">
        <v>17.726500000000001</v>
      </c>
      <c r="CF50" s="164"/>
      <c r="CG50" s="165">
        <v>-175.04669999999999</v>
      </c>
      <c r="CH50" s="165">
        <v>9.1404999999999994</v>
      </c>
      <c r="CI50" s="165">
        <v>-103.32259999999999</v>
      </c>
      <c r="CJ50" s="164"/>
      <c r="CK50" s="164"/>
      <c r="CL50" s="165">
        <v>13.6</v>
      </c>
      <c r="CM50" s="165">
        <v>206.7</v>
      </c>
      <c r="CN50" s="165">
        <v>-18.03</v>
      </c>
      <c r="CO50" s="165">
        <v>38.227200000000003</v>
      </c>
      <c r="CP50" s="165">
        <v>37.694699999999997</v>
      </c>
      <c r="CQ50" s="165">
        <v>38.034700000000001</v>
      </c>
      <c r="CR50" s="165">
        <v>-3.6981999999999999</v>
      </c>
      <c r="CS50" s="165">
        <v>-3.1665000000000001</v>
      </c>
      <c r="CT50" s="165">
        <v>-19.1555</v>
      </c>
      <c r="CU50" s="165">
        <v>-32.790599999999998</v>
      </c>
      <c r="CV50" s="165">
        <v>-16.159300000000002</v>
      </c>
      <c r="CW50" s="164"/>
      <c r="CX50" s="165">
        <v>55.65</v>
      </c>
      <c r="CY50" s="165">
        <v>88.58</v>
      </c>
      <c r="CZ50" s="165">
        <v>54.382300000000001</v>
      </c>
      <c r="DA50" s="165">
        <v>51.567100000000003</v>
      </c>
      <c r="DB50" s="165">
        <v>-36.67</v>
      </c>
      <c r="DC50" s="164"/>
      <c r="DD50" s="165">
        <v>104.2441</v>
      </c>
      <c r="DE50" s="165">
        <v>102.3069</v>
      </c>
      <c r="DF50" s="165">
        <v>-148.614</v>
      </c>
      <c r="DG50" s="165">
        <v>1E-4</v>
      </c>
      <c r="DH50" s="165">
        <v>-22.311900000000001</v>
      </c>
      <c r="DI50" s="165">
        <v>-117.8</v>
      </c>
      <c r="DJ50" s="165">
        <v>-117.5</v>
      </c>
      <c r="DK50" s="164"/>
      <c r="DL50" s="165">
        <v>62.411499999999997</v>
      </c>
      <c r="DM50" s="165">
        <v>81.263499999999993</v>
      </c>
      <c r="DN50" s="165">
        <v>90.252700000000004</v>
      </c>
      <c r="DO50" s="165">
        <v>61.54</v>
      </c>
      <c r="DP50" s="165">
        <v>-11.98</v>
      </c>
      <c r="DQ50" s="165">
        <v>61.533000000000001</v>
      </c>
      <c r="DR50" s="165">
        <v>143.69319999999999</v>
      </c>
      <c r="DS50" s="165">
        <v>-3.36</v>
      </c>
      <c r="DT50" s="165">
        <v>-3.46</v>
      </c>
      <c r="DU50" s="165">
        <v>87.47</v>
      </c>
      <c r="DV50" s="165">
        <v>76.5</v>
      </c>
      <c r="DW50" s="165">
        <v>147.2364</v>
      </c>
      <c r="DX50" s="165">
        <v>142.98179999999999</v>
      </c>
      <c r="DY50" s="165">
        <v>-52.138800000000003</v>
      </c>
      <c r="DZ50" s="165">
        <v>-51.263599999999997</v>
      </c>
      <c r="EA50" s="165">
        <v>227.239</v>
      </c>
      <c r="EB50" s="165">
        <v>182.1619</v>
      </c>
      <c r="EC50" s="165">
        <v>177.95679999999999</v>
      </c>
      <c r="ED50" s="165">
        <v>178.62620000000001</v>
      </c>
      <c r="EE50" s="165">
        <v>44.398800000000001</v>
      </c>
      <c r="EF50" s="165">
        <v>19.374400000000001</v>
      </c>
      <c r="EG50" s="165">
        <v>-31.933</v>
      </c>
      <c r="EH50" s="165">
        <v>260.36189999999999</v>
      </c>
      <c r="EI50" s="165">
        <v>38.464100000000002</v>
      </c>
      <c r="EJ50" s="164"/>
      <c r="EK50" s="165">
        <v>-18.788499999999999</v>
      </c>
      <c r="EL50" s="165">
        <v>-16.158000000000001</v>
      </c>
      <c r="EM50" s="165">
        <v>44.521999999999998</v>
      </c>
      <c r="EN50" s="165">
        <v>-27.891500000000001</v>
      </c>
      <c r="EO50" s="165">
        <v>-26.4328</v>
      </c>
      <c r="EP50" s="165">
        <v>30.768000000000001</v>
      </c>
      <c r="EQ50" s="165">
        <v>-40.333599999999997</v>
      </c>
      <c r="ER50" s="165">
        <v>-40.924599999999998</v>
      </c>
      <c r="ES50" s="165">
        <v>21.667200000000001</v>
      </c>
      <c r="ET50" s="164"/>
      <c r="EU50" s="164"/>
      <c r="EV50" s="164"/>
      <c r="EW50" s="165">
        <v>12.3643</v>
      </c>
      <c r="EX50" s="165">
        <v>-105.6499</v>
      </c>
      <c r="EY50" s="165">
        <v>-41.653300000000002</v>
      </c>
      <c r="EZ50" s="165">
        <v>-40.476300000000002</v>
      </c>
      <c r="FA50" s="165">
        <v>8.2210000000000001</v>
      </c>
      <c r="FB50" s="165">
        <v>-17.610600000000002</v>
      </c>
      <c r="FC50" s="165">
        <v>-17.0382</v>
      </c>
      <c r="FD50" s="165">
        <v>26.386099999999999</v>
      </c>
      <c r="FE50" s="164"/>
      <c r="FF50" s="164"/>
      <c r="FG50" s="165">
        <v>41.641599999999997</v>
      </c>
      <c r="FH50" s="165">
        <v>41.521099999999997</v>
      </c>
      <c r="FI50" s="165">
        <v>40.380600000000001</v>
      </c>
      <c r="FJ50" s="165">
        <v>73.848200000000006</v>
      </c>
      <c r="FK50" s="165">
        <v>74.183099999999996</v>
      </c>
      <c r="FL50" s="165">
        <v>-144.01240000000001</v>
      </c>
      <c r="FM50" s="165">
        <v>54.327100000000002</v>
      </c>
      <c r="FN50" s="165">
        <v>54.592100000000002</v>
      </c>
      <c r="FO50" s="165">
        <v>-102.973</v>
      </c>
      <c r="FP50" s="165">
        <v>-91.381100000000004</v>
      </c>
      <c r="FQ50" s="165">
        <v>-58.504899999999999</v>
      </c>
      <c r="FR50" s="164"/>
      <c r="FS50" s="165">
        <v>13.9657</v>
      </c>
      <c r="FT50" s="164"/>
      <c r="FU50" s="164"/>
      <c r="FV50" s="165">
        <v>13.27</v>
      </c>
      <c r="FW50" s="165">
        <v>-52.97</v>
      </c>
      <c r="FX50" s="165">
        <v>10.9336</v>
      </c>
      <c r="FY50" s="165">
        <v>-12.840999999999999</v>
      </c>
      <c r="FZ50" s="165">
        <v>0.67400000000000004</v>
      </c>
      <c r="GA50" s="165">
        <v>11.3657</v>
      </c>
      <c r="GB50" s="165">
        <v>22.87</v>
      </c>
      <c r="GC50" s="165">
        <v>94.551199999999994</v>
      </c>
      <c r="GD50" s="165">
        <v>105.40479999999999</v>
      </c>
      <c r="GE50" s="164"/>
      <c r="GF50" s="165">
        <v>95.684299999999993</v>
      </c>
      <c r="GG50" s="165">
        <v>27.8</v>
      </c>
      <c r="GH50" s="165">
        <v>-15.6343</v>
      </c>
      <c r="GI50" s="164"/>
      <c r="GJ50" s="165">
        <v>-7.2961</v>
      </c>
      <c r="GK50" s="165">
        <v>2.7873999999999999</v>
      </c>
      <c r="GL50" s="164"/>
      <c r="GM50" s="164"/>
      <c r="GN50" s="164"/>
      <c r="GO50" s="165">
        <v>-36.174399999999999</v>
      </c>
      <c r="GP50" s="165">
        <v>28.882999999999999</v>
      </c>
      <c r="GQ50" s="165">
        <v>55.797199999999997</v>
      </c>
      <c r="GR50" s="165">
        <v>83.832999999999998</v>
      </c>
      <c r="GS50" s="165">
        <v>64.229600000000005</v>
      </c>
      <c r="GT50" s="165">
        <v>-135.1003</v>
      </c>
      <c r="GU50" s="165">
        <v>-28.751799999999999</v>
      </c>
      <c r="GV50" s="165">
        <v>48.229300000000002</v>
      </c>
      <c r="GW50" s="165">
        <v>-50.509599999999999</v>
      </c>
      <c r="GX50" s="164"/>
      <c r="GY50" s="165">
        <v>10.627800000000001</v>
      </c>
      <c r="GZ50" s="165">
        <v>10.1266</v>
      </c>
      <c r="HA50" s="164"/>
      <c r="HB50" s="165">
        <v>204.5872</v>
      </c>
      <c r="HC50" s="165">
        <v>202.7722</v>
      </c>
      <c r="HD50" s="164"/>
      <c r="HE50" s="164"/>
      <c r="HF50" s="165">
        <v>-482.90769999999998</v>
      </c>
      <c r="HG50" s="165">
        <v>489.3845</v>
      </c>
      <c r="HH50" s="165">
        <v>482.27010000000001</v>
      </c>
      <c r="HI50" s="165">
        <v>-193.7004</v>
      </c>
      <c r="HJ50" s="165">
        <v>-194.33690000000001</v>
      </c>
      <c r="HK50" s="165">
        <v>-49.727600000000002</v>
      </c>
      <c r="HL50" s="165">
        <v>-41.114100000000001</v>
      </c>
      <c r="HM50" s="165">
        <v>75.561800000000005</v>
      </c>
      <c r="HN50" s="165">
        <v>74.718800000000002</v>
      </c>
      <c r="HO50" s="164"/>
      <c r="HP50" s="164"/>
      <c r="HQ50" s="165">
        <v>71.744600000000005</v>
      </c>
      <c r="HR50" s="165">
        <v>70.997500000000002</v>
      </c>
      <c r="HS50" s="165">
        <v>-50.8553</v>
      </c>
      <c r="HT50" s="165">
        <v>-50.621600000000001</v>
      </c>
      <c r="HU50" s="165">
        <v>44.51</v>
      </c>
      <c r="HV50" s="165">
        <v>44.07</v>
      </c>
      <c r="HW50" s="165">
        <v>64.599999999999994</v>
      </c>
      <c r="HX50" s="165">
        <v>63.8</v>
      </c>
      <c r="HY50" s="165">
        <v>21.5154</v>
      </c>
      <c r="HZ50" s="165">
        <v>33.28</v>
      </c>
      <c r="IA50" s="165">
        <v>-334.87270000000001</v>
      </c>
      <c r="IB50" s="165">
        <v>105.1019</v>
      </c>
      <c r="IC50" s="165">
        <v>104.8824</v>
      </c>
      <c r="ID50" s="165">
        <v>17.3</v>
      </c>
      <c r="IE50" s="165">
        <v>20.399999999999999</v>
      </c>
      <c r="IF50" s="165">
        <v>-62.4</v>
      </c>
      <c r="IG50" s="165">
        <v>-62.5</v>
      </c>
      <c r="IH50" s="164"/>
      <c r="II50" s="165">
        <v>1.6808000000000001</v>
      </c>
      <c r="IJ50" s="165">
        <v>-481.1234</v>
      </c>
      <c r="IK50" s="165">
        <v>-34.783200000000001</v>
      </c>
      <c r="IL50" s="165">
        <v>390.92270000000002</v>
      </c>
      <c r="IM50" s="165">
        <v>324.88529999999997</v>
      </c>
      <c r="IN50" s="165">
        <v>-19.791399999999999</v>
      </c>
      <c r="IO50" s="165">
        <v>-313.38569999999999</v>
      </c>
      <c r="IP50" s="165">
        <v>313.4776</v>
      </c>
      <c r="IQ50" s="165">
        <v>-165.0051</v>
      </c>
      <c r="IR50" s="165">
        <v>-204.8853</v>
      </c>
      <c r="IS50" s="165">
        <v>-307.48320000000001</v>
      </c>
      <c r="IT50" s="165">
        <v>69.308400000000006</v>
      </c>
      <c r="IU50" s="165">
        <v>68.393699999999995</v>
      </c>
      <c r="IV50" s="165">
        <v>166.25790000000001</v>
      </c>
      <c r="IW50" s="165">
        <v>-378.2328</v>
      </c>
      <c r="IX50" s="165">
        <v>205.255</v>
      </c>
      <c r="IY50" s="165">
        <v>-173.90180000000001</v>
      </c>
      <c r="IZ50" s="165">
        <v>174.6883</v>
      </c>
      <c r="JA50" s="165">
        <v>-6.5109000000000004</v>
      </c>
      <c r="JB50" s="164"/>
      <c r="JC50" s="165">
        <v>26.16</v>
      </c>
      <c r="JD50" s="165">
        <v>4.468</v>
      </c>
      <c r="JE50" s="165">
        <v>4.4550000000000001</v>
      </c>
      <c r="JF50" s="165">
        <v>-25.68</v>
      </c>
      <c r="JG50" s="165">
        <v>11.04</v>
      </c>
      <c r="JH50" s="164"/>
      <c r="JI50" s="165">
        <v>-12.0684</v>
      </c>
      <c r="JJ50" s="165">
        <v>-41.280200000000001</v>
      </c>
      <c r="JK50" s="165">
        <v>-9.4620999999999995</v>
      </c>
      <c r="JL50" s="165">
        <v>38.6</v>
      </c>
      <c r="JM50" s="165">
        <v>49.524000000000001</v>
      </c>
      <c r="JN50" s="165">
        <v>51.965000000000003</v>
      </c>
      <c r="JO50" s="164"/>
      <c r="JP50" s="164"/>
      <c r="JQ50" s="165">
        <v>49.7179</v>
      </c>
      <c r="JR50" s="165">
        <v>48.869</v>
      </c>
      <c r="JS50" s="165">
        <v>50.413800000000002</v>
      </c>
      <c r="JT50" s="164"/>
      <c r="JU50" s="165">
        <v>-21.6</v>
      </c>
      <c r="JV50" s="165">
        <v>16.732500000000002</v>
      </c>
      <c r="JW50" s="165">
        <v>9.86</v>
      </c>
      <c r="JX50" s="164"/>
      <c r="JY50" s="165">
        <v>-35.103700000000003</v>
      </c>
      <c r="JZ50" s="165">
        <v>75.203100000000006</v>
      </c>
      <c r="KA50" s="165">
        <v>51.3294</v>
      </c>
      <c r="KB50" s="165">
        <v>-34.796599999999998</v>
      </c>
      <c r="KC50" s="165">
        <v>-72.8399</v>
      </c>
      <c r="KD50" s="165">
        <v>40.054600000000001</v>
      </c>
      <c r="KE50" s="165">
        <v>33.879199999999997</v>
      </c>
      <c r="KF50" s="165">
        <v>13.7</v>
      </c>
      <c r="KG50" s="165">
        <v>-12.2</v>
      </c>
      <c r="KH50" s="164"/>
      <c r="KI50" s="165">
        <v>190.33410000000001</v>
      </c>
    </row>
    <row r="51" spans="1:295" ht="18" customHeight="1" x14ac:dyDescent="0.3">
      <c r="A51" s="161" t="s">
        <v>66</v>
      </c>
      <c r="B51" s="161" t="s">
        <v>836</v>
      </c>
      <c r="C51" s="164">
        <v>0</v>
      </c>
      <c r="D51" s="165">
        <v>21.919</v>
      </c>
      <c r="E51" s="165">
        <v>-43.827599999999997</v>
      </c>
      <c r="F51" s="165">
        <v>-33.229399999999998</v>
      </c>
      <c r="G51" s="165">
        <v>34.101399999999998</v>
      </c>
      <c r="H51" s="164"/>
      <c r="I51" s="165">
        <v>67.867500000000007</v>
      </c>
      <c r="J51" s="165">
        <v>-111.1564</v>
      </c>
      <c r="K51" s="165">
        <v>60.407899999999998</v>
      </c>
      <c r="L51" s="165">
        <v>30.5871</v>
      </c>
      <c r="M51" s="165">
        <v>29.791899999999998</v>
      </c>
      <c r="N51" s="165">
        <v>-15.54</v>
      </c>
      <c r="O51" s="165">
        <v>-41.524999999999999</v>
      </c>
      <c r="P51" s="165">
        <v>35.200000000000003</v>
      </c>
      <c r="Q51" s="165">
        <v>14.904</v>
      </c>
      <c r="R51" s="164"/>
      <c r="S51" s="165">
        <v>13.1007</v>
      </c>
      <c r="T51" s="165">
        <v>225.7304</v>
      </c>
      <c r="U51" s="165">
        <v>7.7100999999999997</v>
      </c>
      <c r="V51" s="165">
        <v>7.7862999999999998</v>
      </c>
      <c r="W51" s="165">
        <v>12.3012</v>
      </c>
      <c r="X51" s="165">
        <v>0</v>
      </c>
      <c r="Y51" s="165">
        <v>8.9082000000000008</v>
      </c>
      <c r="Z51" s="165">
        <v>2.4245000000000001</v>
      </c>
      <c r="AA51" s="164"/>
      <c r="AB51" s="164"/>
      <c r="AC51" s="165">
        <v>-78.81</v>
      </c>
      <c r="AD51" s="165">
        <v>-78.88</v>
      </c>
      <c r="AE51" s="164"/>
      <c r="AF51" s="165">
        <v>15.54</v>
      </c>
      <c r="AG51" s="165">
        <v>39.6</v>
      </c>
      <c r="AH51" s="165">
        <v>5.7709999999999999</v>
      </c>
      <c r="AI51" s="165">
        <v>0.19400000000000001</v>
      </c>
      <c r="AJ51" s="165">
        <v>-64.16</v>
      </c>
      <c r="AK51" s="165">
        <v>-63.88</v>
      </c>
      <c r="AL51" s="165">
        <v>-80.849999999999994</v>
      </c>
      <c r="AM51" s="165">
        <v>65.09</v>
      </c>
      <c r="AN51" s="165">
        <v>65.010000000000005</v>
      </c>
      <c r="AO51" s="165">
        <v>14.2089</v>
      </c>
      <c r="AP51" s="165">
        <v>10.210800000000001</v>
      </c>
      <c r="AQ51" s="165">
        <v>74.614000000000004</v>
      </c>
      <c r="AR51" s="165">
        <v>76.918400000000005</v>
      </c>
      <c r="AS51" s="165">
        <v>24.7302</v>
      </c>
      <c r="AT51" s="165">
        <v>-53.985500000000002</v>
      </c>
      <c r="AU51" s="165">
        <v>-54.052799999999998</v>
      </c>
      <c r="AV51" s="165">
        <v>6.9539</v>
      </c>
      <c r="AW51" s="165">
        <v>7.0324</v>
      </c>
      <c r="AX51" s="164"/>
      <c r="AY51" s="165">
        <v>94.843100000000007</v>
      </c>
      <c r="AZ51" s="165">
        <v>-5.758</v>
      </c>
      <c r="BA51" s="165">
        <v>-28.791399999999999</v>
      </c>
      <c r="BB51" s="165">
        <v>-314.1671</v>
      </c>
      <c r="BC51" s="165">
        <v>-16.637</v>
      </c>
      <c r="BD51" s="165">
        <v>-13.4</v>
      </c>
      <c r="BE51" s="165">
        <v>-13.5</v>
      </c>
      <c r="BF51" s="165">
        <v>60.709400000000002</v>
      </c>
      <c r="BG51" s="165">
        <v>58.881999999999998</v>
      </c>
      <c r="BH51" s="165">
        <v>-6.5991</v>
      </c>
      <c r="BI51" s="164"/>
      <c r="BJ51" s="165">
        <v>-30.4237</v>
      </c>
      <c r="BK51" s="165">
        <v>10.568199999999999</v>
      </c>
      <c r="BL51" s="165">
        <v>10.370699999999999</v>
      </c>
      <c r="BM51" s="165">
        <v>7.1620999999999997</v>
      </c>
      <c r="BN51" s="165">
        <v>349.65050000000002</v>
      </c>
      <c r="BO51" s="165">
        <v>73.152799999999999</v>
      </c>
      <c r="BP51" s="165">
        <v>72.969700000000003</v>
      </c>
      <c r="BQ51" s="165">
        <v>-216.8075</v>
      </c>
      <c r="BR51" s="165">
        <v>433.57920000000001</v>
      </c>
      <c r="BS51" s="164"/>
      <c r="BT51" s="165">
        <v>-123.5111</v>
      </c>
      <c r="BU51" s="164"/>
      <c r="BV51" s="165">
        <v>104.24639999999999</v>
      </c>
      <c r="BW51" s="165">
        <v>27.54</v>
      </c>
      <c r="BX51" s="165">
        <v>33.61</v>
      </c>
      <c r="BY51" s="165">
        <v>73.69</v>
      </c>
      <c r="BZ51" s="165">
        <v>79.87</v>
      </c>
      <c r="CA51" s="165">
        <v>-72.6006</v>
      </c>
      <c r="CB51" s="165">
        <v>-73.002399999999994</v>
      </c>
      <c r="CC51" s="164"/>
      <c r="CD51" s="164"/>
      <c r="CE51" s="165">
        <v>18.297999999999998</v>
      </c>
      <c r="CF51" s="164"/>
      <c r="CG51" s="165">
        <v>-169.20500000000001</v>
      </c>
      <c r="CH51" s="165">
        <v>6.6639999999999997</v>
      </c>
      <c r="CI51" s="165">
        <v>-98.667699999999996</v>
      </c>
      <c r="CJ51" s="164"/>
      <c r="CK51" s="164"/>
      <c r="CL51" s="165">
        <v>16.399999999999999</v>
      </c>
      <c r="CM51" s="165">
        <v>198.6</v>
      </c>
      <c r="CN51" s="165">
        <v>-17.93</v>
      </c>
      <c r="CO51" s="165">
        <v>38.187800000000003</v>
      </c>
      <c r="CP51" s="165">
        <v>37.841799999999999</v>
      </c>
      <c r="CQ51" s="165">
        <v>38.524900000000002</v>
      </c>
      <c r="CR51" s="165">
        <v>-5.2077999999999998</v>
      </c>
      <c r="CS51" s="165">
        <v>-4.5039999999999996</v>
      </c>
      <c r="CT51" s="165">
        <v>-21.67</v>
      </c>
      <c r="CU51" s="165">
        <v>-28.023199999999999</v>
      </c>
      <c r="CV51" s="165">
        <v>-18.377600000000001</v>
      </c>
      <c r="CW51" s="165">
        <v>17.062200000000001</v>
      </c>
      <c r="CX51" s="165">
        <v>51.19</v>
      </c>
      <c r="CY51" s="165">
        <v>86.6</v>
      </c>
      <c r="CZ51" s="165">
        <v>52.976100000000002</v>
      </c>
      <c r="DA51" s="165">
        <v>50.395200000000003</v>
      </c>
      <c r="DB51" s="165">
        <v>-36.58</v>
      </c>
      <c r="DC51" s="165">
        <v>-2.6375000000000002</v>
      </c>
      <c r="DD51" s="165">
        <v>99.224000000000004</v>
      </c>
      <c r="DE51" s="165">
        <v>99.260999999999996</v>
      </c>
      <c r="DF51" s="165">
        <v>-138.5806</v>
      </c>
      <c r="DG51" s="165">
        <v>1E-4</v>
      </c>
      <c r="DH51" s="165">
        <v>-22.328900000000001</v>
      </c>
      <c r="DI51" s="165">
        <v>-113.1</v>
      </c>
      <c r="DJ51" s="165">
        <v>-113.1</v>
      </c>
      <c r="DK51" s="164"/>
      <c r="DL51" s="165">
        <v>58.895899999999997</v>
      </c>
      <c r="DM51" s="165">
        <v>77.506299999999996</v>
      </c>
      <c r="DN51" s="165">
        <v>85.565200000000004</v>
      </c>
      <c r="DO51" s="165">
        <v>58.45</v>
      </c>
      <c r="DP51" s="165">
        <v>-11.27</v>
      </c>
      <c r="DQ51" s="165">
        <v>61.884</v>
      </c>
      <c r="DR51" s="165">
        <v>136.95779999999999</v>
      </c>
      <c r="DS51" s="165">
        <v>-3.53</v>
      </c>
      <c r="DT51" s="165">
        <v>-3.52</v>
      </c>
      <c r="DU51" s="165">
        <v>87.99</v>
      </c>
      <c r="DV51" s="165">
        <v>75.349999999999994</v>
      </c>
      <c r="DW51" s="165">
        <v>137.9091</v>
      </c>
      <c r="DX51" s="165">
        <v>137.2364</v>
      </c>
      <c r="DY51" s="165">
        <v>-54.004600000000003</v>
      </c>
      <c r="DZ51" s="165">
        <v>-52.336399999999998</v>
      </c>
      <c r="EA51" s="165">
        <v>219.00210000000001</v>
      </c>
      <c r="EB51" s="165">
        <v>172.77780000000001</v>
      </c>
      <c r="EC51" s="165">
        <v>168.26060000000001</v>
      </c>
      <c r="ED51" s="165">
        <v>169.75620000000001</v>
      </c>
      <c r="EE51" s="165">
        <v>46.397799999999997</v>
      </c>
      <c r="EF51" s="165">
        <v>22.089500000000001</v>
      </c>
      <c r="EG51" s="165">
        <v>-31.548999999999999</v>
      </c>
      <c r="EH51" s="165">
        <v>228.74270000000001</v>
      </c>
      <c r="EI51" s="165">
        <v>41.8414</v>
      </c>
      <c r="EJ51" s="164"/>
      <c r="EK51" s="165">
        <v>-27.957100000000001</v>
      </c>
      <c r="EL51" s="165">
        <v>-25.589300000000001</v>
      </c>
      <c r="EM51" s="165">
        <v>39.553899999999999</v>
      </c>
      <c r="EN51" s="165">
        <v>-27.942</v>
      </c>
      <c r="EO51" s="165">
        <v>-26.036999999999999</v>
      </c>
      <c r="EP51" s="165">
        <v>29.231999999999999</v>
      </c>
      <c r="EQ51" s="165">
        <v>-42.290700000000001</v>
      </c>
      <c r="ER51" s="165">
        <v>-43.168700000000001</v>
      </c>
      <c r="ES51" s="165">
        <v>17.354199999999999</v>
      </c>
      <c r="ET51" s="164"/>
      <c r="EU51" s="164"/>
      <c r="EV51" s="164"/>
      <c r="EW51" s="165">
        <v>11.758900000000001</v>
      </c>
      <c r="EX51" s="165">
        <v>-101.6683</v>
      </c>
      <c r="EY51" s="165">
        <v>-39.9818</v>
      </c>
      <c r="EZ51" s="165">
        <v>-39.182000000000002</v>
      </c>
      <c r="FA51" s="165">
        <v>5.0370999999999997</v>
      </c>
      <c r="FB51" s="165">
        <v>-20.417999999999999</v>
      </c>
      <c r="FC51" s="165">
        <v>-12.527900000000001</v>
      </c>
      <c r="FD51" s="165">
        <v>26.618500000000001</v>
      </c>
      <c r="FE51" s="164"/>
      <c r="FF51" s="164"/>
      <c r="FG51" s="165">
        <v>40.500500000000002</v>
      </c>
      <c r="FH51" s="165">
        <v>40.377299999999998</v>
      </c>
      <c r="FI51" s="165">
        <v>39.045900000000003</v>
      </c>
      <c r="FJ51" s="164"/>
      <c r="FK51" s="164"/>
      <c r="FL51" s="164"/>
      <c r="FM51" s="165">
        <v>55.402099999999997</v>
      </c>
      <c r="FN51" s="165">
        <v>55.256799999999998</v>
      </c>
      <c r="FO51" s="165">
        <v>-110.4308</v>
      </c>
      <c r="FP51" s="165">
        <v>-95.672399999999996</v>
      </c>
      <c r="FQ51" s="165">
        <v>-58.504899999999999</v>
      </c>
      <c r="FR51" s="164"/>
      <c r="FS51" s="165">
        <v>13.660500000000001</v>
      </c>
      <c r="FT51" s="164"/>
      <c r="FU51" s="164"/>
      <c r="FV51" s="165">
        <v>13.9</v>
      </c>
      <c r="FW51" s="165">
        <v>-53.332700000000003</v>
      </c>
      <c r="FX51" s="165">
        <v>10.8681</v>
      </c>
      <c r="FY51" s="165">
        <v>-13.128</v>
      </c>
      <c r="FZ51" s="165">
        <v>0.68</v>
      </c>
      <c r="GA51" s="165">
        <v>11.196400000000001</v>
      </c>
      <c r="GB51" s="165">
        <v>23.04</v>
      </c>
      <c r="GC51" s="165">
        <v>99.128799999999998</v>
      </c>
      <c r="GD51" s="165">
        <v>110.24590000000001</v>
      </c>
      <c r="GE51" s="164"/>
      <c r="GF51" s="165">
        <v>95.454999999999998</v>
      </c>
      <c r="GG51" s="165">
        <v>27.1</v>
      </c>
      <c r="GH51" s="165">
        <v>-13.861499999999999</v>
      </c>
      <c r="GI51" s="164"/>
      <c r="GJ51" s="165">
        <v>-6.7858999999999998</v>
      </c>
      <c r="GK51" s="165">
        <v>2.1644999999999999</v>
      </c>
      <c r="GL51" s="164"/>
      <c r="GM51" s="164"/>
      <c r="GN51" s="164"/>
      <c r="GO51" s="165">
        <v>-32.720700000000001</v>
      </c>
      <c r="GP51" s="165">
        <v>29.9725</v>
      </c>
      <c r="GQ51" s="165">
        <v>51.595599999999997</v>
      </c>
      <c r="GR51" s="165">
        <v>80.997100000000003</v>
      </c>
      <c r="GS51" s="165">
        <v>62.860199999999999</v>
      </c>
      <c r="GT51" s="165">
        <v>-129.7893</v>
      </c>
      <c r="GU51" s="165">
        <v>-27.3994</v>
      </c>
      <c r="GV51" s="165">
        <v>46.037700000000001</v>
      </c>
      <c r="GW51" s="165">
        <v>-46.8645</v>
      </c>
      <c r="GX51" s="164"/>
      <c r="GY51" s="165">
        <v>8.6244999999999994</v>
      </c>
      <c r="GZ51" s="165">
        <v>8.1648999999999994</v>
      </c>
      <c r="HA51" s="164"/>
      <c r="HB51" s="165">
        <v>206.58930000000001</v>
      </c>
      <c r="HC51" s="165">
        <v>206.30080000000001</v>
      </c>
      <c r="HD51" s="165">
        <v>279.10000000000002</v>
      </c>
      <c r="HE51" s="165">
        <v>-277.79930000000002</v>
      </c>
      <c r="HF51" s="165">
        <v>-485.7996</v>
      </c>
      <c r="HG51" s="165">
        <v>482.18110000000001</v>
      </c>
      <c r="HH51" s="165">
        <v>481.85579999999999</v>
      </c>
      <c r="HI51" s="165">
        <v>-194.3314</v>
      </c>
      <c r="HJ51" s="165">
        <v>-194.07839999999999</v>
      </c>
      <c r="HK51" s="165">
        <v>-50.896900000000002</v>
      </c>
      <c r="HL51" s="165">
        <v>-41.6053</v>
      </c>
      <c r="HM51" s="165">
        <v>79.123400000000004</v>
      </c>
      <c r="HN51" s="165">
        <v>77.948099999999997</v>
      </c>
      <c r="HO51" s="165">
        <v>-141.5215</v>
      </c>
      <c r="HP51" s="165">
        <v>-141.703</v>
      </c>
      <c r="HQ51" s="165">
        <v>72.711399999999998</v>
      </c>
      <c r="HR51" s="165">
        <v>72.854200000000006</v>
      </c>
      <c r="HS51" s="165">
        <v>-46.862699999999997</v>
      </c>
      <c r="HT51" s="165">
        <v>-47.258600000000001</v>
      </c>
      <c r="HU51" s="165">
        <v>41.15</v>
      </c>
      <c r="HV51" s="165">
        <v>41.05</v>
      </c>
      <c r="HW51" s="165">
        <v>60.4</v>
      </c>
      <c r="HX51" s="165">
        <v>60.5</v>
      </c>
      <c r="HY51" s="165">
        <v>21.884899999999998</v>
      </c>
      <c r="HZ51" s="165">
        <v>33.28</v>
      </c>
      <c r="IA51" s="165">
        <v>-338.79969999999997</v>
      </c>
      <c r="IB51" s="165">
        <v>110.87350000000001</v>
      </c>
      <c r="IC51" s="165">
        <v>110.9014</v>
      </c>
      <c r="ID51" s="165">
        <v>16.8</v>
      </c>
      <c r="IE51" s="165">
        <v>17.7</v>
      </c>
      <c r="IF51" s="165">
        <v>-62.9</v>
      </c>
      <c r="IG51" s="165">
        <v>-62.7</v>
      </c>
      <c r="IH51" s="164"/>
      <c r="II51" s="164"/>
      <c r="IJ51" s="165">
        <v>-478.74520000000001</v>
      </c>
      <c r="IK51" s="165">
        <v>-47.2667</v>
      </c>
      <c r="IL51" s="165">
        <v>388.48919999999998</v>
      </c>
      <c r="IM51" s="165">
        <v>317.78339999999997</v>
      </c>
      <c r="IN51" s="165">
        <v>-16.135200000000001</v>
      </c>
      <c r="IO51" s="165">
        <v>-309.68130000000002</v>
      </c>
      <c r="IP51" s="165">
        <v>310.07580000000002</v>
      </c>
      <c r="IQ51" s="165">
        <v>-162.27670000000001</v>
      </c>
      <c r="IR51" s="165">
        <v>-204.4272</v>
      </c>
      <c r="IS51" s="165">
        <v>-302.81319999999999</v>
      </c>
      <c r="IT51" s="165">
        <v>66.161199999999994</v>
      </c>
      <c r="IU51" s="165">
        <v>63.817999999999998</v>
      </c>
      <c r="IV51" s="165">
        <v>174.0067</v>
      </c>
      <c r="IW51" s="165">
        <v>-378.35680000000002</v>
      </c>
      <c r="IX51" s="165">
        <v>207.15719999999999</v>
      </c>
      <c r="IY51" s="165">
        <v>-168.2236</v>
      </c>
      <c r="IZ51" s="165">
        <v>168.7842</v>
      </c>
      <c r="JA51" s="165">
        <v>-6.9612999999999996</v>
      </c>
      <c r="JB51" s="164"/>
      <c r="JC51" s="165">
        <v>25.28</v>
      </c>
      <c r="JD51" s="165">
        <v>4.6840000000000002</v>
      </c>
      <c r="JE51" s="165">
        <v>4.6360000000000001</v>
      </c>
      <c r="JF51" s="165">
        <v>-24.88</v>
      </c>
      <c r="JG51" s="165">
        <v>10.56</v>
      </c>
      <c r="JH51" s="164"/>
      <c r="JI51" s="165">
        <v>-10.869</v>
      </c>
      <c r="JJ51" s="165">
        <v>-40.636299999999999</v>
      </c>
      <c r="JK51" s="165">
        <v>-10.634</v>
      </c>
      <c r="JL51" s="165">
        <v>38.5</v>
      </c>
      <c r="JM51" s="165">
        <v>48.962000000000003</v>
      </c>
      <c r="JN51" s="165">
        <v>49.728999999999999</v>
      </c>
      <c r="JO51" s="165">
        <v>2.9641000000000002</v>
      </c>
      <c r="JP51" s="165">
        <v>3.5373999999999999</v>
      </c>
      <c r="JQ51" s="165">
        <v>52.917499999999997</v>
      </c>
      <c r="JR51" s="165">
        <v>50.264800000000001</v>
      </c>
      <c r="JS51" s="165">
        <v>53.000799999999998</v>
      </c>
      <c r="JT51" s="164"/>
      <c r="JU51" s="165">
        <v>-16.399999999999999</v>
      </c>
      <c r="JV51" s="165">
        <v>17.316400000000002</v>
      </c>
      <c r="JW51" s="165">
        <v>9.2100000000000009</v>
      </c>
      <c r="JX51" s="164"/>
      <c r="JY51" s="165">
        <v>-37.279200000000003</v>
      </c>
      <c r="JZ51" s="165">
        <v>74.893199999999993</v>
      </c>
      <c r="KA51" s="165">
        <v>51.4604</v>
      </c>
      <c r="KB51" s="165">
        <v>-36.447400000000002</v>
      </c>
      <c r="KC51" s="165">
        <v>-74.305800000000005</v>
      </c>
      <c r="KD51" s="165">
        <v>40.473700000000001</v>
      </c>
      <c r="KE51" s="165">
        <v>33.377600000000001</v>
      </c>
      <c r="KF51" s="165">
        <v>7.7</v>
      </c>
      <c r="KG51" s="165">
        <v>-7.3</v>
      </c>
      <c r="KH51" s="164"/>
      <c r="KI51" s="165">
        <v>194.79140000000001</v>
      </c>
    </row>
    <row r="52" spans="1:295" ht="18" customHeight="1" x14ac:dyDescent="0.3">
      <c r="A52" s="161" t="s">
        <v>66</v>
      </c>
      <c r="B52" s="161" t="s">
        <v>837</v>
      </c>
      <c r="C52" s="164">
        <v>0</v>
      </c>
      <c r="D52" s="164"/>
      <c r="E52" s="165">
        <v>-42.872999999999998</v>
      </c>
      <c r="F52" s="165">
        <v>-33.790599999999998</v>
      </c>
      <c r="G52" s="165">
        <v>32.878999999999998</v>
      </c>
      <c r="H52" s="164"/>
      <c r="I52" s="165">
        <v>66.383700000000005</v>
      </c>
      <c r="J52" s="165">
        <v>-108.8702</v>
      </c>
      <c r="K52" s="165">
        <v>58.814</v>
      </c>
      <c r="L52" s="165">
        <v>29.821100000000001</v>
      </c>
      <c r="M52" s="165">
        <v>28.951699999999999</v>
      </c>
      <c r="N52" s="165">
        <v>-13.32</v>
      </c>
      <c r="O52" s="165">
        <v>-35.868000000000002</v>
      </c>
      <c r="P52" s="165">
        <v>30.8</v>
      </c>
      <c r="Q52" s="165">
        <v>13.247999999999999</v>
      </c>
      <c r="R52" s="165">
        <v>-30.8</v>
      </c>
      <c r="S52" s="165">
        <v>12.9368</v>
      </c>
      <c r="T52" s="165">
        <v>223.2484</v>
      </c>
      <c r="U52" s="165">
        <v>6.7487000000000004</v>
      </c>
      <c r="V52" s="165">
        <v>6.9565999999999999</v>
      </c>
      <c r="W52" s="165">
        <v>11.771699999999999</v>
      </c>
      <c r="X52" s="164"/>
      <c r="Y52" s="164"/>
      <c r="Z52" s="164"/>
      <c r="AA52" s="164"/>
      <c r="AB52" s="164"/>
      <c r="AC52" s="165">
        <v>-76.31</v>
      </c>
      <c r="AD52" s="165">
        <v>-76.27</v>
      </c>
      <c r="AE52" s="164"/>
      <c r="AF52" s="165">
        <v>13.32</v>
      </c>
      <c r="AG52" s="165">
        <v>33</v>
      </c>
      <c r="AH52" s="165">
        <v>6.75</v>
      </c>
      <c r="AI52" s="165">
        <v>0.2</v>
      </c>
      <c r="AJ52" s="165">
        <v>-64.010000000000005</v>
      </c>
      <c r="AK52" s="165">
        <v>-64.709999999999994</v>
      </c>
      <c r="AL52" s="165">
        <v>-72.45</v>
      </c>
      <c r="AM52" s="165">
        <v>64.92</v>
      </c>
      <c r="AN52" s="165">
        <v>65.17</v>
      </c>
      <c r="AO52" s="165">
        <v>13.1373</v>
      </c>
      <c r="AP52" s="165">
        <v>10.816700000000001</v>
      </c>
      <c r="AQ52" s="165">
        <v>71.850800000000007</v>
      </c>
      <c r="AR52" s="165">
        <v>74.250100000000003</v>
      </c>
      <c r="AS52" s="165">
        <v>20.165299999999998</v>
      </c>
      <c r="AT52" s="165">
        <v>-53.985500000000002</v>
      </c>
      <c r="AU52" s="165">
        <v>-53.886600000000001</v>
      </c>
      <c r="AV52" s="165">
        <v>18.933</v>
      </c>
      <c r="AW52" s="165">
        <v>27.661200000000001</v>
      </c>
      <c r="AX52" s="164"/>
      <c r="AY52" s="165">
        <v>87.609300000000005</v>
      </c>
      <c r="AZ52" s="165">
        <v>-3.1406999999999998</v>
      </c>
      <c r="BA52" s="165">
        <v>-17.366199999999999</v>
      </c>
      <c r="BB52" s="165">
        <v>-305.39139999999998</v>
      </c>
      <c r="BC52" s="165">
        <v>-14.580399999999999</v>
      </c>
      <c r="BD52" s="165">
        <v>-13.3</v>
      </c>
      <c r="BE52" s="165">
        <v>-13.1</v>
      </c>
      <c r="BF52" s="165">
        <v>61.8797</v>
      </c>
      <c r="BG52" s="165">
        <v>60.720300000000002</v>
      </c>
      <c r="BH52" s="165">
        <v>-6.9420000000000002</v>
      </c>
      <c r="BI52" s="164"/>
      <c r="BJ52" s="165">
        <v>-30.1311</v>
      </c>
      <c r="BK52" s="165">
        <v>10.310499999999999</v>
      </c>
      <c r="BL52" s="165">
        <v>9.9514999999999993</v>
      </c>
      <c r="BM52" s="165">
        <v>6.6089000000000002</v>
      </c>
      <c r="BN52" s="165">
        <v>347.78879999999998</v>
      </c>
      <c r="BO52" s="165">
        <v>74.1905</v>
      </c>
      <c r="BP52" s="165">
        <v>73.457999999999998</v>
      </c>
      <c r="BQ52" s="165">
        <v>-228.9066</v>
      </c>
      <c r="BR52" s="165">
        <v>424.4853</v>
      </c>
      <c r="BS52" s="164"/>
      <c r="BT52" s="165">
        <v>-122.05240000000001</v>
      </c>
      <c r="BU52" s="164"/>
      <c r="BV52" s="164"/>
      <c r="BW52" s="165">
        <v>27.87</v>
      </c>
      <c r="BX52" s="165">
        <v>29.47</v>
      </c>
      <c r="BY52" s="165">
        <v>71.44</v>
      </c>
      <c r="BZ52" s="165">
        <v>84.36</v>
      </c>
      <c r="CA52" s="165">
        <v>-79.298400000000001</v>
      </c>
      <c r="CB52" s="165">
        <v>-77.690899999999999</v>
      </c>
      <c r="CC52" s="165">
        <v>146.87459999999999</v>
      </c>
      <c r="CD52" s="165">
        <v>148.74369999999999</v>
      </c>
      <c r="CE52" s="165">
        <v>20.3993</v>
      </c>
      <c r="CF52" s="164"/>
      <c r="CG52" s="165">
        <v>-150.268</v>
      </c>
      <c r="CH52" s="165">
        <v>5.0769000000000002</v>
      </c>
      <c r="CI52" s="165">
        <v>-99.147499999999994</v>
      </c>
      <c r="CJ52" s="164"/>
      <c r="CK52" s="164"/>
      <c r="CL52" s="165">
        <v>10.199999999999999</v>
      </c>
      <c r="CM52" s="165">
        <v>197.3</v>
      </c>
      <c r="CN52" s="165">
        <v>-17.66</v>
      </c>
      <c r="CO52" s="165">
        <v>40.830399999999997</v>
      </c>
      <c r="CP52" s="165">
        <v>40.449599999999997</v>
      </c>
      <c r="CQ52" s="165">
        <v>40.957999999999998</v>
      </c>
      <c r="CR52" s="165">
        <v>2.7439</v>
      </c>
      <c r="CS52" s="165">
        <v>2.6945999999999999</v>
      </c>
      <c r="CT52" s="165">
        <v>-21.8781</v>
      </c>
      <c r="CU52" s="165">
        <v>-34.597099999999998</v>
      </c>
      <c r="CV52" s="165">
        <v>-18.6843</v>
      </c>
      <c r="CW52" s="165">
        <v>16.617899999999999</v>
      </c>
      <c r="CX52" s="165">
        <v>46.22</v>
      </c>
      <c r="CY52" s="165">
        <v>83.14</v>
      </c>
      <c r="CZ52" s="165">
        <v>50.866700000000002</v>
      </c>
      <c r="DA52" s="165">
        <v>48.051499999999997</v>
      </c>
      <c r="DB52" s="165">
        <v>-35.43</v>
      </c>
      <c r="DC52" s="164"/>
      <c r="DD52" s="165">
        <v>99.128299999999996</v>
      </c>
      <c r="DE52" s="165">
        <v>97.58</v>
      </c>
      <c r="DF52" s="165">
        <v>-146.93270000000001</v>
      </c>
      <c r="DG52" s="165">
        <v>0</v>
      </c>
      <c r="DH52" s="165">
        <v>-21.593900000000001</v>
      </c>
      <c r="DI52" s="165">
        <v>-110.2</v>
      </c>
      <c r="DJ52" s="165">
        <v>-110.4</v>
      </c>
      <c r="DK52" s="165">
        <v>32.9343</v>
      </c>
      <c r="DL52" s="165">
        <v>55.087299999999999</v>
      </c>
      <c r="DM52" s="165">
        <v>74.688400000000001</v>
      </c>
      <c r="DN52" s="165">
        <v>79.705799999999996</v>
      </c>
      <c r="DO52" s="165">
        <v>54.86</v>
      </c>
      <c r="DP52" s="165">
        <v>-10.91</v>
      </c>
      <c r="DQ52" s="164"/>
      <c r="DR52" s="165">
        <v>147.88839999999999</v>
      </c>
      <c r="DS52" s="165">
        <v>-3</v>
      </c>
      <c r="DT52" s="165">
        <v>-2.9</v>
      </c>
      <c r="DU52" s="165">
        <v>78.31</v>
      </c>
      <c r="DV52" s="165">
        <v>73.72</v>
      </c>
      <c r="DW52" s="165">
        <v>147.03639999999999</v>
      </c>
      <c r="DX52" s="165">
        <v>145</v>
      </c>
      <c r="DY52" s="165">
        <v>-54.212299999999999</v>
      </c>
      <c r="DZ52" s="165">
        <v>-53.5364</v>
      </c>
      <c r="EA52" s="165">
        <v>217.20150000000001</v>
      </c>
      <c r="EB52" s="165">
        <v>171.24770000000001</v>
      </c>
      <c r="EC52" s="165">
        <v>165.7766</v>
      </c>
      <c r="ED52" s="165">
        <v>168.1644</v>
      </c>
      <c r="EE52" s="165">
        <v>41.162399999999998</v>
      </c>
      <c r="EF52" s="165">
        <v>18.133199999999999</v>
      </c>
      <c r="EG52" s="165">
        <v>-31.564</v>
      </c>
      <c r="EH52" s="165">
        <v>242.0641</v>
      </c>
      <c r="EI52" s="165">
        <v>30.472100000000001</v>
      </c>
      <c r="EJ52" s="164"/>
      <c r="EK52" s="165">
        <v>-27.749600000000001</v>
      </c>
      <c r="EL52" s="165">
        <v>-25.478200000000001</v>
      </c>
      <c r="EM52" s="165">
        <v>44.892899999999997</v>
      </c>
      <c r="EN52" s="165">
        <v>-33.445300000000003</v>
      </c>
      <c r="EO52" s="165">
        <v>-30.9953</v>
      </c>
      <c r="EP52" s="165">
        <v>27.696000000000002</v>
      </c>
      <c r="EQ52" s="165">
        <v>-42.366599999999998</v>
      </c>
      <c r="ER52" s="165">
        <v>-43.202399999999997</v>
      </c>
      <c r="ES52" s="165">
        <v>21.047799999999999</v>
      </c>
      <c r="ET52" s="164"/>
      <c r="EU52" s="164"/>
      <c r="EV52" s="164"/>
      <c r="EW52" s="165">
        <v>11.0395</v>
      </c>
      <c r="EX52" s="165">
        <v>-109.9901</v>
      </c>
      <c r="EY52" s="165">
        <v>-40.3172</v>
      </c>
      <c r="EZ52" s="165">
        <v>-39.351399999999998</v>
      </c>
      <c r="FA52" s="165">
        <v>5.1982999999999997</v>
      </c>
      <c r="FB52" s="165">
        <v>-16.7318</v>
      </c>
      <c r="FC52" s="165">
        <v>-17.930599999999998</v>
      </c>
      <c r="FD52" s="165">
        <v>26.535499999999999</v>
      </c>
      <c r="FE52" s="164"/>
      <c r="FF52" s="164"/>
      <c r="FG52" s="165">
        <v>40.647300000000001</v>
      </c>
      <c r="FH52" s="165">
        <v>40.893099999999997</v>
      </c>
      <c r="FI52" s="165">
        <v>39.756799999999998</v>
      </c>
      <c r="FJ52" s="164"/>
      <c r="FK52" s="164"/>
      <c r="FL52" s="164"/>
      <c r="FM52" s="165">
        <v>56.728900000000003</v>
      </c>
      <c r="FN52" s="165">
        <v>56.287399999999998</v>
      </c>
      <c r="FO52" s="165">
        <v>-111.794</v>
      </c>
      <c r="FP52" s="165">
        <v>-99.091800000000006</v>
      </c>
      <c r="FQ52" s="165">
        <v>-58.504899999999999</v>
      </c>
      <c r="FR52" s="164"/>
      <c r="FS52" s="165">
        <v>13.777699999999999</v>
      </c>
      <c r="FT52" s="164"/>
      <c r="FU52" s="164"/>
      <c r="FV52" s="165">
        <v>14.45</v>
      </c>
      <c r="FW52" s="165">
        <v>-51.9178</v>
      </c>
      <c r="FX52" s="165">
        <v>10.7958</v>
      </c>
      <c r="FY52" s="165">
        <v>-13.555</v>
      </c>
      <c r="FZ52" s="165">
        <v>0.78800000000000003</v>
      </c>
      <c r="GA52" s="165">
        <v>11.055400000000001</v>
      </c>
      <c r="GB52" s="165">
        <v>20.74</v>
      </c>
      <c r="GC52" s="165">
        <v>103.4603</v>
      </c>
      <c r="GD52" s="165">
        <v>115.2242</v>
      </c>
      <c r="GE52" s="165">
        <v>16.190000000000001</v>
      </c>
      <c r="GF52" s="165">
        <v>91.649600000000007</v>
      </c>
      <c r="GG52" s="165">
        <v>28.1</v>
      </c>
      <c r="GH52" s="165">
        <v>-13.303800000000001</v>
      </c>
      <c r="GI52" s="164"/>
      <c r="GJ52" s="165">
        <v>-6.1356000000000002</v>
      </c>
      <c r="GK52" s="165">
        <v>2.4091</v>
      </c>
      <c r="GL52" s="164"/>
      <c r="GM52" s="164"/>
      <c r="GN52" s="165">
        <v>-16.219899999999999</v>
      </c>
      <c r="GO52" s="165">
        <v>-30.396699999999999</v>
      </c>
      <c r="GP52" s="165">
        <v>29.796700000000001</v>
      </c>
      <c r="GQ52" s="165">
        <v>46.889899999999997</v>
      </c>
      <c r="GR52" s="165">
        <v>79.232600000000005</v>
      </c>
      <c r="GS52" s="165">
        <v>63.3767</v>
      </c>
      <c r="GT52" s="165">
        <v>-129.65819999999999</v>
      </c>
      <c r="GU52" s="165">
        <v>-25.682300000000001</v>
      </c>
      <c r="GV52" s="165">
        <v>44.270299999999999</v>
      </c>
      <c r="GW52" s="165">
        <v>-41.317500000000003</v>
      </c>
      <c r="GX52" s="164"/>
      <c r="GY52" s="165">
        <v>6.3685999999999998</v>
      </c>
      <c r="GZ52" s="165">
        <v>5.9920999999999998</v>
      </c>
      <c r="HA52" s="164"/>
      <c r="HB52" s="165">
        <v>203.9683</v>
      </c>
      <c r="HC52" s="165">
        <v>202.46420000000001</v>
      </c>
      <c r="HD52" s="165">
        <v>276.2</v>
      </c>
      <c r="HE52" s="165">
        <v>-274.5095</v>
      </c>
      <c r="HF52" s="165">
        <v>-483.67380000000003</v>
      </c>
      <c r="HG52" s="165">
        <v>486.14609999999999</v>
      </c>
      <c r="HH52" s="165">
        <v>481.33969999999999</v>
      </c>
      <c r="HI52" s="165">
        <v>-194.11580000000001</v>
      </c>
      <c r="HJ52" s="165">
        <v>-191.5916</v>
      </c>
      <c r="HK52" s="165">
        <v>-47.227699999999999</v>
      </c>
      <c r="HL52" s="165">
        <v>-36.964399999999998</v>
      </c>
      <c r="HM52" s="165">
        <v>77.898899999999998</v>
      </c>
      <c r="HN52" s="165">
        <v>77.653000000000006</v>
      </c>
      <c r="HO52" s="164"/>
      <c r="HP52" s="164"/>
      <c r="HQ52" s="165">
        <v>71.997299999999996</v>
      </c>
      <c r="HR52" s="165">
        <v>71.865399999999994</v>
      </c>
      <c r="HS52" s="165">
        <v>-43.203899999999997</v>
      </c>
      <c r="HT52" s="165">
        <v>-42.435600000000001</v>
      </c>
      <c r="HU52" s="165">
        <v>40.630000000000003</v>
      </c>
      <c r="HV52" s="165">
        <v>40.299999999999997</v>
      </c>
      <c r="HW52" s="165">
        <v>62</v>
      </c>
      <c r="HX52" s="165">
        <v>62.2</v>
      </c>
      <c r="HY52" s="164"/>
      <c r="HZ52" s="165">
        <v>31.12</v>
      </c>
      <c r="IA52" s="165">
        <v>-336.31279999999998</v>
      </c>
      <c r="IB52" s="165">
        <v>111.7144</v>
      </c>
      <c r="IC52" s="165">
        <v>110.75320000000001</v>
      </c>
      <c r="ID52" s="165">
        <v>15.7</v>
      </c>
      <c r="IE52" s="165">
        <v>14.8</v>
      </c>
      <c r="IF52" s="165">
        <v>-62.4</v>
      </c>
      <c r="IG52" s="165">
        <v>-62.5</v>
      </c>
      <c r="IH52" s="164"/>
      <c r="II52" s="165">
        <v>1.5704</v>
      </c>
      <c r="IJ52" s="165">
        <v>-472.90710000000001</v>
      </c>
      <c r="IK52" s="165">
        <v>-28.917300000000001</v>
      </c>
      <c r="IL52" s="165">
        <v>384.85239999999999</v>
      </c>
      <c r="IM52" s="165">
        <v>307.14280000000002</v>
      </c>
      <c r="IN52" s="165">
        <v>-17.059000000000001</v>
      </c>
      <c r="IO52" s="165">
        <v>-303.56900000000002</v>
      </c>
      <c r="IP52" s="165">
        <v>303.0994</v>
      </c>
      <c r="IQ52" s="165">
        <v>-162.94040000000001</v>
      </c>
      <c r="IR52" s="165">
        <v>-202.3151</v>
      </c>
      <c r="IS52" s="165">
        <v>-298.33679999999998</v>
      </c>
      <c r="IT52" s="165">
        <v>64.684100000000001</v>
      </c>
      <c r="IU52" s="165">
        <v>63.136600000000001</v>
      </c>
      <c r="IV52" s="165">
        <v>170.4973</v>
      </c>
      <c r="IW52" s="165">
        <v>-367.7953</v>
      </c>
      <c r="IX52" s="165">
        <v>202.07990000000001</v>
      </c>
      <c r="IY52" s="165">
        <v>-163.1139</v>
      </c>
      <c r="IZ52" s="165">
        <v>163.85</v>
      </c>
      <c r="JA52" s="165">
        <v>-7.5133999999999999</v>
      </c>
      <c r="JB52" s="164"/>
      <c r="JC52" s="165">
        <v>26.56</v>
      </c>
      <c r="JD52" s="165">
        <v>4.91</v>
      </c>
      <c r="JE52" s="165">
        <v>4.9409999999999998</v>
      </c>
      <c r="JF52" s="165">
        <v>-26.24</v>
      </c>
      <c r="JG52" s="165">
        <v>10.32</v>
      </c>
      <c r="JH52" s="164"/>
      <c r="JI52" s="165">
        <v>-10.7805</v>
      </c>
      <c r="JJ52" s="165">
        <v>-37.734000000000002</v>
      </c>
      <c r="JK52" s="165">
        <v>-12.3033</v>
      </c>
      <c r="JL52" s="165">
        <v>37.200000000000003</v>
      </c>
      <c r="JM52" s="165">
        <v>48.725000000000001</v>
      </c>
      <c r="JN52" s="165">
        <v>51.634999999999998</v>
      </c>
      <c r="JO52" s="165">
        <v>10.1494</v>
      </c>
      <c r="JP52" s="165">
        <v>12.123200000000001</v>
      </c>
      <c r="JQ52" s="165">
        <v>53.454599999999999</v>
      </c>
      <c r="JR52" s="165">
        <v>50.9758</v>
      </c>
      <c r="JS52" s="165">
        <v>51.0167</v>
      </c>
      <c r="JT52" s="164"/>
      <c r="JU52" s="165">
        <v>-13.8</v>
      </c>
      <c r="JV52" s="165">
        <v>18.351600000000001</v>
      </c>
      <c r="JW52" s="165">
        <v>8.84</v>
      </c>
      <c r="JX52" s="164"/>
      <c r="JY52" s="165">
        <v>-33.1768</v>
      </c>
      <c r="JZ52" s="165">
        <v>73.056399999999996</v>
      </c>
      <c r="KA52" s="165">
        <v>47.419499999999999</v>
      </c>
      <c r="KB52" s="165">
        <v>-33.323500000000003</v>
      </c>
      <c r="KC52" s="165">
        <v>-72.341700000000003</v>
      </c>
      <c r="KD52" s="165">
        <v>35.676099999999998</v>
      </c>
      <c r="KE52" s="165">
        <v>35.403500000000001</v>
      </c>
      <c r="KF52" s="165">
        <v>6.1</v>
      </c>
      <c r="KG52" s="165">
        <v>-6.6</v>
      </c>
      <c r="KH52" s="164"/>
      <c r="KI52" s="165">
        <v>194.511</v>
      </c>
    </row>
    <row r="53" spans="1:295" ht="18" customHeight="1" x14ac:dyDescent="0.3">
      <c r="A53" s="161" t="s">
        <v>66</v>
      </c>
      <c r="B53" s="161" t="s">
        <v>838</v>
      </c>
      <c r="C53" s="164">
        <v>0</v>
      </c>
      <c r="D53" s="165">
        <v>20.636600000000001</v>
      </c>
      <c r="E53" s="165">
        <v>-41.423099999999998</v>
      </c>
      <c r="F53" s="165">
        <v>-34.445900000000002</v>
      </c>
      <c r="G53" s="165">
        <v>30.7882</v>
      </c>
      <c r="H53" s="164"/>
      <c r="I53" s="165">
        <v>61.0428</v>
      </c>
      <c r="J53" s="165">
        <v>-102.8505</v>
      </c>
      <c r="K53" s="165">
        <v>55.320300000000003</v>
      </c>
      <c r="L53" s="165">
        <v>28.193100000000001</v>
      </c>
      <c r="M53" s="165">
        <v>27.292000000000002</v>
      </c>
      <c r="N53" s="165">
        <v>-11.1</v>
      </c>
      <c r="O53" s="165">
        <v>-30.692</v>
      </c>
      <c r="P53" s="165">
        <v>26.4</v>
      </c>
      <c r="Q53" s="165">
        <v>10.763999999999999</v>
      </c>
      <c r="R53" s="165">
        <v>-26.4</v>
      </c>
      <c r="S53" s="165">
        <v>11.932399999999999</v>
      </c>
      <c r="T53" s="165">
        <v>207.66300000000001</v>
      </c>
      <c r="U53" s="165">
        <v>6.9055</v>
      </c>
      <c r="V53" s="165">
        <v>7.0613999999999999</v>
      </c>
      <c r="W53" s="165">
        <v>11.6159</v>
      </c>
      <c r="X53" s="164"/>
      <c r="Y53" s="164"/>
      <c r="Z53" s="164"/>
      <c r="AA53" s="164"/>
      <c r="AB53" s="164"/>
      <c r="AC53" s="165">
        <v>-74.58</v>
      </c>
      <c r="AD53" s="165">
        <v>-73.92</v>
      </c>
      <c r="AE53" s="164"/>
      <c r="AF53" s="165">
        <v>13.32</v>
      </c>
      <c r="AG53" s="165">
        <v>28.6</v>
      </c>
      <c r="AH53" s="165">
        <v>6.89</v>
      </c>
      <c r="AI53" s="165">
        <v>0.20200000000000001</v>
      </c>
      <c r="AJ53" s="165">
        <v>-59.35</v>
      </c>
      <c r="AK53" s="165">
        <v>-59.49</v>
      </c>
      <c r="AL53" s="165">
        <v>-80.040000000000006</v>
      </c>
      <c r="AM53" s="165">
        <v>60.6</v>
      </c>
      <c r="AN53" s="165">
        <v>60.59</v>
      </c>
      <c r="AO53" s="165">
        <v>12.059699999999999</v>
      </c>
      <c r="AP53" s="165">
        <v>11.730600000000001</v>
      </c>
      <c r="AQ53" s="165">
        <v>68.604799999999997</v>
      </c>
      <c r="AR53" s="165">
        <v>70.535200000000003</v>
      </c>
      <c r="AS53" s="165">
        <v>25.0397</v>
      </c>
      <c r="AT53" s="165">
        <v>-53.851599999999998</v>
      </c>
      <c r="AU53" s="165">
        <v>-49.8825</v>
      </c>
      <c r="AV53" s="165">
        <v>7.5427</v>
      </c>
      <c r="AW53" s="165">
        <v>7.7404000000000002</v>
      </c>
      <c r="AX53" s="164"/>
      <c r="AY53" s="165">
        <v>88.680999999999997</v>
      </c>
      <c r="AZ53" s="165">
        <v>-6.8048999999999999</v>
      </c>
      <c r="BA53" s="165">
        <v>-35.006599999999999</v>
      </c>
      <c r="BB53" s="165">
        <v>-271.09969999999998</v>
      </c>
      <c r="BC53" s="165">
        <v>-11.189399999999999</v>
      </c>
      <c r="BD53" s="165">
        <v>-13.1</v>
      </c>
      <c r="BE53" s="165">
        <v>-13.2</v>
      </c>
      <c r="BF53" s="165">
        <v>56.642000000000003</v>
      </c>
      <c r="BG53" s="165">
        <v>55.828899999999997</v>
      </c>
      <c r="BH53" s="165">
        <v>-6.5603999999999996</v>
      </c>
      <c r="BI53" s="164"/>
      <c r="BJ53" s="165">
        <v>-23.780999999999999</v>
      </c>
      <c r="BK53" s="165">
        <v>9.7759</v>
      </c>
      <c r="BL53" s="165">
        <v>9.2291000000000007</v>
      </c>
      <c r="BM53" s="165">
        <v>6.4211999999999998</v>
      </c>
      <c r="BN53" s="165">
        <v>307.99270000000001</v>
      </c>
      <c r="BO53" s="165">
        <v>65.706299999999999</v>
      </c>
      <c r="BP53" s="165">
        <v>65.858900000000006</v>
      </c>
      <c r="BQ53" s="165">
        <v>-211.5292</v>
      </c>
      <c r="BR53" s="165">
        <v>384.19819999999999</v>
      </c>
      <c r="BS53" s="164"/>
      <c r="BT53" s="165">
        <v>-114.8378</v>
      </c>
      <c r="BU53" s="164"/>
      <c r="BV53" s="165">
        <v>98.248699999999999</v>
      </c>
      <c r="BW53" s="165">
        <v>26.06</v>
      </c>
      <c r="BX53" s="165">
        <v>26.19</v>
      </c>
      <c r="BY53" s="165">
        <v>67.03</v>
      </c>
      <c r="BZ53" s="165">
        <v>81.010000000000005</v>
      </c>
      <c r="CA53" s="165">
        <v>-78.494699999999995</v>
      </c>
      <c r="CB53" s="165">
        <v>-77.9589</v>
      </c>
      <c r="CC53" s="165">
        <v>147.6763</v>
      </c>
      <c r="CD53" s="165">
        <v>148.32830000000001</v>
      </c>
      <c r="CE53" s="165">
        <v>20.936599999999999</v>
      </c>
      <c r="CF53" s="164"/>
      <c r="CG53" s="165">
        <v>-127.9318</v>
      </c>
      <c r="CH53" s="165">
        <v>5.0148999999999999</v>
      </c>
      <c r="CI53" s="165">
        <v>-84.309799999999996</v>
      </c>
      <c r="CJ53" s="164"/>
      <c r="CK53" s="164"/>
      <c r="CL53" s="165">
        <v>26.9</v>
      </c>
      <c r="CM53" s="165">
        <v>168.9</v>
      </c>
      <c r="CN53" s="165">
        <v>-16.59</v>
      </c>
      <c r="CO53" s="165">
        <v>46.386400000000002</v>
      </c>
      <c r="CP53" s="165">
        <v>46.292999999999999</v>
      </c>
      <c r="CQ53" s="165">
        <v>46.139800000000001</v>
      </c>
      <c r="CR53" s="165">
        <v>8.7440999999999995</v>
      </c>
      <c r="CS53" s="165">
        <v>8.5484000000000009</v>
      </c>
      <c r="CT53" s="165">
        <v>-27.3918</v>
      </c>
      <c r="CU53" s="165">
        <v>-31.8537</v>
      </c>
      <c r="CV53" s="165">
        <v>-25.7685</v>
      </c>
      <c r="CW53" s="165">
        <v>15.7546</v>
      </c>
      <c r="CX53" s="165">
        <v>46.18</v>
      </c>
      <c r="CY53" s="165">
        <v>76.13</v>
      </c>
      <c r="CZ53" s="165">
        <v>47.351100000000002</v>
      </c>
      <c r="DA53" s="165">
        <v>44.535800000000002</v>
      </c>
      <c r="DB53" s="165">
        <v>-33.590000000000003</v>
      </c>
      <c r="DC53" s="164"/>
      <c r="DD53" s="165">
        <v>83.553799999999995</v>
      </c>
      <c r="DE53" s="165">
        <v>83.639499999999998</v>
      </c>
      <c r="DF53" s="165">
        <v>-123.92910000000001</v>
      </c>
      <c r="DG53" s="165">
        <v>0</v>
      </c>
      <c r="DH53" s="165">
        <v>-20.359200000000001</v>
      </c>
      <c r="DI53" s="165">
        <v>-102.3</v>
      </c>
      <c r="DJ53" s="165">
        <v>-102.4</v>
      </c>
      <c r="DK53" s="165">
        <v>32.209200000000003</v>
      </c>
      <c r="DL53" s="165">
        <v>50.399799999999999</v>
      </c>
      <c r="DM53" s="165">
        <v>67.643699999999995</v>
      </c>
      <c r="DN53" s="165">
        <v>72.674599999999998</v>
      </c>
      <c r="DO53" s="165">
        <v>49.92</v>
      </c>
      <c r="DP53" s="165">
        <v>-9.5299999999999994</v>
      </c>
      <c r="DQ53" s="165">
        <v>62.073</v>
      </c>
      <c r="DR53" s="165">
        <v>122.58450000000001</v>
      </c>
      <c r="DS53" s="165">
        <v>-22.31</v>
      </c>
      <c r="DT53" s="165">
        <v>-22.6</v>
      </c>
      <c r="DU53" s="165">
        <v>114.6</v>
      </c>
      <c r="DV53" s="165">
        <v>70.39</v>
      </c>
      <c r="DW53" s="165">
        <v>124.98180000000001</v>
      </c>
      <c r="DX53" s="165">
        <v>122.43640000000001</v>
      </c>
      <c r="DY53" s="165">
        <v>-60.2913</v>
      </c>
      <c r="DZ53" s="165">
        <v>-57.609099999999998</v>
      </c>
      <c r="EA53" s="165">
        <v>202.0864</v>
      </c>
      <c r="EB53" s="165">
        <v>158.5198</v>
      </c>
      <c r="EC53" s="165">
        <v>152.47880000000001</v>
      </c>
      <c r="ED53" s="165">
        <v>154.49289999999999</v>
      </c>
      <c r="EE53" s="165">
        <v>59.873399999999997</v>
      </c>
      <c r="EF53" s="165">
        <v>39.823099999999997</v>
      </c>
      <c r="EG53" s="165">
        <v>-30.664000000000001</v>
      </c>
      <c r="EH53" s="165">
        <v>222.51240000000001</v>
      </c>
      <c r="EI53" s="165">
        <v>40.393500000000003</v>
      </c>
      <c r="EJ53" s="164"/>
      <c r="EK53" s="165">
        <v>-27.995699999999999</v>
      </c>
      <c r="EL53" s="165">
        <v>-25.606400000000001</v>
      </c>
      <c r="EM53" s="165">
        <v>21.3005</v>
      </c>
      <c r="EN53" s="165">
        <v>-44.249600000000001</v>
      </c>
      <c r="EO53" s="165">
        <v>-41.195700000000002</v>
      </c>
      <c r="EP53" s="165">
        <v>126</v>
      </c>
      <c r="EQ53" s="165">
        <v>-58.462299999999999</v>
      </c>
      <c r="ER53" s="165">
        <v>-58.955300000000001</v>
      </c>
      <c r="ES53" s="165">
        <v>-0.40560000000000002</v>
      </c>
      <c r="ET53" s="164"/>
      <c r="EU53" s="164"/>
      <c r="EV53" s="165">
        <v>96.4</v>
      </c>
      <c r="EW53" s="165">
        <v>10.316800000000001</v>
      </c>
      <c r="EX53" s="165">
        <v>-128.75069999999999</v>
      </c>
      <c r="EY53" s="165">
        <v>-39.882899999999999</v>
      </c>
      <c r="EZ53" s="165">
        <v>-38.993000000000002</v>
      </c>
      <c r="FA53" s="165">
        <v>7.9810999999999996</v>
      </c>
      <c r="FB53" s="165">
        <v>-37.920900000000003</v>
      </c>
      <c r="FC53" s="165">
        <v>0</v>
      </c>
      <c r="FD53" s="165">
        <v>25.2562</v>
      </c>
      <c r="FE53" s="164"/>
      <c r="FF53" s="164"/>
      <c r="FG53" s="165">
        <v>40.805900000000001</v>
      </c>
      <c r="FH53" s="165">
        <v>41.4223</v>
      </c>
      <c r="FI53" s="165">
        <v>38.807299999999998</v>
      </c>
      <c r="FJ53" s="164"/>
      <c r="FK53" s="164"/>
      <c r="FL53" s="164"/>
      <c r="FM53" s="165">
        <v>61.134399999999999</v>
      </c>
      <c r="FN53" s="165">
        <v>61.057299999999998</v>
      </c>
      <c r="FO53" s="165">
        <v>-121.12560000000001</v>
      </c>
      <c r="FP53" s="165">
        <v>-106.94970000000001</v>
      </c>
      <c r="FQ53" s="165">
        <v>-58.504899999999999</v>
      </c>
      <c r="FR53" s="164"/>
      <c r="FS53" s="165">
        <v>13.3773</v>
      </c>
      <c r="FT53" s="164"/>
      <c r="FU53" s="165">
        <v>-8.75</v>
      </c>
      <c r="FV53" s="165">
        <v>14.47</v>
      </c>
      <c r="FW53" s="165">
        <v>-55.456499999999998</v>
      </c>
      <c r="FX53" s="165">
        <v>10.5367</v>
      </c>
      <c r="FY53" s="165">
        <v>-13.848000000000001</v>
      </c>
      <c r="FZ53" s="165">
        <v>1.4830000000000001</v>
      </c>
      <c r="GA53" s="165">
        <v>11.035299999999999</v>
      </c>
      <c r="GB53" s="165">
        <v>19.09</v>
      </c>
      <c r="GC53" s="165">
        <v>111.54349999999999</v>
      </c>
      <c r="GD53" s="165">
        <v>123.32510000000001</v>
      </c>
      <c r="GE53" s="165">
        <v>14.97</v>
      </c>
      <c r="GF53" s="165">
        <v>90.581900000000005</v>
      </c>
      <c r="GG53" s="165">
        <v>30.1</v>
      </c>
      <c r="GH53" s="165">
        <v>-12.0318</v>
      </c>
      <c r="GI53" s="164"/>
      <c r="GJ53" s="165">
        <v>-5.5384000000000002</v>
      </c>
      <c r="GK53" s="165">
        <v>2.1623999999999999</v>
      </c>
      <c r="GL53" s="164"/>
      <c r="GM53" s="164"/>
      <c r="GN53" s="165">
        <v>-14.4521</v>
      </c>
      <c r="GO53" s="165">
        <v>-25.939399999999999</v>
      </c>
      <c r="GP53" s="164"/>
      <c r="GQ53" s="165">
        <v>41.0916</v>
      </c>
      <c r="GR53" s="165">
        <v>75.011099999999999</v>
      </c>
      <c r="GS53" s="165">
        <v>60.480899999999998</v>
      </c>
      <c r="GT53" s="165">
        <v>-121.8147</v>
      </c>
      <c r="GU53" s="165">
        <v>-23.466799999999999</v>
      </c>
      <c r="GV53" s="165">
        <v>42.374600000000001</v>
      </c>
      <c r="GW53" s="165">
        <v>-36.063200000000002</v>
      </c>
      <c r="GX53" s="164"/>
      <c r="GY53" s="165">
        <v>3.3496999999999999</v>
      </c>
      <c r="GZ53" s="165">
        <v>2.9742999999999999</v>
      </c>
      <c r="HA53" s="164"/>
      <c r="HB53" s="165">
        <v>198.60429999999999</v>
      </c>
      <c r="HC53" s="165">
        <v>199.22290000000001</v>
      </c>
      <c r="HD53" s="165">
        <v>275.7</v>
      </c>
      <c r="HE53" s="165">
        <v>-274.15129999999999</v>
      </c>
      <c r="HF53" s="165">
        <v>-479.74489999999997</v>
      </c>
      <c r="HG53" s="165">
        <v>484.87099999999998</v>
      </c>
      <c r="HH53" s="165">
        <v>477.02710000000002</v>
      </c>
      <c r="HI53" s="165">
        <v>-190.55070000000001</v>
      </c>
      <c r="HJ53" s="165">
        <v>-191.1551</v>
      </c>
      <c r="HK53" s="165">
        <v>-49.728900000000003</v>
      </c>
      <c r="HL53" s="165">
        <v>-39.467599999999997</v>
      </c>
      <c r="HM53" s="165">
        <v>76.516999999999996</v>
      </c>
      <c r="HN53" s="165">
        <v>78.273700000000005</v>
      </c>
      <c r="HO53" s="164"/>
      <c r="HP53" s="164"/>
      <c r="HQ53" s="165">
        <v>73.634200000000007</v>
      </c>
      <c r="HR53" s="165">
        <v>74.216499999999996</v>
      </c>
      <c r="HS53" s="165">
        <v>-37.220999999999997</v>
      </c>
      <c r="HT53" s="165">
        <v>-37.271999999999998</v>
      </c>
      <c r="HU53" s="165">
        <v>46.1</v>
      </c>
      <c r="HV53" s="165">
        <v>45.89</v>
      </c>
      <c r="HW53" s="165">
        <v>59.3</v>
      </c>
      <c r="HX53" s="165">
        <v>58.6</v>
      </c>
      <c r="HY53" s="165">
        <v>21.6585</v>
      </c>
      <c r="HZ53" s="165">
        <v>31.36</v>
      </c>
      <c r="IA53" s="165">
        <v>-334.61599999999999</v>
      </c>
      <c r="IB53" s="165">
        <v>110.5842</v>
      </c>
      <c r="IC53" s="165">
        <v>110.881</v>
      </c>
      <c r="ID53" s="165">
        <v>15</v>
      </c>
      <c r="IE53" s="165">
        <v>12</v>
      </c>
      <c r="IF53" s="165">
        <v>-62.9</v>
      </c>
      <c r="IG53" s="165">
        <v>-63.6</v>
      </c>
      <c r="IH53" s="164"/>
      <c r="II53" s="164"/>
      <c r="IJ53" s="165">
        <v>-471.61340000000001</v>
      </c>
      <c r="IK53" s="165">
        <v>-39.131799999999998</v>
      </c>
      <c r="IL53" s="165">
        <v>373.1481</v>
      </c>
      <c r="IM53" s="165">
        <v>308.4932</v>
      </c>
      <c r="IN53" s="165">
        <v>-15.402699999999999</v>
      </c>
      <c r="IO53" s="165">
        <v>-303.6474</v>
      </c>
      <c r="IP53" s="165">
        <v>300.0822</v>
      </c>
      <c r="IQ53" s="165">
        <v>-160.4392</v>
      </c>
      <c r="IR53" s="165">
        <v>-205.08690000000001</v>
      </c>
      <c r="IS53" s="165">
        <v>-298.5147</v>
      </c>
      <c r="IT53" s="165">
        <v>65.134299999999996</v>
      </c>
      <c r="IU53" s="165">
        <v>63.880600000000001</v>
      </c>
      <c r="IV53" s="165">
        <v>163.75020000000001</v>
      </c>
      <c r="IW53" s="165">
        <v>-361.89479999999998</v>
      </c>
      <c r="IX53" s="165">
        <v>204.96340000000001</v>
      </c>
      <c r="IY53" s="165">
        <v>-160.345</v>
      </c>
      <c r="IZ53" s="165">
        <v>161.08359999999999</v>
      </c>
      <c r="JA53" s="165">
        <v>-7.6452</v>
      </c>
      <c r="JB53" s="164"/>
      <c r="JC53" s="165">
        <v>25.28</v>
      </c>
      <c r="JD53" s="165">
        <v>5.2439999999999998</v>
      </c>
      <c r="JE53" s="165">
        <v>5.2370000000000001</v>
      </c>
      <c r="JF53" s="165">
        <v>-24.88</v>
      </c>
      <c r="JG53" s="165">
        <v>10.64</v>
      </c>
      <c r="JH53" s="164"/>
      <c r="JI53" s="165">
        <v>-11.775399999999999</v>
      </c>
      <c r="JJ53" s="165">
        <v>-38.701500000000003</v>
      </c>
      <c r="JK53" s="165">
        <v>-12.5078</v>
      </c>
      <c r="JL53" s="165">
        <v>38.6</v>
      </c>
      <c r="JM53" s="165">
        <v>51.875999999999998</v>
      </c>
      <c r="JN53" s="165">
        <v>50.308</v>
      </c>
      <c r="JO53" s="165">
        <v>10.137600000000001</v>
      </c>
      <c r="JP53" s="165">
        <v>12.206099999999999</v>
      </c>
      <c r="JQ53" s="165">
        <v>50.294400000000003</v>
      </c>
      <c r="JR53" s="165">
        <v>50.460299999999997</v>
      </c>
      <c r="JS53" s="165">
        <v>49.944299999999998</v>
      </c>
      <c r="JT53" s="164"/>
      <c r="JU53" s="165">
        <v>-10.199999999999999</v>
      </c>
      <c r="JV53" s="165">
        <v>19.3279</v>
      </c>
      <c r="JW53" s="165">
        <v>8.0299999999999994</v>
      </c>
      <c r="JX53" s="164"/>
      <c r="JY53" s="165">
        <v>-35.604799999999997</v>
      </c>
      <c r="JZ53" s="165">
        <v>73.587599999999995</v>
      </c>
      <c r="KA53" s="165">
        <v>49.446800000000003</v>
      </c>
      <c r="KB53" s="165">
        <v>-35.489400000000003</v>
      </c>
      <c r="KC53" s="165">
        <v>-73.147900000000007</v>
      </c>
      <c r="KD53" s="165">
        <v>39.593699999999998</v>
      </c>
      <c r="KE53" s="165">
        <v>33.098100000000002</v>
      </c>
      <c r="KF53" s="165">
        <v>2.5</v>
      </c>
      <c r="KG53" s="165">
        <v>-2.2000000000000002</v>
      </c>
      <c r="KH53" s="164"/>
      <c r="KI53" s="165">
        <v>187.13220000000001</v>
      </c>
    </row>
    <row r="54" spans="1:295" ht="18" customHeight="1" x14ac:dyDescent="0.3">
      <c r="A54" s="161" t="s">
        <v>66</v>
      </c>
      <c r="B54" s="161" t="s">
        <v>839</v>
      </c>
      <c r="C54" s="164">
        <v>0</v>
      </c>
      <c r="D54" s="165">
        <v>19.734200000000001</v>
      </c>
      <c r="E54" s="165">
        <v>-39.408200000000001</v>
      </c>
      <c r="F54" s="165">
        <v>11.295199999999999</v>
      </c>
      <c r="G54" s="165">
        <v>29.026800000000001</v>
      </c>
      <c r="H54" s="164"/>
      <c r="I54" s="165">
        <v>57.930799999999998</v>
      </c>
      <c r="J54" s="165">
        <v>-117.15779999999999</v>
      </c>
      <c r="K54" s="165">
        <v>52.157699999999998</v>
      </c>
      <c r="L54" s="165">
        <v>26.1892</v>
      </c>
      <c r="M54" s="165">
        <v>25.5779</v>
      </c>
      <c r="N54" s="165">
        <v>-13.32</v>
      </c>
      <c r="O54" s="165">
        <v>-27.469000000000001</v>
      </c>
      <c r="P54" s="165">
        <v>22</v>
      </c>
      <c r="Q54" s="165">
        <v>9.9359999999999999</v>
      </c>
      <c r="R54" s="165">
        <v>-22</v>
      </c>
      <c r="S54" s="165">
        <v>12.1309</v>
      </c>
      <c r="T54" s="165">
        <v>240.39080000000001</v>
      </c>
      <c r="U54" s="165">
        <v>5.7381000000000002</v>
      </c>
      <c r="V54" s="165">
        <v>5.8491</v>
      </c>
      <c r="W54" s="165">
        <v>9.4167000000000005</v>
      </c>
      <c r="X54" s="164"/>
      <c r="Y54" s="164"/>
      <c r="Z54" s="164"/>
      <c r="AA54" s="164"/>
      <c r="AB54" s="164"/>
      <c r="AC54" s="165">
        <v>-73.489999999999995</v>
      </c>
      <c r="AD54" s="165">
        <v>-73.37</v>
      </c>
      <c r="AE54" s="164"/>
      <c r="AF54" s="165">
        <v>13.32</v>
      </c>
      <c r="AG54" s="165">
        <v>26.4</v>
      </c>
      <c r="AH54" s="165">
        <v>6.85</v>
      </c>
      <c r="AI54" s="165">
        <v>0.20100000000000001</v>
      </c>
      <c r="AJ54" s="165">
        <v>-61.53</v>
      </c>
      <c r="AK54" s="165">
        <v>-60.31</v>
      </c>
      <c r="AL54" s="165">
        <v>-76.97</v>
      </c>
      <c r="AM54" s="165">
        <v>62.71</v>
      </c>
      <c r="AN54" s="165">
        <v>62.59</v>
      </c>
      <c r="AO54" s="165">
        <v>11.212</v>
      </c>
      <c r="AP54" s="165">
        <v>12.1716</v>
      </c>
      <c r="AQ54" s="165">
        <v>64.889399999999995</v>
      </c>
      <c r="AR54" s="165">
        <v>67.493499999999997</v>
      </c>
      <c r="AS54" s="165">
        <v>25.3688</v>
      </c>
      <c r="AT54" s="165">
        <v>-55.726999999999997</v>
      </c>
      <c r="AU54" s="165">
        <v>-56.026600000000002</v>
      </c>
      <c r="AV54" s="165">
        <v>26.331900000000001</v>
      </c>
      <c r="AW54" s="165">
        <v>31.2545</v>
      </c>
      <c r="AX54" s="164"/>
      <c r="AY54" s="165">
        <v>87.073499999999996</v>
      </c>
      <c r="AZ54" s="165">
        <v>-3.6642000000000001</v>
      </c>
      <c r="BA54" s="165">
        <v>-16.799499999999998</v>
      </c>
      <c r="BB54" s="165">
        <v>-274.30450000000002</v>
      </c>
      <c r="BC54" s="165">
        <v>-18.026299999999999</v>
      </c>
      <c r="BD54" s="165">
        <v>-12.9</v>
      </c>
      <c r="BE54" s="165">
        <v>-12.8</v>
      </c>
      <c r="BF54" s="165">
        <v>61.252299999999998</v>
      </c>
      <c r="BG54" s="165">
        <v>59.653100000000002</v>
      </c>
      <c r="BH54" s="165">
        <v>-6.4893000000000001</v>
      </c>
      <c r="BI54" s="164"/>
      <c r="BJ54" s="165">
        <v>-29.133199999999999</v>
      </c>
      <c r="BK54" s="165">
        <v>7.9766000000000004</v>
      </c>
      <c r="BL54" s="165">
        <v>8.6325000000000003</v>
      </c>
      <c r="BM54" s="165">
        <v>5.9237000000000002</v>
      </c>
      <c r="BN54" s="165">
        <v>331.91919999999999</v>
      </c>
      <c r="BO54" s="165">
        <v>41.810299999999998</v>
      </c>
      <c r="BP54" s="165">
        <v>42.054499999999997</v>
      </c>
      <c r="BQ54" s="165">
        <v>-153.31010000000001</v>
      </c>
      <c r="BR54" s="165">
        <v>382.6644</v>
      </c>
      <c r="BS54" s="164"/>
      <c r="BT54" s="165">
        <v>-127.355</v>
      </c>
      <c r="BU54" s="164"/>
      <c r="BV54" s="165">
        <v>90.893799999999999</v>
      </c>
      <c r="BW54" s="165">
        <v>25.18</v>
      </c>
      <c r="BX54" s="165">
        <v>24.66</v>
      </c>
      <c r="BY54" s="165">
        <v>62.27</v>
      </c>
      <c r="BZ54" s="165">
        <v>76.83</v>
      </c>
      <c r="CA54" s="165">
        <v>-74.877799999999993</v>
      </c>
      <c r="CB54" s="165">
        <v>-74.609899999999996</v>
      </c>
      <c r="CC54" s="165">
        <v>145.92750000000001</v>
      </c>
      <c r="CD54" s="165">
        <v>146.8082</v>
      </c>
      <c r="CE54" s="165">
        <v>23.129899999999999</v>
      </c>
      <c r="CF54" s="164"/>
      <c r="CG54" s="165">
        <v>-124.6966</v>
      </c>
      <c r="CH54" s="165">
        <v>1.2236</v>
      </c>
      <c r="CI54" s="165">
        <v>-84.350899999999996</v>
      </c>
      <c r="CJ54" s="164"/>
      <c r="CK54" s="164"/>
      <c r="CL54" s="165">
        <v>21.2</v>
      </c>
      <c r="CM54" s="165">
        <v>165</v>
      </c>
      <c r="CN54" s="165">
        <v>-15.98</v>
      </c>
      <c r="CO54" s="165">
        <v>42.3232</v>
      </c>
      <c r="CP54" s="165">
        <v>42.0505</v>
      </c>
      <c r="CQ54" s="165">
        <v>41.095100000000002</v>
      </c>
      <c r="CR54" s="165">
        <v>-5.6228999999999996</v>
      </c>
      <c r="CS54" s="165">
        <v>-5.2286999999999999</v>
      </c>
      <c r="CT54" s="165">
        <v>-25.739000000000001</v>
      </c>
      <c r="CU54" s="165">
        <v>-15.704000000000001</v>
      </c>
      <c r="CV54" s="165">
        <v>-25.054500000000001</v>
      </c>
      <c r="CW54" s="165">
        <v>14.568899999999999</v>
      </c>
      <c r="CX54" s="165">
        <v>38.590000000000003</v>
      </c>
      <c r="CY54" s="165">
        <v>72.67</v>
      </c>
      <c r="CZ54" s="165">
        <v>44.304200000000002</v>
      </c>
      <c r="DA54" s="165">
        <v>42.0456</v>
      </c>
      <c r="DB54" s="165">
        <v>-32.14</v>
      </c>
      <c r="DC54" s="164"/>
      <c r="DD54" s="165">
        <v>86.328800000000001</v>
      </c>
      <c r="DE54" s="165">
        <v>84.110799999999998</v>
      </c>
      <c r="DF54" s="165">
        <v>-126.04259999999999</v>
      </c>
      <c r="DG54" s="165">
        <v>-1E-4</v>
      </c>
      <c r="DH54" s="165">
        <v>-19.414899999999999</v>
      </c>
      <c r="DI54" s="165">
        <v>-95</v>
      </c>
      <c r="DJ54" s="165">
        <v>-95</v>
      </c>
      <c r="DK54" s="165">
        <v>32.214700000000001</v>
      </c>
      <c r="DL54" s="165">
        <v>46.298200000000001</v>
      </c>
      <c r="DM54" s="165">
        <v>63.416899999999998</v>
      </c>
      <c r="DN54" s="165">
        <v>67.987099999999998</v>
      </c>
      <c r="DO54" s="165">
        <v>45.84</v>
      </c>
      <c r="DP54" s="165">
        <v>-9.14</v>
      </c>
      <c r="DQ54" s="165">
        <v>60.763500000000001</v>
      </c>
      <c r="DR54" s="165">
        <v>126.9572</v>
      </c>
      <c r="DS54" s="165">
        <v>-22.1</v>
      </c>
      <c r="DT54" s="165">
        <v>-22.5</v>
      </c>
      <c r="DU54" s="165">
        <v>106.43</v>
      </c>
      <c r="DV54" s="165">
        <v>66.67</v>
      </c>
      <c r="DW54" s="165">
        <v>123.5273</v>
      </c>
      <c r="DX54" s="165">
        <v>120.2182</v>
      </c>
      <c r="DY54" s="165">
        <v>-56.603099999999998</v>
      </c>
      <c r="DZ54" s="165">
        <v>-53.5364</v>
      </c>
      <c r="EA54" s="165">
        <v>197.29179999999999</v>
      </c>
      <c r="EB54" s="165">
        <v>154.4614</v>
      </c>
      <c r="EC54" s="165">
        <v>149.27889999999999</v>
      </c>
      <c r="ED54" s="165">
        <v>150.505</v>
      </c>
      <c r="EE54" s="165">
        <v>48.151400000000002</v>
      </c>
      <c r="EF54" s="165">
        <v>29.806999999999999</v>
      </c>
      <c r="EG54" s="165">
        <v>-29.754000000000001</v>
      </c>
      <c r="EH54" s="165">
        <v>166.03290000000001</v>
      </c>
      <c r="EI54" s="165">
        <v>41.7346</v>
      </c>
      <c r="EJ54" s="164"/>
      <c r="EK54" s="165">
        <v>-27.9068</v>
      </c>
      <c r="EL54" s="165">
        <v>-24.1874</v>
      </c>
      <c r="EM54" s="165">
        <v>24.240200000000002</v>
      </c>
      <c r="EN54" s="165">
        <v>-42.376199999999997</v>
      </c>
      <c r="EO54" s="165">
        <v>-39.609299999999998</v>
      </c>
      <c r="EP54" s="165">
        <v>152.124</v>
      </c>
      <c r="EQ54" s="165">
        <v>-51.750100000000003</v>
      </c>
      <c r="ER54" s="165">
        <v>-56.835299999999997</v>
      </c>
      <c r="ES54" s="165">
        <v>4.3944000000000001</v>
      </c>
      <c r="ET54" s="164"/>
      <c r="EU54" s="164"/>
      <c r="EV54" s="165">
        <v>53.7</v>
      </c>
      <c r="EW54" s="165">
        <v>9.218</v>
      </c>
      <c r="EX54" s="165">
        <v>-114.9438</v>
      </c>
      <c r="EY54" s="165">
        <v>-40.179099999999998</v>
      </c>
      <c r="EZ54" s="165">
        <v>-39.312899999999999</v>
      </c>
      <c r="FA54" s="165">
        <v>8.0266000000000002</v>
      </c>
      <c r="FB54" s="165">
        <v>-34.608199999999997</v>
      </c>
      <c r="FC54" s="165">
        <v>-5.6242000000000001</v>
      </c>
      <c r="FD54" s="165">
        <v>25.531099999999999</v>
      </c>
      <c r="FE54" s="164"/>
      <c r="FF54" s="164"/>
      <c r="FG54" s="165">
        <v>41.015599999999999</v>
      </c>
      <c r="FH54" s="165">
        <v>42.238399999999999</v>
      </c>
      <c r="FI54" s="165">
        <v>40.5124</v>
      </c>
      <c r="FJ54" s="164"/>
      <c r="FK54" s="164"/>
      <c r="FL54" s="164"/>
      <c r="FM54" s="165">
        <v>56.109299999999998</v>
      </c>
      <c r="FN54" s="165">
        <v>56.8476</v>
      </c>
      <c r="FO54" s="165">
        <v>-117.5376</v>
      </c>
      <c r="FP54" s="165">
        <v>-106.0192</v>
      </c>
      <c r="FQ54" s="165">
        <v>-58.504899999999999</v>
      </c>
      <c r="FR54" s="164"/>
      <c r="FS54" s="165">
        <v>13.7728</v>
      </c>
      <c r="FT54" s="164"/>
      <c r="FU54" s="164"/>
      <c r="FV54" s="165">
        <v>14.79</v>
      </c>
      <c r="FW54" s="165">
        <v>-54.428800000000003</v>
      </c>
      <c r="FX54" s="165">
        <v>10.538</v>
      </c>
      <c r="FY54" s="165">
        <v>-14.339</v>
      </c>
      <c r="FZ54" s="165">
        <v>4.0650000000000004</v>
      </c>
      <c r="GA54" s="165">
        <v>11.0846</v>
      </c>
      <c r="GB54" s="165">
        <v>21.18</v>
      </c>
      <c r="GC54" s="165">
        <v>108.50749999999999</v>
      </c>
      <c r="GD54" s="165">
        <v>119.0157</v>
      </c>
      <c r="GE54" s="164"/>
      <c r="GF54" s="165">
        <v>92.808999999999997</v>
      </c>
      <c r="GG54" s="165">
        <v>29.4</v>
      </c>
      <c r="GH54" s="165">
        <v>-15.335000000000001</v>
      </c>
      <c r="GI54" s="164"/>
      <c r="GJ54" s="165">
        <v>-1.3445</v>
      </c>
      <c r="GK54" s="165">
        <v>1.9684999999999999</v>
      </c>
      <c r="GL54" s="164"/>
      <c r="GM54" s="164"/>
      <c r="GN54" s="165">
        <v>-13.443300000000001</v>
      </c>
      <c r="GO54" s="165">
        <v>-27.7041</v>
      </c>
      <c r="GP54" s="164"/>
      <c r="GQ54" s="165">
        <v>43.780700000000003</v>
      </c>
      <c r="GR54" s="165">
        <v>78.110299999999995</v>
      </c>
      <c r="GS54" s="165">
        <v>62.270299999999999</v>
      </c>
      <c r="GT54" s="165">
        <v>-125.23</v>
      </c>
      <c r="GU54" s="165">
        <v>-21.608000000000001</v>
      </c>
      <c r="GV54" s="165">
        <v>38.415999999999997</v>
      </c>
      <c r="GW54" s="165">
        <v>-49.932299999999998</v>
      </c>
      <c r="GX54" s="164"/>
      <c r="GY54" s="165">
        <v>0.71289999999999998</v>
      </c>
      <c r="GZ54" s="165">
        <v>0.37969999999999998</v>
      </c>
      <c r="HA54" s="164"/>
      <c r="HB54" s="165">
        <v>208.5444</v>
      </c>
      <c r="HC54" s="165">
        <v>206.2731</v>
      </c>
      <c r="HD54" s="165">
        <v>282.89999999999998</v>
      </c>
      <c r="HE54" s="165">
        <v>-280.4796</v>
      </c>
      <c r="HF54" s="165">
        <v>-496.81619999999998</v>
      </c>
      <c r="HG54" s="165">
        <v>496.7919</v>
      </c>
      <c r="HH54" s="165">
        <v>495.99099999999999</v>
      </c>
      <c r="HI54" s="165">
        <v>-197.72919999999999</v>
      </c>
      <c r="HJ54" s="165">
        <v>-195.7801</v>
      </c>
      <c r="HK54" s="165">
        <v>-54.440800000000003</v>
      </c>
      <c r="HL54" s="165">
        <v>-45.799599999999998</v>
      </c>
      <c r="HM54" s="165">
        <v>80.294700000000006</v>
      </c>
      <c r="HN54" s="165">
        <v>81.562799999999996</v>
      </c>
      <c r="HO54" s="164"/>
      <c r="HP54" s="164"/>
      <c r="HQ54" s="165">
        <v>73.557299999999998</v>
      </c>
      <c r="HR54" s="165">
        <v>72.766300000000001</v>
      </c>
      <c r="HS54" s="165">
        <v>-31.039100000000001</v>
      </c>
      <c r="HT54" s="165">
        <v>-29.977499999999999</v>
      </c>
      <c r="HU54" s="165">
        <v>67.53</v>
      </c>
      <c r="HV54" s="165">
        <v>67.13</v>
      </c>
      <c r="HW54" s="165">
        <v>57.3</v>
      </c>
      <c r="HX54" s="165">
        <v>56.6</v>
      </c>
      <c r="HY54" s="164"/>
      <c r="HZ54" s="165">
        <v>29.68</v>
      </c>
      <c r="IA54" s="165">
        <v>-332.84199999999998</v>
      </c>
      <c r="IB54" s="165">
        <v>112.4145</v>
      </c>
      <c r="IC54" s="165">
        <v>111.97880000000001</v>
      </c>
      <c r="ID54" s="165">
        <v>13.9</v>
      </c>
      <c r="IE54" s="165">
        <v>8.1</v>
      </c>
      <c r="IF54" s="165">
        <v>-62.4</v>
      </c>
      <c r="IG54" s="165">
        <v>-63.1</v>
      </c>
      <c r="IH54" s="164"/>
      <c r="II54" s="164"/>
      <c r="IJ54" s="165">
        <v>-487.2756</v>
      </c>
      <c r="IK54" s="165">
        <v>-45.570700000000002</v>
      </c>
      <c r="IL54" s="165">
        <v>396.4923</v>
      </c>
      <c r="IM54" s="165">
        <v>328.4896</v>
      </c>
      <c r="IN54" s="165">
        <v>-17.436399999999999</v>
      </c>
      <c r="IO54" s="165">
        <v>-318.71859999999998</v>
      </c>
      <c r="IP54" s="165">
        <v>318.63470000000001</v>
      </c>
      <c r="IQ54" s="165">
        <v>-151.98240000000001</v>
      </c>
      <c r="IR54" s="165">
        <v>-215.52350000000001</v>
      </c>
      <c r="IS54" s="165">
        <v>-314.54629999999997</v>
      </c>
      <c r="IT54" s="165">
        <v>80.090900000000005</v>
      </c>
      <c r="IU54" s="165">
        <v>78.725499999999997</v>
      </c>
      <c r="IV54" s="165">
        <v>152.1653</v>
      </c>
      <c r="IW54" s="165">
        <v>-383.53620000000001</v>
      </c>
      <c r="IX54" s="165">
        <v>213.43969999999999</v>
      </c>
      <c r="IY54" s="165">
        <v>-167.02680000000001</v>
      </c>
      <c r="IZ54" s="165">
        <v>167.6302</v>
      </c>
      <c r="JA54" s="165">
        <v>-8.8317999999999994</v>
      </c>
      <c r="JB54" s="164"/>
      <c r="JC54" s="165">
        <v>25.2</v>
      </c>
      <c r="JD54" s="165">
        <v>5.5949999999999998</v>
      </c>
      <c r="JE54" s="165">
        <v>5.59</v>
      </c>
      <c r="JF54" s="165">
        <v>-24.24</v>
      </c>
      <c r="JG54" s="165">
        <v>10.4</v>
      </c>
      <c r="JH54" s="164"/>
      <c r="JI54" s="165">
        <v>-11.335900000000001</v>
      </c>
      <c r="JJ54" s="165">
        <v>-42.217100000000002</v>
      </c>
      <c r="JK54" s="165">
        <v>-13.301299999999999</v>
      </c>
      <c r="JL54" s="165">
        <v>42.3</v>
      </c>
      <c r="JM54" s="165">
        <v>50.445</v>
      </c>
      <c r="JN54" s="165">
        <v>50.615000000000002</v>
      </c>
      <c r="JO54" s="165">
        <v>10.1234</v>
      </c>
      <c r="JP54" s="165">
        <v>12.1639</v>
      </c>
      <c r="JQ54" s="165">
        <v>50.830800000000004</v>
      </c>
      <c r="JR54" s="165">
        <v>51.312399999999997</v>
      </c>
      <c r="JS54" s="165">
        <v>52.156599999999997</v>
      </c>
      <c r="JT54" s="164"/>
      <c r="JU54" s="165">
        <v>-6.6</v>
      </c>
      <c r="JV54" s="165">
        <v>20.7819</v>
      </c>
      <c r="JW54" s="165">
        <v>7.3</v>
      </c>
      <c r="JX54" s="164"/>
      <c r="JY54" s="165">
        <v>-39.748800000000003</v>
      </c>
      <c r="JZ54" s="165">
        <v>77.8416</v>
      </c>
      <c r="KA54" s="165">
        <v>54.985799999999998</v>
      </c>
      <c r="KB54" s="165">
        <v>-39.231499999999997</v>
      </c>
      <c r="KC54" s="165">
        <v>-75.6815</v>
      </c>
      <c r="KD54" s="165">
        <v>44.167299999999997</v>
      </c>
      <c r="KE54" s="165">
        <v>30.8916</v>
      </c>
      <c r="KF54" s="165">
        <v>-0.4</v>
      </c>
      <c r="KG54" s="165">
        <v>0.7</v>
      </c>
      <c r="KH54" s="164"/>
      <c r="KI54" s="165">
        <v>200.14850000000001</v>
      </c>
    </row>
    <row r="55" spans="1:295" ht="18" customHeight="1" x14ac:dyDescent="0.3">
      <c r="A55" s="161" t="s">
        <v>66</v>
      </c>
      <c r="B55" s="161" t="s">
        <v>840</v>
      </c>
      <c r="C55" s="164">
        <v>0</v>
      </c>
      <c r="D55" s="165">
        <v>18.5261</v>
      </c>
      <c r="E55" s="165">
        <v>-37.021099999999997</v>
      </c>
      <c r="F55" s="165">
        <v>10.7386</v>
      </c>
      <c r="G55" s="165">
        <v>27.4453</v>
      </c>
      <c r="H55" s="164"/>
      <c r="I55" s="165">
        <v>54.840899999999998</v>
      </c>
      <c r="J55" s="165">
        <v>-108.19280000000001</v>
      </c>
      <c r="K55" s="165">
        <v>48.590800000000002</v>
      </c>
      <c r="L55" s="165">
        <v>24.659199999999998</v>
      </c>
      <c r="M55" s="165">
        <v>23.9754</v>
      </c>
      <c r="N55" s="165">
        <v>-11.1</v>
      </c>
      <c r="O55" s="165">
        <v>-26.347000000000001</v>
      </c>
      <c r="P55" s="165">
        <v>22</v>
      </c>
      <c r="Q55" s="164"/>
      <c r="R55" s="164"/>
      <c r="S55" s="165">
        <v>11.971299999999999</v>
      </c>
      <c r="T55" s="165">
        <v>220.13380000000001</v>
      </c>
      <c r="U55" s="165">
        <v>5.0162000000000004</v>
      </c>
      <c r="V55" s="165">
        <v>5.4904000000000002</v>
      </c>
      <c r="W55" s="165">
        <v>8.8323999999999998</v>
      </c>
      <c r="X55" s="164"/>
      <c r="Y55" s="164"/>
      <c r="Z55" s="164"/>
      <c r="AA55" s="164"/>
      <c r="AB55" s="164"/>
      <c r="AC55" s="165">
        <v>-69.87</v>
      </c>
      <c r="AD55" s="165">
        <v>-70.150000000000006</v>
      </c>
      <c r="AE55" s="164"/>
      <c r="AF55" s="165">
        <v>11.1</v>
      </c>
      <c r="AG55" s="165">
        <v>24.2</v>
      </c>
      <c r="AH55" s="165">
        <v>4.7279999999999998</v>
      </c>
      <c r="AI55" s="165">
        <v>0.184</v>
      </c>
      <c r="AJ55" s="165">
        <v>-55.33</v>
      </c>
      <c r="AK55" s="165">
        <v>-55.77</v>
      </c>
      <c r="AL55" s="165">
        <v>-79.59</v>
      </c>
      <c r="AM55" s="165">
        <v>56.24</v>
      </c>
      <c r="AN55" s="165">
        <v>56.46</v>
      </c>
      <c r="AO55" s="165">
        <v>9.3114000000000008</v>
      </c>
      <c r="AP55" s="165">
        <v>12.6403</v>
      </c>
      <c r="AQ55" s="165">
        <v>61.913600000000002</v>
      </c>
      <c r="AR55" s="165">
        <v>64.302999999999997</v>
      </c>
      <c r="AS55" s="165">
        <v>22.763300000000001</v>
      </c>
      <c r="AT55" s="165">
        <v>-49.564900000000002</v>
      </c>
      <c r="AU55" s="165">
        <v>-49.697000000000003</v>
      </c>
      <c r="AV55" s="165">
        <v>8.7737999999999996</v>
      </c>
      <c r="AW55" s="165">
        <v>10.524900000000001</v>
      </c>
      <c r="AX55" s="164"/>
      <c r="AY55" s="165">
        <v>83.054699999999997</v>
      </c>
      <c r="AZ55" s="165">
        <v>-6.8048999999999999</v>
      </c>
      <c r="BA55" s="165">
        <v>-35.754899999999999</v>
      </c>
      <c r="BB55" s="165">
        <v>-242.29939999999999</v>
      </c>
      <c r="BC55" s="165">
        <v>-16.418800000000001</v>
      </c>
      <c r="BD55" s="165">
        <v>-13.2</v>
      </c>
      <c r="BE55" s="165">
        <v>-13.4</v>
      </c>
      <c r="BF55" s="165">
        <v>56.220199999999998</v>
      </c>
      <c r="BG55" s="165">
        <v>54.956200000000003</v>
      </c>
      <c r="BH55" s="165">
        <v>-5.7302999999999997</v>
      </c>
      <c r="BI55" s="164"/>
      <c r="BJ55" s="165">
        <v>-22.9924</v>
      </c>
      <c r="BK55" s="165">
        <v>7.3284000000000002</v>
      </c>
      <c r="BL55" s="165">
        <v>7.6944999999999997</v>
      </c>
      <c r="BM55" s="165">
        <v>5.3758999999999997</v>
      </c>
      <c r="BN55" s="165">
        <v>284.49349999999998</v>
      </c>
      <c r="BO55" s="165">
        <v>40.009799999999998</v>
      </c>
      <c r="BP55" s="165">
        <v>39.582500000000003</v>
      </c>
      <c r="BQ55" s="165">
        <v>-139.11199999999999</v>
      </c>
      <c r="BR55" s="165">
        <v>341.71249999999998</v>
      </c>
      <c r="BS55" s="164"/>
      <c r="BT55" s="165">
        <v>-127.274</v>
      </c>
      <c r="BU55" s="164"/>
      <c r="BV55" s="165">
        <v>86.053700000000006</v>
      </c>
      <c r="BW55" s="165">
        <v>24.02</v>
      </c>
      <c r="BX55" s="165">
        <v>22.44</v>
      </c>
      <c r="BY55" s="165">
        <v>58.5</v>
      </c>
      <c r="BZ55" s="165">
        <v>74.61</v>
      </c>
      <c r="CA55" s="165">
        <v>-73.136399999999995</v>
      </c>
      <c r="CB55" s="165">
        <v>-72.4666</v>
      </c>
      <c r="CC55" s="165">
        <v>140.86099999999999</v>
      </c>
      <c r="CD55" s="165">
        <v>141.5377</v>
      </c>
      <c r="CE55" s="165">
        <v>22.7254</v>
      </c>
      <c r="CF55" s="164"/>
      <c r="CG55" s="165">
        <v>-107.5401</v>
      </c>
      <c r="CH55" s="165">
        <v>1.1413</v>
      </c>
      <c r="CI55" s="165">
        <v>-69.346999999999994</v>
      </c>
      <c r="CJ55" s="164"/>
      <c r="CK55" s="164"/>
      <c r="CL55" s="165">
        <v>37.299999999999997</v>
      </c>
      <c r="CM55" s="165">
        <v>138.9</v>
      </c>
      <c r="CN55" s="165">
        <v>-15.69</v>
      </c>
      <c r="CO55" s="165">
        <v>45.668999999999997</v>
      </c>
      <c r="CP55" s="165">
        <v>44.0854</v>
      </c>
      <c r="CQ55" s="165">
        <v>44.186700000000002</v>
      </c>
      <c r="CR55" s="165">
        <v>1.1726000000000001</v>
      </c>
      <c r="CS55" s="165">
        <v>2.6499000000000001</v>
      </c>
      <c r="CT55" s="165">
        <v>-30.054500000000001</v>
      </c>
      <c r="CU55" s="165">
        <v>-15.5444</v>
      </c>
      <c r="CV55" s="165">
        <v>-31.8246</v>
      </c>
      <c r="CW55" s="165">
        <v>13.8102</v>
      </c>
      <c r="CX55" s="165">
        <v>37.29</v>
      </c>
      <c r="CY55" s="165">
        <v>67.069999999999993</v>
      </c>
      <c r="CZ55" s="165">
        <v>41.491700000000002</v>
      </c>
      <c r="DA55" s="165">
        <v>39.408900000000003</v>
      </c>
      <c r="DB55" s="165">
        <v>-30.25</v>
      </c>
      <c r="DC55" s="164"/>
      <c r="DD55" s="165">
        <v>69.749399999999994</v>
      </c>
      <c r="DE55" s="165">
        <v>68.751000000000005</v>
      </c>
      <c r="DF55" s="165">
        <v>-93.354699999999994</v>
      </c>
      <c r="DG55" s="165">
        <v>0</v>
      </c>
      <c r="DH55" s="165">
        <v>-18.488499999999998</v>
      </c>
      <c r="DI55" s="165">
        <v>-92.6</v>
      </c>
      <c r="DJ55" s="165">
        <v>-92.7</v>
      </c>
      <c r="DK55" s="165">
        <v>30.9512</v>
      </c>
      <c r="DL55" s="165">
        <v>42.782600000000002</v>
      </c>
      <c r="DM55" s="165">
        <v>56.841900000000003</v>
      </c>
      <c r="DN55" s="165">
        <v>62.127699999999997</v>
      </c>
      <c r="DO55" s="165">
        <v>42.14</v>
      </c>
      <c r="DP55" s="165">
        <v>-7.83</v>
      </c>
      <c r="DQ55" s="165">
        <v>58.832999999999998</v>
      </c>
      <c r="DR55" s="165">
        <v>91.950199999999995</v>
      </c>
      <c r="DS55" s="165">
        <v>-22.39</v>
      </c>
      <c r="DT55" s="165">
        <v>-22.58</v>
      </c>
      <c r="DU55" s="165">
        <v>100.4</v>
      </c>
      <c r="DV55" s="165">
        <v>64.87</v>
      </c>
      <c r="DW55" s="165">
        <v>92.763599999999997</v>
      </c>
      <c r="DX55" s="165">
        <v>92.6</v>
      </c>
      <c r="DY55" s="165">
        <v>-60.926000000000002</v>
      </c>
      <c r="DZ55" s="165">
        <v>-60.118200000000002</v>
      </c>
      <c r="EA55" s="165">
        <v>171.02510000000001</v>
      </c>
      <c r="EB55" s="165">
        <v>126.9663</v>
      </c>
      <c r="EC55" s="165">
        <v>123.6682</v>
      </c>
      <c r="ED55" s="165">
        <v>124.00709999999999</v>
      </c>
      <c r="EE55" s="165">
        <v>36.906399999999998</v>
      </c>
      <c r="EF55" s="165">
        <v>16.620799999999999</v>
      </c>
      <c r="EG55" s="165">
        <v>-28.984999999999999</v>
      </c>
      <c r="EH55" s="165">
        <v>151.53880000000001</v>
      </c>
      <c r="EI55" s="165">
        <v>50.917099999999998</v>
      </c>
      <c r="EJ55" s="164"/>
      <c r="EK55" s="165">
        <v>-26.7577</v>
      </c>
      <c r="EL55" s="165">
        <v>-24.948799999999999</v>
      </c>
      <c r="EM55" s="165">
        <v>42.363799999999998</v>
      </c>
      <c r="EN55" s="165">
        <v>-42.064900000000002</v>
      </c>
      <c r="EO55" s="165">
        <v>-39.445999999999998</v>
      </c>
      <c r="EP55" s="165">
        <v>59.951999999999998</v>
      </c>
      <c r="EQ55" s="165">
        <v>-49.875</v>
      </c>
      <c r="ER55" s="165">
        <v>-50.4039</v>
      </c>
      <c r="ES55" s="165">
        <v>19.542899999999999</v>
      </c>
      <c r="ET55" s="164"/>
      <c r="EU55" s="164"/>
      <c r="EV55" s="165">
        <v>1</v>
      </c>
      <c r="EW55" s="165">
        <v>8.7164000000000001</v>
      </c>
      <c r="EX55" s="165">
        <v>-117.3262</v>
      </c>
      <c r="EY55" s="165">
        <v>-39.789000000000001</v>
      </c>
      <c r="EZ55" s="165">
        <v>-38.736800000000002</v>
      </c>
      <c r="FA55" s="165">
        <v>8.5183</v>
      </c>
      <c r="FB55" s="165">
        <v>-14.3217</v>
      </c>
      <c r="FC55" s="165">
        <v>-18.6843</v>
      </c>
      <c r="FD55" s="165">
        <v>25.813400000000001</v>
      </c>
      <c r="FE55" s="164"/>
      <c r="FF55" s="164"/>
      <c r="FG55" s="165">
        <v>42.505899999999997</v>
      </c>
      <c r="FH55" s="165">
        <v>42.575499999999998</v>
      </c>
      <c r="FI55" s="165">
        <v>41.004600000000003</v>
      </c>
      <c r="FJ55" s="164"/>
      <c r="FK55" s="164"/>
      <c r="FL55" s="164"/>
      <c r="FM55" s="165">
        <v>63.022199999999998</v>
      </c>
      <c r="FN55" s="165">
        <v>63.357900000000001</v>
      </c>
      <c r="FO55" s="165">
        <v>-123.2342</v>
      </c>
      <c r="FP55" s="165">
        <v>-108.87260000000001</v>
      </c>
      <c r="FQ55" s="165">
        <v>-58.504899999999999</v>
      </c>
      <c r="FR55" s="164"/>
      <c r="FS55" s="165">
        <v>13.0672</v>
      </c>
      <c r="FT55" s="164"/>
      <c r="FU55" s="164"/>
      <c r="FV55" s="165">
        <v>15.14</v>
      </c>
      <c r="FW55" s="165">
        <v>-52.751600000000003</v>
      </c>
      <c r="FX55" s="165">
        <v>11.029199999999999</v>
      </c>
      <c r="FY55" s="165">
        <v>-14.661</v>
      </c>
      <c r="FZ55" s="165">
        <v>4.4909999999999997</v>
      </c>
      <c r="GA55" s="165">
        <v>11.0572</v>
      </c>
      <c r="GB55" s="165">
        <v>19.989999999999998</v>
      </c>
      <c r="GC55" s="165">
        <v>113.66540000000001</v>
      </c>
      <c r="GD55" s="165">
        <v>122.595</v>
      </c>
      <c r="GE55" s="165">
        <v>14.6</v>
      </c>
      <c r="GF55" s="165">
        <v>90.318600000000004</v>
      </c>
      <c r="GG55" s="165">
        <v>29.2</v>
      </c>
      <c r="GH55" s="165">
        <v>-14.039300000000001</v>
      </c>
      <c r="GI55" s="164"/>
      <c r="GJ55" s="164"/>
      <c r="GK55" s="165">
        <v>1.7583</v>
      </c>
      <c r="GL55" s="164"/>
      <c r="GM55" s="164"/>
      <c r="GN55" s="164"/>
      <c r="GO55" s="165">
        <v>-24.026299999999999</v>
      </c>
      <c r="GP55" s="164"/>
      <c r="GQ55" s="165">
        <v>37.730400000000003</v>
      </c>
      <c r="GR55" s="165">
        <v>74.139099999999999</v>
      </c>
      <c r="GS55" s="165">
        <v>58.653599999999997</v>
      </c>
      <c r="GT55" s="165">
        <v>-117.89709999999999</v>
      </c>
      <c r="GU55" s="165">
        <v>-19.7059</v>
      </c>
      <c r="GV55" s="165">
        <v>35.676499999999997</v>
      </c>
      <c r="GW55" s="165">
        <v>-44.245100000000001</v>
      </c>
      <c r="GX55" s="164"/>
      <c r="GY55" s="164"/>
      <c r="GZ55" s="164"/>
      <c r="HA55" s="164"/>
      <c r="HB55" s="165">
        <v>207.6054</v>
      </c>
      <c r="HC55" s="165">
        <v>206.4974</v>
      </c>
      <c r="HD55" s="165">
        <v>274.5</v>
      </c>
      <c r="HE55" s="165">
        <v>-275.15260000000001</v>
      </c>
      <c r="HF55" s="165">
        <v>-483.07709999999997</v>
      </c>
      <c r="HG55" s="165">
        <v>487.21730000000002</v>
      </c>
      <c r="HH55" s="165">
        <v>489.60210000000001</v>
      </c>
      <c r="HI55" s="165">
        <v>-195.70519999999999</v>
      </c>
      <c r="HJ55" s="165">
        <v>-197.45930000000001</v>
      </c>
      <c r="HK55" s="165">
        <v>-52.1586</v>
      </c>
      <c r="HL55" s="165">
        <v>-43.7438</v>
      </c>
      <c r="HM55" s="165">
        <v>81.197599999999994</v>
      </c>
      <c r="HN55" s="165">
        <v>78.203800000000001</v>
      </c>
      <c r="HO55" s="165">
        <v>-143.9041</v>
      </c>
      <c r="HP55" s="164"/>
      <c r="HQ55" s="165">
        <v>70.997500000000002</v>
      </c>
      <c r="HR55" s="165">
        <v>70.997500000000002</v>
      </c>
      <c r="HS55" s="165">
        <v>-25.400099999999998</v>
      </c>
      <c r="HT55" s="165">
        <v>-25.162299999999998</v>
      </c>
      <c r="HU55" s="165">
        <v>74.430000000000007</v>
      </c>
      <c r="HV55" s="165">
        <v>74.17</v>
      </c>
      <c r="HW55" s="165">
        <v>56.7</v>
      </c>
      <c r="HX55" s="165">
        <v>55.6</v>
      </c>
      <c r="HY55" s="165">
        <v>21.739699999999999</v>
      </c>
      <c r="HZ55" s="165">
        <v>28.64</v>
      </c>
      <c r="IA55" s="165">
        <v>-322.25200000000001</v>
      </c>
      <c r="IB55" s="165">
        <v>108.271</v>
      </c>
      <c r="IC55" s="165">
        <v>108.08329999999999</v>
      </c>
      <c r="ID55" s="165">
        <v>14.5</v>
      </c>
      <c r="IE55" s="165">
        <v>7.9</v>
      </c>
      <c r="IF55" s="165">
        <v>-61.2</v>
      </c>
      <c r="IG55" s="165">
        <v>-62</v>
      </c>
      <c r="IH55" s="165">
        <v>1.7514000000000001</v>
      </c>
      <c r="II55" s="165">
        <v>1.5061</v>
      </c>
      <c r="IJ55" s="165">
        <v>-479.30410000000001</v>
      </c>
      <c r="IK55" s="165">
        <v>-61.009799999999998</v>
      </c>
      <c r="IL55" s="165">
        <v>398.2842</v>
      </c>
      <c r="IM55" s="165">
        <v>328.70269999999999</v>
      </c>
      <c r="IN55" s="165">
        <v>-17.924600000000002</v>
      </c>
      <c r="IO55" s="165">
        <v>-315.31939999999997</v>
      </c>
      <c r="IP55" s="165">
        <v>323.14749999999998</v>
      </c>
      <c r="IQ55" s="165">
        <v>-148.22659999999999</v>
      </c>
      <c r="IR55" s="165">
        <v>-212.06229999999999</v>
      </c>
      <c r="IS55" s="165">
        <v>-318.14870000000002</v>
      </c>
      <c r="IT55" s="165">
        <v>84.307400000000001</v>
      </c>
      <c r="IU55" s="165">
        <v>81.784800000000004</v>
      </c>
      <c r="IV55" s="165">
        <v>146.86859999999999</v>
      </c>
      <c r="IW55" s="165">
        <v>-376.54809999999998</v>
      </c>
      <c r="IX55" s="165">
        <v>213.15090000000001</v>
      </c>
      <c r="IY55" s="165">
        <v>-169.2141</v>
      </c>
      <c r="IZ55" s="165">
        <v>170.3732</v>
      </c>
      <c r="JA55" s="165">
        <v>-7.4337</v>
      </c>
      <c r="JB55" s="164"/>
      <c r="JC55" s="165">
        <v>24.72</v>
      </c>
      <c r="JD55" s="165">
        <v>5.7919999999999998</v>
      </c>
      <c r="JE55" s="165">
        <v>5.7590000000000003</v>
      </c>
      <c r="JF55" s="165">
        <v>-24.48</v>
      </c>
      <c r="JG55" s="165">
        <v>11.28</v>
      </c>
      <c r="JH55" s="164"/>
      <c r="JI55" s="165">
        <v>-11.894399999999999</v>
      </c>
      <c r="JJ55" s="165">
        <v>-41.542700000000004</v>
      </c>
      <c r="JK55" s="165">
        <v>-13.1243</v>
      </c>
      <c r="JL55" s="165">
        <v>43.3</v>
      </c>
      <c r="JM55" s="165">
        <v>51.908000000000001</v>
      </c>
      <c r="JN55" s="165">
        <v>50.848999999999997</v>
      </c>
      <c r="JO55" s="165">
        <v>10.1272</v>
      </c>
      <c r="JP55" s="165">
        <v>12.172599999999999</v>
      </c>
      <c r="JQ55" s="165">
        <v>52.198900000000002</v>
      </c>
      <c r="JR55" s="165">
        <v>52.606099999999998</v>
      </c>
      <c r="JS55" s="165">
        <v>50.9251</v>
      </c>
      <c r="JT55" s="164"/>
      <c r="JU55" s="165">
        <v>-7.8</v>
      </c>
      <c r="JV55" s="165">
        <v>20.3856</v>
      </c>
      <c r="JW55" s="165">
        <v>6.75</v>
      </c>
      <c r="JX55" s="164"/>
      <c r="JY55" s="165">
        <v>-39.488300000000002</v>
      </c>
      <c r="JZ55" s="165">
        <v>73.0428</v>
      </c>
      <c r="KA55" s="165">
        <v>51.661700000000003</v>
      </c>
      <c r="KB55" s="165">
        <v>-39.587800000000001</v>
      </c>
      <c r="KC55" s="165">
        <v>-71.689599999999999</v>
      </c>
      <c r="KD55" s="165">
        <v>43.428899999999999</v>
      </c>
      <c r="KE55" s="165">
        <v>29.9223</v>
      </c>
      <c r="KF55" s="165">
        <v>-0.3</v>
      </c>
      <c r="KG55" s="165">
        <v>1</v>
      </c>
      <c r="KH55" s="164"/>
      <c r="KI55" s="165">
        <v>190.20330000000001</v>
      </c>
    </row>
    <row r="56" spans="1:295" ht="18" customHeight="1" x14ac:dyDescent="0.3">
      <c r="A56" s="161" t="s">
        <v>841</v>
      </c>
      <c r="B56" s="161" t="s">
        <v>67</v>
      </c>
      <c r="C56" s="166">
        <v>0</v>
      </c>
      <c r="D56" s="167">
        <v>17.787800000000001</v>
      </c>
      <c r="E56" s="167">
        <v>-35.725900000000003</v>
      </c>
      <c r="F56" s="167">
        <v>10.0039</v>
      </c>
      <c r="G56" s="167">
        <v>26.287600000000001</v>
      </c>
      <c r="H56" s="166"/>
      <c r="I56" s="167">
        <v>52.980899999999998</v>
      </c>
      <c r="J56" s="167">
        <v>-101.69</v>
      </c>
      <c r="K56" s="167">
        <v>46.375599999999999</v>
      </c>
      <c r="L56" s="167">
        <v>23.3033</v>
      </c>
      <c r="M56" s="167">
        <v>22.604500000000002</v>
      </c>
      <c r="N56" s="167">
        <v>-2.2200000000000002</v>
      </c>
      <c r="O56" s="167">
        <v>-25.19</v>
      </c>
      <c r="P56" s="166"/>
      <c r="Q56" s="167">
        <v>9.9359999999999999</v>
      </c>
      <c r="R56" s="166"/>
      <c r="S56" s="167">
        <v>12.562099999999999</v>
      </c>
      <c r="T56" s="167">
        <v>205.54740000000001</v>
      </c>
      <c r="U56" s="167">
        <v>4.2474999999999996</v>
      </c>
      <c r="V56" s="167">
        <v>4.32</v>
      </c>
      <c r="W56" s="167">
        <v>6.8380000000000001</v>
      </c>
      <c r="X56" s="166"/>
      <c r="Y56" s="166"/>
      <c r="Z56" s="166"/>
      <c r="AA56" s="166"/>
      <c r="AB56" s="166"/>
      <c r="AC56" s="167">
        <v>-64.599999999999994</v>
      </c>
      <c r="AD56" s="167">
        <v>-65.069999999999993</v>
      </c>
      <c r="AE56" s="166"/>
      <c r="AF56" s="167">
        <v>2.2200000000000002</v>
      </c>
      <c r="AG56" s="166"/>
      <c r="AH56" s="167">
        <v>4.9820000000000002</v>
      </c>
      <c r="AI56" s="167">
        <v>0.185</v>
      </c>
      <c r="AJ56" s="167">
        <v>-49.46</v>
      </c>
      <c r="AK56" s="167">
        <v>-49.62</v>
      </c>
      <c r="AL56" s="167">
        <v>-79.400000000000006</v>
      </c>
      <c r="AM56" s="167">
        <v>50.02</v>
      </c>
      <c r="AN56" s="167">
        <v>49.98</v>
      </c>
      <c r="AO56" s="167">
        <v>8.2710000000000008</v>
      </c>
      <c r="AP56" s="167">
        <v>13.512700000000001</v>
      </c>
      <c r="AQ56" s="167">
        <v>58.347999999999999</v>
      </c>
      <c r="AR56" s="167">
        <v>60.735999999999997</v>
      </c>
      <c r="AS56" s="167">
        <v>24.8476</v>
      </c>
      <c r="AT56" s="167">
        <v>-48.493200000000002</v>
      </c>
      <c r="AU56" s="167">
        <v>-49.3232</v>
      </c>
      <c r="AV56" s="167">
        <v>29.6234</v>
      </c>
      <c r="AW56" s="167">
        <v>30.976900000000001</v>
      </c>
      <c r="AX56" s="166"/>
      <c r="AY56" s="167">
        <v>76.490700000000004</v>
      </c>
      <c r="AZ56" s="167">
        <v>-3.6642000000000001</v>
      </c>
      <c r="BA56" s="167">
        <v>-20.6921</v>
      </c>
      <c r="BB56" s="167">
        <v>-255.03030000000001</v>
      </c>
      <c r="BC56" s="167">
        <v>-12.042199999999999</v>
      </c>
      <c r="BD56" s="167">
        <v>-13</v>
      </c>
      <c r="BE56" s="167">
        <v>-13</v>
      </c>
      <c r="BF56" s="167">
        <v>55.512300000000003</v>
      </c>
      <c r="BG56" s="167">
        <v>54.673000000000002</v>
      </c>
      <c r="BH56" s="167">
        <v>-5.4371</v>
      </c>
      <c r="BI56" s="166"/>
      <c r="BJ56" s="167">
        <v>-33.014099999999999</v>
      </c>
      <c r="BK56" s="167">
        <v>6.1665000000000001</v>
      </c>
      <c r="BL56" s="167">
        <v>7.2304000000000004</v>
      </c>
      <c r="BM56" s="167">
        <v>4.9391999999999996</v>
      </c>
      <c r="BN56" s="167">
        <v>298.25729999999999</v>
      </c>
      <c r="BO56" s="167">
        <v>39.3994</v>
      </c>
      <c r="BP56" s="167">
        <v>39.155200000000001</v>
      </c>
      <c r="BQ56" s="167">
        <v>-163.69890000000001</v>
      </c>
      <c r="BR56" s="167">
        <v>335.267</v>
      </c>
      <c r="BS56" s="166"/>
      <c r="BT56" s="167">
        <v>-99.390500000000003</v>
      </c>
      <c r="BU56" s="166"/>
      <c r="BV56" s="167">
        <v>80.774500000000003</v>
      </c>
      <c r="BW56" s="167">
        <v>22.95</v>
      </c>
      <c r="BX56" s="167">
        <v>20.63</v>
      </c>
      <c r="BY56" s="167">
        <v>55.45</v>
      </c>
      <c r="BZ56" s="167">
        <v>71.489999999999995</v>
      </c>
      <c r="CA56" s="167">
        <v>-53.0428</v>
      </c>
      <c r="CB56" s="167">
        <v>-53.444699999999997</v>
      </c>
      <c r="CC56" s="167">
        <v>130.23339999999999</v>
      </c>
      <c r="CD56" s="167">
        <v>130.4119</v>
      </c>
      <c r="CE56" s="167">
        <v>29.254300000000001</v>
      </c>
      <c r="CF56" s="166"/>
      <c r="CG56" s="167">
        <v>-91.169300000000007</v>
      </c>
      <c r="CH56" s="167">
        <v>1.8161</v>
      </c>
      <c r="CI56" s="167">
        <v>-63.615600000000001</v>
      </c>
      <c r="CJ56" s="166"/>
      <c r="CK56" s="166"/>
      <c r="CL56" s="167">
        <v>37.299999999999997</v>
      </c>
      <c r="CM56" s="167">
        <v>128.6</v>
      </c>
      <c r="CN56" s="167">
        <v>-15.01</v>
      </c>
      <c r="CO56" s="167">
        <v>46.661200000000001</v>
      </c>
      <c r="CP56" s="167">
        <v>46.700099999999999</v>
      </c>
      <c r="CQ56" s="167">
        <v>46.696300000000001</v>
      </c>
      <c r="CR56" s="167">
        <v>-0.40600000000000003</v>
      </c>
      <c r="CS56" s="167">
        <v>-0.872</v>
      </c>
      <c r="CT56" s="167">
        <v>-24.9816</v>
      </c>
      <c r="CU56" s="167">
        <v>-15.6798</v>
      </c>
      <c r="CV56" s="167">
        <v>-26.3461</v>
      </c>
      <c r="CW56" s="167">
        <v>12.6496</v>
      </c>
      <c r="CX56" s="167">
        <v>31.62</v>
      </c>
      <c r="CY56" s="167">
        <v>61.37</v>
      </c>
      <c r="CZ56" s="167">
        <v>39.616700000000002</v>
      </c>
      <c r="DA56" s="167">
        <v>37.6511</v>
      </c>
      <c r="DB56" s="167">
        <v>-29.07</v>
      </c>
      <c r="DC56" s="166"/>
      <c r="DD56" s="167">
        <v>64.165999999999997</v>
      </c>
      <c r="DE56" s="167">
        <v>63.040500000000002</v>
      </c>
      <c r="DF56" s="167">
        <v>-96.757599999999996</v>
      </c>
      <c r="DG56" s="167">
        <v>0</v>
      </c>
      <c r="DH56" s="167">
        <v>-17.783200000000001</v>
      </c>
      <c r="DI56" s="167">
        <v>-87.8</v>
      </c>
      <c r="DJ56" s="167">
        <v>-87.9</v>
      </c>
      <c r="DK56" s="167">
        <v>30.7425</v>
      </c>
      <c r="DL56" s="167">
        <v>39.852899999999998</v>
      </c>
      <c r="DM56" s="167">
        <v>51.206099999999999</v>
      </c>
      <c r="DN56" s="167">
        <v>58.612099999999998</v>
      </c>
      <c r="DO56" s="167">
        <v>39.44</v>
      </c>
      <c r="DP56" s="167">
        <v>-6.71</v>
      </c>
      <c r="DQ56" s="167">
        <v>56.875500000000002</v>
      </c>
      <c r="DR56" s="167">
        <v>97.253</v>
      </c>
      <c r="DS56" s="167">
        <v>-23.26</v>
      </c>
      <c r="DT56" s="167">
        <v>-23.57</v>
      </c>
      <c r="DU56" s="167">
        <v>97.63</v>
      </c>
      <c r="DV56" s="167">
        <v>61.35</v>
      </c>
      <c r="DW56" s="167">
        <v>96.181799999999996</v>
      </c>
      <c r="DX56" s="167">
        <v>95.018199999999993</v>
      </c>
      <c r="DY56" s="167">
        <v>-42.766800000000003</v>
      </c>
      <c r="DZ56" s="167">
        <v>-43.9818</v>
      </c>
      <c r="EA56" s="167">
        <v>172.84880000000001</v>
      </c>
      <c r="EB56" s="167">
        <v>130.2586</v>
      </c>
      <c r="EC56" s="167">
        <v>125.3951</v>
      </c>
      <c r="ED56" s="167">
        <v>127.5287</v>
      </c>
      <c r="EE56" s="167">
        <v>59.663899999999998</v>
      </c>
      <c r="EF56" s="167">
        <v>42.594999999999999</v>
      </c>
      <c r="EG56" s="167">
        <v>-26.79</v>
      </c>
      <c r="EH56" s="167">
        <v>175.10329999999999</v>
      </c>
      <c r="EI56" s="167">
        <v>78.688000000000002</v>
      </c>
      <c r="EJ56" s="166"/>
      <c r="EK56" s="167">
        <v>-27.333500000000001</v>
      </c>
      <c r="EL56" s="167">
        <v>-25.338699999999999</v>
      </c>
      <c r="EM56" s="167">
        <v>17.433199999999999</v>
      </c>
      <c r="EN56" s="167">
        <v>-48.765999999999998</v>
      </c>
      <c r="EO56" s="167">
        <v>-44.902900000000002</v>
      </c>
      <c r="EP56" s="167">
        <v>149.05199999999999</v>
      </c>
      <c r="EQ56" s="167">
        <v>-50.207000000000001</v>
      </c>
      <c r="ER56" s="167">
        <v>-51.767299999999999</v>
      </c>
      <c r="ES56" s="167">
        <v>-7.0483000000000002</v>
      </c>
      <c r="ET56" s="166"/>
      <c r="EU56" s="166"/>
      <c r="EV56" s="167">
        <v>115.5</v>
      </c>
      <c r="EW56" s="167">
        <v>8.2818000000000005</v>
      </c>
      <c r="EX56" s="167">
        <v>-128.4427</v>
      </c>
      <c r="EY56" s="167">
        <v>-39.181199999999997</v>
      </c>
      <c r="EZ56" s="167">
        <v>-38.335000000000001</v>
      </c>
      <c r="FA56" s="167">
        <v>8.8107000000000006</v>
      </c>
      <c r="FB56" s="167">
        <v>-42.535699999999999</v>
      </c>
      <c r="FC56" s="167">
        <v>6.5663</v>
      </c>
      <c r="FD56" s="167">
        <v>25.539400000000001</v>
      </c>
      <c r="FE56" s="166"/>
      <c r="FF56" s="166"/>
      <c r="FG56" s="167">
        <v>41.227899999999998</v>
      </c>
      <c r="FH56" s="167">
        <v>41.403399999999998</v>
      </c>
      <c r="FI56" s="167">
        <v>39.840699999999998</v>
      </c>
      <c r="FJ56" s="166"/>
      <c r="FK56" s="166"/>
      <c r="FL56" s="166"/>
      <c r="FM56" s="167">
        <v>44.793700000000001</v>
      </c>
      <c r="FN56" s="167">
        <v>45.3733</v>
      </c>
      <c r="FO56" s="167">
        <v>-102.63979999999999</v>
      </c>
      <c r="FP56" s="167">
        <v>-90.117000000000004</v>
      </c>
      <c r="FQ56" s="167">
        <v>-58.504899999999999</v>
      </c>
      <c r="FR56" s="166"/>
      <c r="FS56" s="167">
        <v>13.777699999999999</v>
      </c>
      <c r="FT56" s="166"/>
      <c r="FU56" s="167">
        <v>-8.48</v>
      </c>
      <c r="FV56" s="167">
        <v>15.66</v>
      </c>
      <c r="FW56" s="167">
        <v>-26.160599999999999</v>
      </c>
      <c r="FX56" s="167">
        <v>11.4323</v>
      </c>
      <c r="FY56" s="167">
        <v>-14.959</v>
      </c>
      <c r="FZ56" s="167">
        <v>4.4039999999999999</v>
      </c>
      <c r="GA56" s="167">
        <v>11.107799999999999</v>
      </c>
      <c r="GB56" s="167">
        <v>37.79</v>
      </c>
      <c r="GC56" s="167">
        <v>93.113399999999999</v>
      </c>
      <c r="GD56" s="167">
        <v>102.5813</v>
      </c>
      <c r="GE56" s="167">
        <v>14.58</v>
      </c>
      <c r="GF56" s="167">
        <v>89.677199999999999</v>
      </c>
      <c r="GG56" s="167">
        <v>27.6</v>
      </c>
      <c r="GH56" s="167">
        <v>-11.7286</v>
      </c>
      <c r="GI56" s="166"/>
      <c r="GJ56" s="166"/>
      <c r="GK56" s="167">
        <v>1.6137999999999999</v>
      </c>
      <c r="GL56" s="166"/>
      <c r="GM56" s="166"/>
      <c r="GN56" s="167">
        <v>-13.3504</v>
      </c>
      <c r="GO56" s="167">
        <v>-19.7394</v>
      </c>
      <c r="GP56" s="166"/>
      <c r="GQ56" s="167">
        <v>31.175899999999999</v>
      </c>
      <c r="GR56" s="167">
        <v>64.951099999999997</v>
      </c>
      <c r="GS56" s="167">
        <v>51.4392</v>
      </c>
      <c r="GT56" s="167">
        <v>-100.95529999999999</v>
      </c>
      <c r="GU56" s="167">
        <v>-19.050799999999999</v>
      </c>
      <c r="GV56" s="167">
        <v>33.843499999999999</v>
      </c>
      <c r="GW56" s="167">
        <v>-42.608800000000002</v>
      </c>
      <c r="GX56" s="166"/>
      <c r="GY56" s="166"/>
      <c r="GZ56" s="166"/>
      <c r="HA56" s="166"/>
      <c r="HB56" s="167">
        <v>188.43549999999999</v>
      </c>
      <c r="HC56" s="167">
        <v>188.4359</v>
      </c>
      <c r="HD56" s="167">
        <v>272</v>
      </c>
      <c r="HE56" s="167">
        <v>-271.19709999999998</v>
      </c>
      <c r="HF56" s="167">
        <v>-455.74869999999999</v>
      </c>
      <c r="HG56" s="167">
        <v>457.90929999999997</v>
      </c>
      <c r="HH56" s="167">
        <v>454.92860000000002</v>
      </c>
      <c r="HI56" s="167">
        <v>-181.05420000000001</v>
      </c>
      <c r="HJ56" s="167">
        <v>-180.9786</v>
      </c>
      <c r="HK56" s="167">
        <v>-60.495699999999999</v>
      </c>
      <c r="HL56" s="167">
        <v>-53.552999999999997</v>
      </c>
      <c r="HM56" s="167">
        <v>79.670400000000001</v>
      </c>
      <c r="HN56" s="167">
        <v>78.979100000000003</v>
      </c>
      <c r="HO56" s="166"/>
      <c r="HP56" s="166"/>
      <c r="HQ56" s="167">
        <v>71.645700000000005</v>
      </c>
      <c r="HR56" s="167">
        <v>70.546999999999997</v>
      </c>
      <c r="HS56" s="167">
        <v>-21.580200000000001</v>
      </c>
      <c r="HT56" s="167">
        <v>-21.775400000000001</v>
      </c>
      <c r="HU56" s="167">
        <v>74.599999999999994</v>
      </c>
      <c r="HV56" s="167">
        <v>73.09</v>
      </c>
      <c r="HW56" s="167">
        <v>52.6</v>
      </c>
      <c r="HX56" s="167">
        <v>52.2</v>
      </c>
      <c r="HY56" s="167">
        <v>22.0687</v>
      </c>
      <c r="HZ56" s="167">
        <v>27.36</v>
      </c>
      <c r="IA56" s="167">
        <v>-329.10109999999997</v>
      </c>
      <c r="IB56" s="167">
        <v>111.90730000000001</v>
      </c>
      <c r="IC56" s="167">
        <v>111.72239999999999</v>
      </c>
      <c r="ID56" s="167">
        <v>14.5</v>
      </c>
      <c r="IE56" s="167">
        <v>4.0999999999999996</v>
      </c>
      <c r="IF56" s="167">
        <v>-61.8</v>
      </c>
      <c r="IG56" s="167">
        <v>-62.5</v>
      </c>
      <c r="IH56" s="166"/>
      <c r="II56" s="166"/>
      <c r="IJ56" s="167">
        <v>-450.66239999999999</v>
      </c>
      <c r="IK56" s="167">
        <v>-99.316000000000003</v>
      </c>
      <c r="IL56" s="167">
        <v>394.12740000000002</v>
      </c>
      <c r="IM56" s="167">
        <v>327.65379999999999</v>
      </c>
      <c r="IN56" s="167">
        <v>-15.9192</v>
      </c>
      <c r="IO56" s="167">
        <v>-320.12240000000003</v>
      </c>
      <c r="IP56" s="167">
        <v>321.77300000000002</v>
      </c>
      <c r="IQ56" s="167">
        <v>-144.74430000000001</v>
      </c>
      <c r="IR56" s="167">
        <v>-216.39089999999999</v>
      </c>
      <c r="IS56" s="167">
        <v>-311.11149999999998</v>
      </c>
      <c r="IT56" s="167">
        <v>81.962599999999995</v>
      </c>
      <c r="IU56" s="167">
        <v>79.765699999999995</v>
      </c>
      <c r="IV56" s="167">
        <v>148.06110000000001</v>
      </c>
      <c r="IW56" s="167">
        <v>-381.0351</v>
      </c>
      <c r="IX56" s="167">
        <v>216.48249999999999</v>
      </c>
      <c r="IY56" s="167">
        <v>-162.03110000000001</v>
      </c>
      <c r="IZ56" s="167">
        <v>164.35339999999999</v>
      </c>
      <c r="JA56" s="167">
        <v>-8.8070000000000004</v>
      </c>
      <c r="JB56" s="166"/>
      <c r="JC56" s="167">
        <v>24.64</v>
      </c>
      <c r="JD56" s="167">
        <v>5.9770000000000003</v>
      </c>
      <c r="JE56" s="167">
        <v>5.96</v>
      </c>
      <c r="JF56" s="167">
        <v>-24.08</v>
      </c>
      <c r="JG56" s="167">
        <v>10.4</v>
      </c>
      <c r="JH56" s="166"/>
      <c r="JI56" s="167">
        <v>-11.073499999999999</v>
      </c>
      <c r="JJ56" s="167">
        <v>-43.828499999999998</v>
      </c>
      <c r="JK56" s="167">
        <v>-13.5943</v>
      </c>
      <c r="JL56" s="167">
        <v>43.9</v>
      </c>
      <c r="JM56" s="167">
        <v>49.156999999999996</v>
      </c>
      <c r="JN56" s="167">
        <v>51.216000000000001</v>
      </c>
      <c r="JO56" s="167">
        <v>10.1433</v>
      </c>
      <c r="JP56" s="167">
        <v>12.1485</v>
      </c>
      <c r="JQ56" s="167">
        <v>51.868299999999998</v>
      </c>
      <c r="JR56" s="167">
        <v>49.957900000000002</v>
      </c>
      <c r="JS56" s="167">
        <v>51.669899999999998</v>
      </c>
      <c r="JT56" s="166"/>
      <c r="JU56" s="167">
        <v>-3.2</v>
      </c>
      <c r="JV56" s="167">
        <v>22.4024</v>
      </c>
      <c r="JW56" s="167">
        <v>6.36</v>
      </c>
      <c r="JX56" s="166"/>
      <c r="JY56" s="167">
        <v>-50.003500000000003</v>
      </c>
      <c r="JZ56" s="167">
        <v>79.9923</v>
      </c>
      <c r="KA56" s="167">
        <v>61.445700000000002</v>
      </c>
      <c r="KB56" s="167">
        <v>-49.06</v>
      </c>
      <c r="KC56" s="167">
        <v>-79.224800000000002</v>
      </c>
      <c r="KD56" s="167">
        <v>53.1753</v>
      </c>
      <c r="KE56" s="167">
        <v>26.092099999999999</v>
      </c>
      <c r="KF56" s="167">
        <v>-3.6</v>
      </c>
      <c r="KG56" s="167">
        <v>5</v>
      </c>
      <c r="KH56" s="166"/>
      <c r="KI56" s="167">
        <v>181.4863</v>
      </c>
    </row>
    <row r="57" spans="1:295" x14ac:dyDescent="0.3">
      <c r="A57" s="230" t="s">
        <v>853</v>
      </c>
      <c r="B57" s="230"/>
      <c r="C57" s="168">
        <v>0</v>
      </c>
      <c r="D57" s="168">
        <v>23.535599999999999</v>
      </c>
      <c r="E57" s="168">
        <v>-30.907499999999999</v>
      </c>
      <c r="F57" s="168">
        <v>11.295199999999999</v>
      </c>
      <c r="G57" s="168">
        <v>38.650399999999998</v>
      </c>
      <c r="H57" s="168">
        <v>0</v>
      </c>
      <c r="I57" s="168">
        <v>76.099699999999999</v>
      </c>
      <c r="J57" s="168">
        <v>-84.465999999999994</v>
      </c>
      <c r="K57" s="168">
        <v>67.629599999999996</v>
      </c>
      <c r="L57" s="168">
        <v>34.690899999999999</v>
      </c>
      <c r="M57" s="168">
        <v>33.662599999999998</v>
      </c>
      <c r="N57" s="168">
        <v>2.2200000000000002</v>
      </c>
      <c r="O57" s="168">
        <v>-18.751999999999999</v>
      </c>
      <c r="P57" s="168">
        <v>46.2</v>
      </c>
      <c r="Q57" s="168">
        <v>19.044</v>
      </c>
      <c r="R57" s="168">
        <v>-15.4</v>
      </c>
      <c r="S57" s="168">
        <v>13.197900000000001</v>
      </c>
      <c r="T57" s="168">
        <v>242.45</v>
      </c>
      <c r="U57" s="168">
        <v>7.7100999999999997</v>
      </c>
      <c r="V57" s="168">
        <v>7.9303999999999997</v>
      </c>
      <c r="W57" s="168">
        <v>12.815</v>
      </c>
      <c r="X57" s="168">
        <v>0</v>
      </c>
      <c r="Y57" s="168">
        <v>13.021000000000001</v>
      </c>
      <c r="Z57" s="168">
        <v>2.5596000000000001</v>
      </c>
      <c r="AA57" s="168">
        <v>0</v>
      </c>
      <c r="AB57" s="168">
        <v>0</v>
      </c>
      <c r="AC57" s="168">
        <v>-50.05</v>
      </c>
      <c r="AD57" s="168">
        <v>-49.7</v>
      </c>
      <c r="AE57" s="168">
        <v>0</v>
      </c>
      <c r="AF57" s="168">
        <v>17.760000000000002</v>
      </c>
      <c r="AG57" s="168">
        <v>55</v>
      </c>
      <c r="AH57" s="168">
        <v>6.89</v>
      </c>
      <c r="AI57" s="168">
        <v>0.20399999999999999</v>
      </c>
      <c r="AJ57" s="168">
        <v>-23.24</v>
      </c>
      <c r="AK57" s="168">
        <v>-23.51</v>
      </c>
      <c r="AL57" s="168">
        <v>-61.02</v>
      </c>
      <c r="AM57" s="168">
        <v>70.510000000000005</v>
      </c>
      <c r="AN57" s="168">
        <v>70.72</v>
      </c>
      <c r="AO57" s="168">
        <v>15.445499999999999</v>
      </c>
      <c r="AP57" s="168">
        <v>14.335800000000001</v>
      </c>
      <c r="AQ57" s="168">
        <v>79.858999999999995</v>
      </c>
      <c r="AR57" s="168">
        <v>82.376599999999996</v>
      </c>
      <c r="AS57" s="168">
        <v>36.4617</v>
      </c>
      <c r="AT57" s="168">
        <v>-36.972700000000003</v>
      </c>
      <c r="AU57" s="168">
        <v>-36.919400000000003</v>
      </c>
      <c r="AV57" s="168">
        <v>35.791200000000003</v>
      </c>
      <c r="AW57" s="168">
        <v>33.775300000000001</v>
      </c>
      <c r="AX57" s="168">
        <v>0</v>
      </c>
      <c r="AY57" s="168">
        <v>101.943</v>
      </c>
      <c r="AZ57" s="168">
        <v>-1.5704</v>
      </c>
      <c r="BA57" s="168">
        <v>-7.7085999999999997</v>
      </c>
      <c r="BB57" s="168">
        <v>-207.31890000000001</v>
      </c>
      <c r="BC57" s="168">
        <v>-11.189399999999999</v>
      </c>
      <c r="BD57" s="168">
        <v>-2.5</v>
      </c>
      <c r="BE57" s="168">
        <v>-2.5</v>
      </c>
      <c r="BF57" s="168">
        <v>66.813299999999998</v>
      </c>
      <c r="BG57" s="168">
        <v>66.138599999999997</v>
      </c>
      <c r="BH57" s="168">
        <v>-3.7696000000000001</v>
      </c>
      <c r="BI57" s="168">
        <v>0</v>
      </c>
      <c r="BJ57" s="168">
        <v>-20.361999999999998</v>
      </c>
      <c r="BK57" s="168">
        <v>11.2033</v>
      </c>
      <c r="BL57" s="168">
        <v>11.563800000000001</v>
      </c>
      <c r="BM57" s="168">
        <v>7.6570999999999998</v>
      </c>
      <c r="BN57" s="168">
        <v>391.24720000000002</v>
      </c>
      <c r="BO57" s="168">
        <v>126.1024</v>
      </c>
      <c r="BP57" s="168">
        <v>127.07899999999999</v>
      </c>
      <c r="BQ57" s="168">
        <v>-43.079700000000003</v>
      </c>
      <c r="BR57" s="168">
        <v>520.71439999999996</v>
      </c>
      <c r="BS57" s="168">
        <v>0</v>
      </c>
      <c r="BT57" s="168">
        <v>-79.700800000000001</v>
      </c>
      <c r="BU57" s="168">
        <v>0</v>
      </c>
      <c r="BV57" s="168">
        <v>106.22239999999999</v>
      </c>
      <c r="BW57" s="168">
        <v>28.73</v>
      </c>
      <c r="BX57" s="168">
        <v>36.15</v>
      </c>
      <c r="BY57" s="168">
        <v>77.69</v>
      </c>
      <c r="BZ57" s="168">
        <v>86.42</v>
      </c>
      <c r="CA57" s="168">
        <v>-13.525499999999999</v>
      </c>
      <c r="CB57" s="168">
        <v>-13.7934</v>
      </c>
      <c r="CC57" s="168">
        <v>158.90639999999999</v>
      </c>
      <c r="CD57" s="168">
        <v>160.09379999999999</v>
      </c>
      <c r="CE57" s="168">
        <v>42.958799999999997</v>
      </c>
      <c r="CF57" s="168">
        <v>0</v>
      </c>
      <c r="CG57" s="168">
        <v>-91.169300000000007</v>
      </c>
      <c r="CH57" s="168">
        <v>14.8239</v>
      </c>
      <c r="CI57" s="168">
        <v>-51.334600000000002</v>
      </c>
      <c r="CJ57" s="168">
        <v>0</v>
      </c>
      <c r="CK57" s="168">
        <v>0</v>
      </c>
      <c r="CL57" s="168">
        <v>48.2</v>
      </c>
      <c r="CM57" s="168">
        <v>282.8</v>
      </c>
      <c r="CN57" s="168">
        <v>-11.25</v>
      </c>
      <c r="CO57" s="168">
        <v>79.320599999999999</v>
      </c>
      <c r="CP57" s="168">
        <v>78.005899999999997</v>
      </c>
      <c r="CQ57" s="168">
        <v>77.207400000000007</v>
      </c>
      <c r="CR57" s="168">
        <v>51.8996</v>
      </c>
      <c r="CS57" s="168">
        <v>51.788600000000002</v>
      </c>
      <c r="CT57" s="168">
        <v>-13.065300000000001</v>
      </c>
      <c r="CU57" s="168">
        <v>3.0718000000000001</v>
      </c>
      <c r="CV57" s="168">
        <v>-12.7118</v>
      </c>
      <c r="CW57" s="168">
        <v>17.9956</v>
      </c>
      <c r="CX57" s="168">
        <v>65.56</v>
      </c>
      <c r="CY57" s="168">
        <v>92.53</v>
      </c>
      <c r="CZ57" s="168">
        <v>60.476100000000002</v>
      </c>
      <c r="DA57" s="168">
        <v>56.840499999999999</v>
      </c>
      <c r="DB57" s="168">
        <v>-21.36</v>
      </c>
      <c r="DC57" s="168">
        <v>-2.3862999999999999</v>
      </c>
      <c r="DD57" s="168">
        <v>145.60839999999999</v>
      </c>
      <c r="DE57" s="168">
        <v>145.1661</v>
      </c>
      <c r="DF57" s="168">
        <v>-65.121399999999994</v>
      </c>
      <c r="DG57" s="168">
        <v>2.0000000000000001E-4</v>
      </c>
      <c r="DH57" s="168">
        <v>-12.804</v>
      </c>
      <c r="DI57" s="168">
        <v>-60.4</v>
      </c>
      <c r="DJ57" s="168">
        <v>-65.3</v>
      </c>
      <c r="DK57" s="168">
        <v>36.164200000000001</v>
      </c>
      <c r="DL57" s="168">
        <v>76.474000000000004</v>
      </c>
      <c r="DM57" s="168">
        <v>86.899199999999993</v>
      </c>
      <c r="DN57" s="168">
        <v>112.5183</v>
      </c>
      <c r="DO57" s="168">
        <v>76.59</v>
      </c>
      <c r="DP57" s="168">
        <v>-0.67</v>
      </c>
      <c r="DQ57" s="168">
        <v>67.351500000000001</v>
      </c>
      <c r="DR57" s="168">
        <v>147.88839999999999</v>
      </c>
      <c r="DS57" s="168">
        <v>-1.74</v>
      </c>
      <c r="DT57" s="168">
        <v>-1.75</v>
      </c>
      <c r="DU57" s="168">
        <v>122.16</v>
      </c>
      <c r="DV57" s="168">
        <v>77.47</v>
      </c>
      <c r="DW57" s="168">
        <v>147.2364</v>
      </c>
      <c r="DX57" s="168">
        <v>145</v>
      </c>
      <c r="DY57" s="168">
        <v>-13.280799999999999</v>
      </c>
      <c r="DZ57" s="168">
        <v>-14.163600000000001</v>
      </c>
      <c r="EA57" s="168">
        <v>229.9744</v>
      </c>
      <c r="EB57" s="168">
        <v>185.26560000000001</v>
      </c>
      <c r="EC57" s="168">
        <v>180.32380000000001</v>
      </c>
      <c r="ED57" s="168">
        <v>183.9547</v>
      </c>
      <c r="EE57" s="168">
        <v>77.860900000000001</v>
      </c>
      <c r="EF57" s="168">
        <v>65.659400000000005</v>
      </c>
      <c r="EG57" s="168">
        <v>-23.213000000000001</v>
      </c>
      <c r="EH57" s="168">
        <v>307.29969999999997</v>
      </c>
      <c r="EI57" s="168">
        <v>114.60380000000001</v>
      </c>
      <c r="EJ57" s="168">
        <v>0</v>
      </c>
      <c r="EK57" s="168">
        <v>-17.7318</v>
      </c>
      <c r="EL57" s="168">
        <v>-15.635199999999999</v>
      </c>
      <c r="EM57" s="168">
        <v>73.346400000000003</v>
      </c>
      <c r="EN57" s="168">
        <v>5.8352000000000004</v>
      </c>
      <c r="EO57" s="168">
        <v>4.9287000000000001</v>
      </c>
      <c r="EP57" s="168">
        <v>179.77199999999999</v>
      </c>
      <c r="EQ57" s="168">
        <v>-33.809899999999999</v>
      </c>
      <c r="ER57" s="168">
        <v>-34.526499999999999</v>
      </c>
      <c r="ES57" s="168">
        <v>38.080199999999998</v>
      </c>
      <c r="ET57" s="168">
        <v>0</v>
      </c>
      <c r="EU57" s="168">
        <v>-17.940000000000001</v>
      </c>
      <c r="EV57" s="168">
        <v>124</v>
      </c>
      <c r="EW57" s="168">
        <v>15.681100000000001</v>
      </c>
      <c r="EX57" s="168">
        <v>-46.267000000000003</v>
      </c>
      <c r="EY57" s="168">
        <v>-34.9833</v>
      </c>
      <c r="EZ57" s="168">
        <v>-34.242600000000003</v>
      </c>
      <c r="FA57" s="168">
        <v>14.3147</v>
      </c>
      <c r="FB57" s="168">
        <v>-3.5369999999999999</v>
      </c>
      <c r="FC57" s="168">
        <v>30.054600000000001</v>
      </c>
      <c r="FD57" s="168">
        <v>27.116599999999998</v>
      </c>
      <c r="FE57" s="168">
        <v>0</v>
      </c>
      <c r="FF57" s="168">
        <v>0</v>
      </c>
      <c r="FG57" s="168">
        <v>42.505899999999997</v>
      </c>
      <c r="FH57" s="168">
        <v>42.575499999999998</v>
      </c>
      <c r="FI57" s="168">
        <v>41.004600000000003</v>
      </c>
      <c r="FJ57" s="168">
        <v>76.694999999999993</v>
      </c>
      <c r="FK57" s="168">
        <v>75.690299999999993</v>
      </c>
      <c r="FL57" s="168">
        <v>-41.696599999999997</v>
      </c>
      <c r="FM57" s="168">
        <v>85.458600000000004</v>
      </c>
      <c r="FN57" s="168">
        <v>85.6096</v>
      </c>
      <c r="FO57" s="168">
        <v>-37.918199999999999</v>
      </c>
      <c r="FP57" s="168">
        <v>-25.011199999999999</v>
      </c>
      <c r="FQ57" s="168">
        <v>-14.3172</v>
      </c>
      <c r="FR57" s="168">
        <v>-11.59</v>
      </c>
      <c r="FS57" s="168">
        <v>14.058400000000001</v>
      </c>
      <c r="FT57" s="168">
        <v>1.1624000000000001</v>
      </c>
      <c r="FU57" s="168">
        <v>-8.27</v>
      </c>
      <c r="FV57" s="168">
        <v>15.78</v>
      </c>
      <c r="FW57" s="168">
        <v>-12.1477</v>
      </c>
      <c r="FX57" s="168">
        <v>11.4323</v>
      </c>
      <c r="FY57" s="168">
        <v>-12.564</v>
      </c>
      <c r="FZ57" s="168">
        <v>4.4909999999999997</v>
      </c>
      <c r="GA57" s="168">
        <v>11.891999999999999</v>
      </c>
      <c r="GB57" s="168">
        <v>37.79</v>
      </c>
      <c r="GC57" s="168">
        <v>113.66540000000001</v>
      </c>
      <c r="GD57" s="168">
        <v>123.32510000000001</v>
      </c>
      <c r="GE57" s="168">
        <v>17.07</v>
      </c>
      <c r="GF57" s="168">
        <v>96.216200000000001</v>
      </c>
      <c r="GG57" s="168">
        <v>30.1</v>
      </c>
      <c r="GH57" s="168">
        <v>-6.4668999999999999</v>
      </c>
      <c r="GI57" s="168">
        <v>0</v>
      </c>
      <c r="GJ57" s="168">
        <v>3.3588</v>
      </c>
      <c r="GK57" s="168">
        <v>2.9632000000000001</v>
      </c>
      <c r="GL57" s="168">
        <v>0</v>
      </c>
      <c r="GM57" s="168">
        <v>0</v>
      </c>
      <c r="GN57" s="168">
        <v>-12.604799999999999</v>
      </c>
      <c r="GO57" s="168">
        <v>-11.876200000000001</v>
      </c>
      <c r="GP57" s="168">
        <v>29.9817</v>
      </c>
      <c r="GQ57" s="168">
        <v>65.629000000000005</v>
      </c>
      <c r="GR57" s="168">
        <v>97.657799999999995</v>
      </c>
      <c r="GS57" s="168">
        <v>141.2114</v>
      </c>
      <c r="GT57" s="168">
        <v>-100.95529999999999</v>
      </c>
      <c r="GU57" s="168">
        <v>-14.1935</v>
      </c>
      <c r="GV57" s="168">
        <v>51.9803</v>
      </c>
      <c r="GW57" s="168">
        <v>-19.450700000000001</v>
      </c>
      <c r="GX57" s="168">
        <v>10.678000000000001</v>
      </c>
      <c r="GY57" s="168">
        <v>13.127800000000001</v>
      </c>
      <c r="GZ57" s="168">
        <v>12.701499999999999</v>
      </c>
      <c r="HA57" s="168">
        <v>12</v>
      </c>
      <c r="HB57" s="168">
        <v>217.93870000000001</v>
      </c>
      <c r="HC57" s="168">
        <v>216.52350000000001</v>
      </c>
      <c r="HD57" s="168">
        <v>288.7</v>
      </c>
      <c r="HE57" s="168">
        <v>-271.19709999999998</v>
      </c>
      <c r="HF57" s="168">
        <v>-398.73059999999998</v>
      </c>
      <c r="HG57" s="168">
        <v>519.1549</v>
      </c>
      <c r="HH57" s="168">
        <v>513.88490000000002</v>
      </c>
      <c r="HI57" s="168">
        <v>-130.01070000000001</v>
      </c>
      <c r="HJ57" s="168">
        <v>-128.57740000000001</v>
      </c>
      <c r="HK57" s="168">
        <v>-37.496600000000001</v>
      </c>
      <c r="HL57" s="168">
        <v>-24.732900000000001</v>
      </c>
      <c r="HM57" s="168">
        <v>81.197599999999994</v>
      </c>
      <c r="HN57" s="168">
        <v>81.562799999999996</v>
      </c>
      <c r="HO57" s="168">
        <v>-92.924700000000001</v>
      </c>
      <c r="HP57" s="168">
        <v>-115.0218</v>
      </c>
      <c r="HQ57" s="168">
        <v>73.634200000000007</v>
      </c>
      <c r="HR57" s="168">
        <v>74.216499999999996</v>
      </c>
      <c r="HS57" s="168">
        <v>23.034400000000002</v>
      </c>
      <c r="HT57" s="168">
        <v>23.8553</v>
      </c>
      <c r="HU57" s="168">
        <v>118.15</v>
      </c>
      <c r="HV57" s="168">
        <v>117.39</v>
      </c>
      <c r="HW57" s="168">
        <v>68.5</v>
      </c>
      <c r="HX57" s="168">
        <v>68.3</v>
      </c>
      <c r="HY57" s="168">
        <v>22.0687</v>
      </c>
      <c r="HZ57" s="168">
        <v>38.159999999999997</v>
      </c>
      <c r="IA57" s="168">
        <v>-310.31889999999999</v>
      </c>
      <c r="IB57" s="168">
        <v>113.6388</v>
      </c>
      <c r="IC57" s="168">
        <v>113.43989999999999</v>
      </c>
      <c r="ID57" s="168">
        <v>19</v>
      </c>
      <c r="IE57" s="168">
        <v>32.4</v>
      </c>
      <c r="IF57" s="168">
        <v>-28.8</v>
      </c>
      <c r="IG57" s="168">
        <v>-28.8</v>
      </c>
      <c r="IH57" s="168">
        <v>1.9574</v>
      </c>
      <c r="II57" s="168">
        <v>1.6808000000000001</v>
      </c>
      <c r="IJ57" s="168">
        <v>-393.08850000000001</v>
      </c>
      <c r="IK57" s="168">
        <v>293.81569999999999</v>
      </c>
      <c r="IL57" s="168">
        <v>444.3297</v>
      </c>
      <c r="IM57" s="168">
        <v>361.98219999999998</v>
      </c>
      <c r="IN57" s="168">
        <v>65.0548</v>
      </c>
      <c r="IO57" s="168">
        <v>-162.5429</v>
      </c>
      <c r="IP57" s="168">
        <v>351.65899999999999</v>
      </c>
      <c r="IQ57" s="168">
        <v>-25.801200000000001</v>
      </c>
      <c r="IR57" s="168">
        <v>-87.932299999999998</v>
      </c>
      <c r="IS57" s="168">
        <v>-157.8836</v>
      </c>
      <c r="IT57" s="168">
        <v>99.765299999999996</v>
      </c>
      <c r="IU57" s="168">
        <v>100.6605</v>
      </c>
      <c r="IV57" s="168">
        <v>174.0067</v>
      </c>
      <c r="IW57" s="168">
        <v>-179.18639999999999</v>
      </c>
      <c r="IX57" s="168">
        <v>233.93690000000001</v>
      </c>
      <c r="IY57" s="168">
        <v>-83.651399999999995</v>
      </c>
      <c r="IZ57" s="168">
        <v>200.6283</v>
      </c>
      <c r="JA57" s="168">
        <v>-5.0084999999999997</v>
      </c>
      <c r="JB57" s="168">
        <v>0</v>
      </c>
      <c r="JC57" s="168">
        <v>32.159999999999997</v>
      </c>
      <c r="JD57" s="168">
        <v>6.4240000000000004</v>
      </c>
      <c r="JE57" s="168">
        <v>6.4119999999999999</v>
      </c>
      <c r="JF57" s="168">
        <v>-21.36</v>
      </c>
      <c r="JG57" s="168">
        <v>17.600000000000001</v>
      </c>
      <c r="JH57" s="168">
        <v>0</v>
      </c>
      <c r="JI57" s="168">
        <v>-10.7805</v>
      </c>
      <c r="JJ57" s="168">
        <v>-30.6142</v>
      </c>
      <c r="JK57" s="168">
        <v>-7.6463000000000001</v>
      </c>
      <c r="JL57" s="168">
        <v>48.1</v>
      </c>
      <c r="JM57" s="168">
        <v>54.305</v>
      </c>
      <c r="JN57" s="168">
        <v>53.506</v>
      </c>
      <c r="JO57" s="168">
        <v>10.5505</v>
      </c>
      <c r="JP57" s="168">
        <v>12.605700000000001</v>
      </c>
      <c r="JQ57" s="168">
        <v>53.454599999999999</v>
      </c>
      <c r="JR57" s="168">
        <v>52.606099999999998</v>
      </c>
      <c r="JS57" s="168">
        <v>53.000799999999998</v>
      </c>
      <c r="JT57" s="168">
        <v>0</v>
      </c>
      <c r="JU57" s="168">
        <v>0.1</v>
      </c>
      <c r="JV57" s="168">
        <v>29.1892</v>
      </c>
      <c r="JW57" s="168">
        <v>10.69</v>
      </c>
      <c r="JX57" s="168">
        <v>0</v>
      </c>
      <c r="JY57" s="168">
        <v>-20.433</v>
      </c>
      <c r="JZ57" s="168">
        <v>80.719700000000003</v>
      </c>
      <c r="KA57" s="168">
        <v>63.636499999999998</v>
      </c>
      <c r="KB57" s="168">
        <v>-20.5502</v>
      </c>
      <c r="KC57" s="168">
        <v>-68.424499999999995</v>
      </c>
      <c r="KD57" s="168">
        <v>55.874499999999998</v>
      </c>
      <c r="KE57" s="168">
        <v>44.268900000000002</v>
      </c>
      <c r="KF57" s="168">
        <v>23.3</v>
      </c>
      <c r="KG57" s="168">
        <v>7.4</v>
      </c>
      <c r="KH57" s="168">
        <v>0</v>
      </c>
      <c r="KI57" s="168">
        <v>212.05529999999999</v>
      </c>
    </row>
    <row r="58" spans="1:295" x14ac:dyDescent="0.3">
      <c r="A58" s="230" t="s">
        <v>854</v>
      </c>
      <c r="B58" s="230"/>
      <c r="C58" s="168">
        <v>0</v>
      </c>
      <c r="D58" s="168">
        <v>15.345499999999999</v>
      </c>
      <c r="E58" s="168">
        <v>-47.293799999999997</v>
      </c>
      <c r="F58" s="168">
        <v>-34.845999999999997</v>
      </c>
      <c r="G58" s="168">
        <v>20.788699999999999</v>
      </c>
      <c r="H58" s="168">
        <v>0</v>
      </c>
      <c r="I58" s="168">
        <v>41.273499999999999</v>
      </c>
      <c r="J58" s="168">
        <v>-118.2435</v>
      </c>
      <c r="K58" s="168">
        <v>32.733400000000003</v>
      </c>
      <c r="L58" s="168">
        <v>16.7575</v>
      </c>
      <c r="M58" s="168">
        <v>16.438400000000001</v>
      </c>
      <c r="N58" s="168">
        <v>-17.760000000000002</v>
      </c>
      <c r="O58" s="168">
        <v>-56.033999999999999</v>
      </c>
      <c r="P58" s="168">
        <v>17.600000000000001</v>
      </c>
      <c r="Q58" s="168">
        <v>6.6239999999999997</v>
      </c>
      <c r="R58" s="168">
        <v>-44</v>
      </c>
      <c r="S58" s="168">
        <v>9.1615000000000002</v>
      </c>
      <c r="T58" s="168">
        <v>170.10659999999999</v>
      </c>
      <c r="U58" s="168">
        <v>2.6206999999999998</v>
      </c>
      <c r="V58" s="168">
        <v>2.7124000000000001</v>
      </c>
      <c r="W58" s="168">
        <v>4.2483000000000004</v>
      </c>
      <c r="X58" s="168">
        <v>0</v>
      </c>
      <c r="Y58" s="168">
        <v>1.7236</v>
      </c>
      <c r="Z58" s="168">
        <v>2.3668999999999998</v>
      </c>
      <c r="AA58" s="168">
        <v>0</v>
      </c>
      <c r="AB58" s="168">
        <v>0</v>
      </c>
      <c r="AC58" s="168">
        <v>-82.42</v>
      </c>
      <c r="AD58" s="168">
        <v>-82.93</v>
      </c>
      <c r="AE58" s="168">
        <v>0</v>
      </c>
      <c r="AF58" s="168">
        <v>-2.2200000000000002</v>
      </c>
      <c r="AG58" s="168">
        <v>17.600000000000001</v>
      </c>
      <c r="AH58" s="168">
        <v>-8.5739999999999998</v>
      </c>
      <c r="AI58" s="168">
        <v>6.2E-2</v>
      </c>
      <c r="AJ58" s="168">
        <v>-69</v>
      </c>
      <c r="AK58" s="168">
        <v>-69.53</v>
      </c>
      <c r="AL58" s="168">
        <v>-103.98</v>
      </c>
      <c r="AM58" s="168">
        <v>23.52</v>
      </c>
      <c r="AN58" s="168">
        <v>23.48</v>
      </c>
      <c r="AO58" s="168">
        <v>6.3201000000000001</v>
      </c>
      <c r="AP58" s="168">
        <v>8.5366999999999997</v>
      </c>
      <c r="AQ58" s="168">
        <v>48.349600000000002</v>
      </c>
      <c r="AR58" s="168">
        <v>49.917700000000004</v>
      </c>
      <c r="AS58" s="168">
        <v>9.8935999999999993</v>
      </c>
      <c r="AT58" s="168">
        <v>-61.0854</v>
      </c>
      <c r="AU58" s="168">
        <v>-60.835900000000002</v>
      </c>
      <c r="AV58" s="168">
        <v>6.3311000000000002</v>
      </c>
      <c r="AW58" s="168">
        <v>5.8657000000000004</v>
      </c>
      <c r="AX58" s="168">
        <v>0</v>
      </c>
      <c r="AY58" s="168">
        <v>66.175899999999999</v>
      </c>
      <c r="AZ58" s="168">
        <v>-7.3284000000000002</v>
      </c>
      <c r="BA58" s="168">
        <v>-38.974600000000002</v>
      </c>
      <c r="BB58" s="168">
        <v>-356.6216</v>
      </c>
      <c r="BC58" s="168">
        <v>-38.4634</v>
      </c>
      <c r="BD58" s="168">
        <v>-13.4</v>
      </c>
      <c r="BE58" s="168">
        <v>-13.5</v>
      </c>
      <c r="BF58" s="168">
        <v>43.607300000000002</v>
      </c>
      <c r="BG58" s="168">
        <v>42.5229</v>
      </c>
      <c r="BH58" s="168">
        <v>-7.2729999999999997</v>
      </c>
      <c r="BI58" s="168">
        <v>0</v>
      </c>
      <c r="BJ58" s="168">
        <v>-46.062600000000003</v>
      </c>
      <c r="BK58" s="168">
        <v>1.5093000000000001</v>
      </c>
      <c r="BL58" s="168">
        <v>6.0213000000000001</v>
      </c>
      <c r="BM58" s="168">
        <v>4.0743</v>
      </c>
      <c r="BN58" s="168">
        <v>250.5264</v>
      </c>
      <c r="BO58" s="168">
        <v>0.6714</v>
      </c>
      <c r="BP58" s="168">
        <v>0.64090000000000003</v>
      </c>
      <c r="BQ58" s="168">
        <v>-296.17410000000001</v>
      </c>
      <c r="BR58" s="168">
        <v>251.89109999999999</v>
      </c>
      <c r="BS58" s="168">
        <v>0</v>
      </c>
      <c r="BT58" s="168">
        <v>-131.905</v>
      </c>
      <c r="BU58" s="168">
        <v>0</v>
      </c>
      <c r="BV58" s="168">
        <v>58.520099999999999</v>
      </c>
      <c r="BW58" s="168">
        <v>18.559999999999999</v>
      </c>
      <c r="BX58" s="168">
        <v>14.08</v>
      </c>
      <c r="BY58" s="168">
        <v>39.28</v>
      </c>
      <c r="BZ58" s="168">
        <v>55.4</v>
      </c>
      <c r="CA58" s="168">
        <v>-91.086600000000004</v>
      </c>
      <c r="CB58" s="168">
        <v>-90.952699999999993</v>
      </c>
      <c r="CC58" s="168">
        <v>100.0425</v>
      </c>
      <c r="CD58" s="168">
        <v>99.985299999999995</v>
      </c>
      <c r="CE58" s="168">
        <v>10.366300000000001</v>
      </c>
      <c r="CF58" s="168">
        <v>0</v>
      </c>
      <c r="CG58" s="168">
        <v>-178.7996</v>
      </c>
      <c r="CH58" s="168">
        <v>1.1413</v>
      </c>
      <c r="CI58" s="168">
        <v>-143.00309999999999</v>
      </c>
      <c r="CJ58" s="168">
        <v>0</v>
      </c>
      <c r="CK58" s="168">
        <v>0</v>
      </c>
      <c r="CL58" s="168">
        <v>-65.2</v>
      </c>
      <c r="CM58" s="168">
        <v>102.7</v>
      </c>
      <c r="CN58" s="168">
        <v>-20.09</v>
      </c>
      <c r="CO58" s="168">
        <v>38.187800000000003</v>
      </c>
      <c r="CP58" s="168">
        <v>37.694699999999997</v>
      </c>
      <c r="CQ58" s="168">
        <v>38.034700000000001</v>
      </c>
      <c r="CR58" s="168">
        <v>-29.1157</v>
      </c>
      <c r="CS58" s="168">
        <v>-28.607299999999999</v>
      </c>
      <c r="CT58" s="168">
        <v>-32.396000000000001</v>
      </c>
      <c r="CU58" s="168">
        <v>-77.989199999999997</v>
      </c>
      <c r="CV58" s="168">
        <v>-32.116199999999999</v>
      </c>
      <c r="CW58" s="168">
        <v>10.316599999999999</v>
      </c>
      <c r="CX58" s="168">
        <v>7.22</v>
      </c>
      <c r="CY58" s="168">
        <v>43.44</v>
      </c>
      <c r="CZ58" s="168">
        <v>29.304200000000002</v>
      </c>
      <c r="DA58" s="168">
        <v>27.690100000000001</v>
      </c>
      <c r="DB58" s="168">
        <v>-38.869999999999997</v>
      </c>
      <c r="DC58" s="168">
        <v>-2.7631000000000001</v>
      </c>
      <c r="DD58" s="168">
        <v>52.5184</v>
      </c>
      <c r="DE58" s="168">
        <v>51.387799999999999</v>
      </c>
      <c r="DF58" s="168">
        <v>-148.614</v>
      </c>
      <c r="DG58" s="168">
        <v>-2.0000000000000001E-4</v>
      </c>
      <c r="DH58" s="168">
        <v>-23.582000000000001</v>
      </c>
      <c r="DI58" s="168">
        <v>-126.1</v>
      </c>
      <c r="DJ58" s="168">
        <v>-125.9</v>
      </c>
      <c r="DK58" s="168">
        <v>27.1005</v>
      </c>
      <c r="DL58" s="168">
        <v>31.3568</v>
      </c>
      <c r="DM58" s="168">
        <v>27.254200000000001</v>
      </c>
      <c r="DN58" s="168">
        <v>46.307400000000001</v>
      </c>
      <c r="DO58" s="168">
        <v>31.18</v>
      </c>
      <c r="DP58" s="168">
        <v>-13.3</v>
      </c>
      <c r="DQ58" s="168">
        <v>45.198</v>
      </c>
      <c r="DR58" s="168">
        <v>62.157299999999999</v>
      </c>
      <c r="DS58" s="168">
        <v>-25.63</v>
      </c>
      <c r="DT58" s="168">
        <v>-25.76</v>
      </c>
      <c r="DU58" s="168">
        <v>75.459999999999994</v>
      </c>
      <c r="DV58" s="168">
        <v>44.42</v>
      </c>
      <c r="DW58" s="168">
        <v>63.618200000000002</v>
      </c>
      <c r="DX58" s="168">
        <v>62.4</v>
      </c>
      <c r="DY58" s="168">
        <v>-82.906800000000004</v>
      </c>
      <c r="DZ58" s="168">
        <v>-82.509100000000004</v>
      </c>
      <c r="EA58" s="168">
        <v>135.36160000000001</v>
      </c>
      <c r="EB58" s="168">
        <v>103.65430000000001</v>
      </c>
      <c r="EC58" s="168">
        <v>100.9867</v>
      </c>
      <c r="ED58" s="168">
        <v>100.5727</v>
      </c>
      <c r="EE58" s="168">
        <v>24.229299999999999</v>
      </c>
      <c r="EF58" s="168">
        <v>5.0278</v>
      </c>
      <c r="EG58" s="168">
        <v>-32.451000000000001</v>
      </c>
      <c r="EH58" s="168">
        <v>57.034399999999998</v>
      </c>
      <c r="EI58" s="168">
        <v>-186.96619999999999</v>
      </c>
      <c r="EJ58" s="168">
        <v>0</v>
      </c>
      <c r="EK58" s="168">
        <v>-36.258299999999998</v>
      </c>
      <c r="EL58" s="168">
        <v>-33.562899999999999</v>
      </c>
      <c r="EM58" s="168">
        <v>13.880599999999999</v>
      </c>
      <c r="EN58" s="168">
        <v>-52.753</v>
      </c>
      <c r="EO58" s="168">
        <v>-116.46169999999999</v>
      </c>
      <c r="EP58" s="168">
        <v>26.16</v>
      </c>
      <c r="EQ58" s="168">
        <v>-84.787800000000004</v>
      </c>
      <c r="ER58" s="168">
        <v>-86.782399999999996</v>
      </c>
      <c r="ES58" s="168">
        <v>-26.6416</v>
      </c>
      <c r="ET58" s="168">
        <v>0</v>
      </c>
      <c r="EU58" s="168">
        <v>-17.940000000000001</v>
      </c>
      <c r="EV58" s="168">
        <v>1</v>
      </c>
      <c r="EW58" s="168">
        <v>8.2818000000000005</v>
      </c>
      <c r="EX58" s="168">
        <v>-174.05009999999999</v>
      </c>
      <c r="EY58" s="168">
        <v>-43.963500000000003</v>
      </c>
      <c r="EZ58" s="168">
        <v>-42.953000000000003</v>
      </c>
      <c r="FA58" s="168">
        <v>1.1545000000000001</v>
      </c>
      <c r="FB58" s="168">
        <v>-64.236999999999995</v>
      </c>
      <c r="FC58" s="168">
        <v>-35.592799999999997</v>
      </c>
      <c r="FD58" s="168">
        <v>23.703900000000001</v>
      </c>
      <c r="FE58" s="168">
        <v>0</v>
      </c>
      <c r="FF58" s="168">
        <v>0</v>
      </c>
      <c r="FG58" s="168">
        <v>37.837499999999999</v>
      </c>
      <c r="FH58" s="168">
        <v>38.285499999999999</v>
      </c>
      <c r="FI58" s="168">
        <v>36.854700000000001</v>
      </c>
      <c r="FJ58" s="168">
        <v>12.224299999999999</v>
      </c>
      <c r="FK58" s="168">
        <v>14.2338</v>
      </c>
      <c r="FL58" s="168">
        <v>-158.916</v>
      </c>
      <c r="FM58" s="168">
        <v>15.7691</v>
      </c>
      <c r="FN58" s="168">
        <v>15.9092</v>
      </c>
      <c r="FO58" s="168">
        <v>-123.2342</v>
      </c>
      <c r="FP58" s="168">
        <v>-108.87260000000001</v>
      </c>
      <c r="FQ58" s="168">
        <v>-58.504899999999999</v>
      </c>
      <c r="FR58" s="168">
        <v>-49.87</v>
      </c>
      <c r="FS58" s="168">
        <v>13.0672</v>
      </c>
      <c r="FT58" s="168">
        <v>0.99760000000000004</v>
      </c>
      <c r="FU58" s="168">
        <v>-8.75</v>
      </c>
      <c r="FV58" s="168">
        <v>9.49</v>
      </c>
      <c r="FW58" s="168">
        <v>-60.2742</v>
      </c>
      <c r="FX58" s="168">
        <v>10.2544</v>
      </c>
      <c r="FY58" s="168">
        <v>-15.757</v>
      </c>
      <c r="FZ58" s="168">
        <v>0.56499999999999995</v>
      </c>
      <c r="GA58" s="168">
        <v>10.7843</v>
      </c>
      <c r="GB58" s="168">
        <v>11.71</v>
      </c>
      <c r="GC58" s="168">
        <v>26.582699999999999</v>
      </c>
      <c r="GD58" s="168">
        <v>37.7851</v>
      </c>
      <c r="GE58" s="168">
        <v>13.07</v>
      </c>
      <c r="GF58" s="168">
        <v>70.711799999999997</v>
      </c>
      <c r="GG58" s="168">
        <v>24.3</v>
      </c>
      <c r="GH58" s="168">
        <v>-20.578800000000001</v>
      </c>
      <c r="GI58" s="168">
        <v>0</v>
      </c>
      <c r="GJ58" s="168">
        <v>-7.9442000000000004</v>
      </c>
      <c r="GK58" s="168">
        <v>1.2344999999999999</v>
      </c>
      <c r="GL58" s="168">
        <v>0</v>
      </c>
      <c r="GM58" s="168">
        <v>0</v>
      </c>
      <c r="GN58" s="168">
        <v>-16.879899999999999</v>
      </c>
      <c r="GO58" s="168">
        <v>-41.5535</v>
      </c>
      <c r="GP58" s="168">
        <v>26.668299999999999</v>
      </c>
      <c r="GQ58" s="168">
        <v>18.486999999999998</v>
      </c>
      <c r="GR58" s="168">
        <v>0</v>
      </c>
      <c r="GS58" s="168">
        <v>40.034199999999998</v>
      </c>
      <c r="GT58" s="168">
        <v>-159.38040000000001</v>
      </c>
      <c r="GU58" s="168">
        <v>-32.643900000000002</v>
      </c>
      <c r="GV58" s="168">
        <v>23.924199999999999</v>
      </c>
      <c r="GW58" s="168">
        <v>-58.5107</v>
      </c>
      <c r="GX58" s="168">
        <v>9.8135999999999992</v>
      </c>
      <c r="GY58" s="168">
        <v>0.71289999999999998</v>
      </c>
      <c r="GZ58" s="168">
        <v>0.37969999999999998</v>
      </c>
      <c r="HA58" s="168">
        <v>10.9223</v>
      </c>
      <c r="HB58" s="168">
        <v>133.92089999999999</v>
      </c>
      <c r="HC58" s="168">
        <v>133.82239999999999</v>
      </c>
      <c r="HD58" s="168">
        <v>272</v>
      </c>
      <c r="HE58" s="168">
        <v>-288.7312</v>
      </c>
      <c r="HF58" s="168">
        <v>-517.51099999999997</v>
      </c>
      <c r="HG58" s="168">
        <v>401.22949999999997</v>
      </c>
      <c r="HH58" s="168">
        <v>396.98140000000001</v>
      </c>
      <c r="HI58" s="168">
        <v>-205.47040000000001</v>
      </c>
      <c r="HJ58" s="168">
        <v>-203.7047</v>
      </c>
      <c r="HK58" s="168">
        <v>-63.047499999999999</v>
      </c>
      <c r="HL58" s="168">
        <v>-57.016599999999997</v>
      </c>
      <c r="HM58" s="168">
        <v>58.001899999999999</v>
      </c>
      <c r="HN58" s="168">
        <v>59.035800000000002</v>
      </c>
      <c r="HO58" s="168">
        <v>-143.9041</v>
      </c>
      <c r="HP58" s="168">
        <v>-149.7055</v>
      </c>
      <c r="HQ58" s="168">
        <v>21.734000000000002</v>
      </c>
      <c r="HR58" s="168">
        <v>21.690100000000001</v>
      </c>
      <c r="HS58" s="168">
        <v>-56.267499999999998</v>
      </c>
      <c r="HT58" s="168">
        <v>-55.463700000000003</v>
      </c>
      <c r="HU58" s="168">
        <v>18.63</v>
      </c>
      <c r="HV58" s="168">
        <v>18.600000000000001</v>
      </c>
      <c r="HW58" s="168">
        <v>47</v>
      </c>
      <c r="HX58" s="168">
        <v>48.4</v>
      </c>
      <c r="HY58" s="168">
        <v>21.167200000000001</v>
      </c>
      <c r="HZ58" s="168">
        <v>-73.44</v>
      </c>
      <c r="IA58" s="168">
        <v>-345.99849999999998</v>
      </c>
      <c r="IB58" s="168">
        <v>73.369100000000003</v>
      </c>
      <c r="IC58" s="168">
        <v>73.301000000000002</v>
      </c>
      <c r="ID58" s="168">
        <v>10.5</v>
      </c>
      <c r="IE58" s="168">
        <v>0.1</v>
      </c>
      <c r="IF58" s="168">
        <v>-62.9</v>
      </c>
      <c r="IG58" s="168">
        <v>-63.6</v>
      </c>
      <c r="IH58" s="168">
        <v>1.0262</v>
      </c>
      <c r="II58" s="168">
        <v>1.0287999999999999</v>
      </c>
      <c r="IJ58" s="168">
        <v>-508.42450000000002</v>
      </c>
      <c r="IK58" s="168">
        <v>-138.863</v>
      </c>
      <c r="IL58" s="168">
        <v>191.81610000000001</v>
      </c>
      <c r="IM58" s="168">
        <v>166.55799999999999</v>
      </c>
      <c r="IN58" s="168">
        <v>-32.934100000000001</v>
      </c>
      <c r="IO58" s="168">
        <v>-355.95589999999999</v>
      </c>
      <c r="IP58" s="168">
        <v>160.94579999999999</v>
      </c>
      <c r="IQ58" s="168">
        <v>-165.08449999999999</v>
      </c>
      <c r="IR58" s="168">
        <v>-233.2286</v>
      </c>
      <c r="IS58" s="168">
        <v>-353.09280000000001</v>
      </c>
      <c r="IT58" s="168">
        <v>50.059199999999997</v>
      </c>
      <c r="IU58" s="168">
        <v>49.376199999999997</v>
      </c>
      <c r="IV58" s="168">
        <v>25.486599999999999</v>
      </c>
      <c r="IW58" s="168">
        <v>-431.387</v>
      </c>
      <c r="IX58" s="168">
        <v>85.250699999999995</v>
      </c>
      <c r="IY58" s="168">
        <v>-199.0256</v>
      </c>
      <c r="IZ58" s="168">
        <v>83.8506</v>
      </c>
      <c r="JA58" s="168">
        <v>-8.8317999999999994</v>
      </c>
      <c r="JB58" s="168">
        <v>0</v>
      </c>
      <c r="JC58" s="168">
        <v>22.16</v>
      </c>
      <c r="JD58" s="168">
        <v>4.3319999999999999</v>
      </c>
      <c r="JE58" s="168">
        <v>4.319</v>
      </c>
      <c r="JF58" s="168">
        <v>-30.88</v>
      </c>
      <c r="JG58" s="168">
        <v>10.32</v>
      </c>
      <c r="JH58" s="168">
        <v>0</v>
      </c>
      <c r="JI58" s="168">
        <v>-18.6328</v>
      </c>
      <c r="JJ58" s="168">
        <v>-46.437800000000003</v>
      </c>
      <c r="JK58" s="168">
        <v>-18.016300000000001</v>
      </c>
      <c r="JL58" s="168">
        <v>30.7</v>
      </c>
      <c r="JM58" s="168">
        <v>48.122</v>
      </c>
      <c r="JN58" s="168">
        <v>48.362000000000002</v>
      </c>
      <c r="JO58" s="168">
        <v>2.9641000000000002</v>
      </c>
      <c r="JP58" s="168">
        <v>3.5373999999999999</v>
      </c>
      <c r="JQ58" s="168">
        <v>39.053400000000003</v>
      </c>
      <c r="JR58" s="168">
        <v>37.487900000000003</v>
      </c>
      <c r="JS58" s="168">
        <v>38.371600000000001</v>
      </c>
      <c r="JT58" s="168">
        <v>0</v>
      </c>
      <c r="JU58" s="168">
        <v>-31.8</v>
      </c>
      <c r="JV58" s="168">
        <v>13.881500000000001</v>
      </c>
      <c r="JW58" s="168">
        <v>5.27</v>
      </c>
      <c r="JX58" s="168">
        <v>0</v>
      </c>
      <c r="JY58" s="168">
        <v>-53.466900000000003</v>
      </c>
      <c r="JZ58" s="168">
        <v>70.425600000000003</v>
      </c>
      <c r="KA58" s="168">
        <v>38.272399999999998</v>
      </c>
      <c r="KB58" s="168">
        <v>-53.078099999999999</v>
      </c>
      <c r="KC58" s="168">
        <v>-79.224800000000002</v>
      </c>
      <c r="KD58" s="168">
        <v>24.495200000000001</v>
      </c>
      <c r="KE58" s="168">
        <v>22.501799999999999</v>
      </c>
      <c r="KF58" s="168">
        <v>-8.4</v>
      </c>
      <c r="KG58" s="168">
        <v>-22.9</v>
      </c>
      <c r="KH58" s="168">
        <v>0</v>
      </c>
      <c r="KI58" s="168">
        <v>146.64179999999999</v>
      </c>
    </row>
    <row r="59" spans="1:295" x14ac:dyDescent="0.3">
      <c r="A59" s="230" t="s">
        <v>855</v>
      </c>
      <c r="B59" s="230"/>
      <c r="C59" s="168">
        <v>0</v>
      </c>
      <c r="D59" s="168">
        <v>19.387218918918919</v>
      </c>
      <c r="E59" s="168">
        <v>-38.74617567567568</v>
      </c>
      <c r="F59" s="168">
        <v>-15.593813043478262</v>
      </c>
      <c r="G59" s="168">
        <v>30.774633333333334</v>
      </c>
      <c r="H59" s="168">
        <v>0</v>
      </c>
      <c r="I59" s="168">
        <v>61.086995000000002</v>
      </c>
      <c r="J59" s="168">
        <v>-106.09802765957447</v>
      </c>
      <c r="K59" s="168">
        <v>51.553241025641022</v>
      </c>
      <c r="L59" s="168">
        <v>26.246814285714287</v>
      </c>
      <c r="M59" s="168">
        <v>26.378068085106385</v>
      </c>
      <c r="N59" s="168">
        <v>-5.8274999999999997</v>
      </c>
      <c r="O59" s="168">
        <v>-35.824583333333337</v>
      </c>
      <c r="P59" s="168">
        <v>31.9</v>
      </c>
      <c r="Q59" s="168">
        <v>12.788</v>
      </c>
      <c r="R59" s="168">
        <v>-30.918918918918919</v>
      </c>
      <c r="S59" s="168">
        <v>12.214074468085105</v>
      </c>
      <c r="T59" s="168">
        <v>215.97894583333331</v>
      </c>
      <c r="U59" s="168">
        <v>5.5092770833333331</v>
      </c>
      <c r="V59" s="168">
        <v>5.5592062499999999</v>
      </c>
      <c r="W59" s="168">
        <v>9.0211395833333334</v>
      </c>
      <c r="X59" s="168">
        <v>0</v>
      </c>
      <c r="Y59" s="168">
        <v>8.6430142857142851</v>
      </c>
      <c r="Z59" s="168">
        <v>2.4379464285714287</v>
      </c>
      <c r="AA59" s="168">
        <v>0</v>
      </c>
      <c r="AB59" s="168">
        <v>0</v>
      </c>
      <c r="AC59" s="168">
        <v>-65.536458333333329</v>
      </c>
      <c r="AD59" s="168">
        <v>-65.156595744680843</v>
      </c>
      <c r="AE59" s="168">
        <v>0</v>
      </c>
      <c r="AF59" s="168">
        <v>5.8737500000000002</v>
      </c>
      <c r="AG59" s="168">
        <v>35.62926829268293</v>
      </c>
      <c r="AH59" s="168">
        <v>-3.0237916666666669</v>
      </c>
      <c r="AI59" s="168">
        <v>0.12670833333333334</v>
      </c>
      <c r="AJ59" s="168">
        <v>-49.065624999999997</v>
      </c>
      <c r="AK59" s="168">
        <v>-49.197916666666664</v>
      </c>
      <c r="AL59" s="168">
        <v>-82.281666666666666</v>
      </c>
      <c r="AM59" s="168">
        <v>49.645833333333329</v>
      </c>
      <c r="AN59" s="168">
        <v>49.772916666666667</v>
      </c>
      <c r="AO59" s="168">
        <v>10.487020833333334</v>
      </c>
      <c r="AP59" s="168">
        <v>12.120652083333335</v>
      </c>
      <c r="AQ59" s="168">
        <v>65.172976086956524</v>
      </c>
      <c r="AR59" s="168">
        <v>67.928243749999993</v>
      </c>
      <c r="AS59" s="168">
        <v>24.217404166666665</v>
      </c>
      <c r="AT59" s="168">
        <v>-49.483958333333334</v>
      </c>
      <c r="AU59" s="168">
        <v>-49.064791666666665</v>
      </c>
      <c r="AV59" s="168">
        <v>19.755435416666668</v>
      </c>
      <c r="AW59" s="168">
        <v>19.32720625</v>
      </c>
      <c r="AX59" s="168">
        <v>0</v>
      </c>
      <c r="AY59" s="168">
        <v>83.071460416666653</v>
      </c>
      <c r="AZ59" s="168">
        <v>-4.3185083333333338</v>
      </c>
      <c r="BA59" s="168">
        <v>-23.083837500000001</v>
      </c>
      <c r="BB59" s="168">
        <v>-285.98751874999999</v>
      </c>
      <c r="BC59" s="168">
        <v>-21.570062499999999</v>
      </c>
      <c r="BD59" s="168">
        <v>-10.4125</v>
      </c>
      <c r="BE59" s="168">
        <v>-10.422916666666667</v>
      </c>
      <c r="BF59" s="168">
        <v>55.126516666666667</v>
      </c>
      <c r="BG59" s="168">
        <v>53.838910638297868</v>
      </c>
      <c r="BH59" s="168">
        <v>-5.6490416666666672</v>
      </c>
      <c r="BI59" s="168">
        <v>0</v>
      </c>
      <c r="BJ59" s="168">
        <v>-32.656716666666668</v>
      </c>
      <c r="BK59" s="168">
        <v>7.2202604166666671</v>
      </c>
      <c r="BL59" s="168">
        <v>9.0506458333333342</v>
      </c>
      <c r="BM59" s="168">
        <v>6.1268478260869568</v>
      </c>
      <c r="BN59" s="168">
        <v>323.96469374999998</v>
      </c>
      <c r="BO59" s="168">
        <v>64.011281249999996</v>
      </c>
      <c r="BP59" s="168">
        <v>63.988395833333335</v>
      </c>
      <c r="BQ59" s="168">
        <v>-187.56537083333333</v>
      </c>
      <c r="BR59" s="168">
        <v>405.10395416666665</v>
      </c>
      <c r="BS59" s="168">
        <v>0</v>
      </c>
      <c r="BT59" s="168">
        <v>-115.4483625</v>
      </c>
      <c r="BU59" s="168">
        <v>0</v>
      </c>
      <c r="BV59" s="168">
        <v>87.590002702702691</v>
      </c>
      <c r="BW59" s="168">
        <v>23.153617021276595</v>
      </c>
      <c r="BX59" s="168">
        <v>23.510851063829787</v>
      </c>
      <c r="BY59" s="168">
        <v>61.643999999999998</v>
      </c>
      <c r="BZ59" s="168">
        <v>73.213181818181823</v>
      </c>
      <c r="CA59" s="168">
        <v>-63.145427083333331</v>
      </c>
      <c r="CB59" s="168">
        <v>-62.91658125</v>
      </c>
      <c r="CC59" s="168">
        <v>135.19017608695651</v>
      </c>
      <c r="CD59" s="168">
        <v>135.90492391304346</v>
      </c>
      <c r="CE59" s="168">
        <v>23.241089130434784</v>
      </c>
      <c r="CF59" s="168">
        <v>0</v>
      </c>
      <c r="CG59" s="168">
        <v>-147.29873846153845</v>
      </c>
      <c r="CH59" s="168">
        <v>8.4586541666666673</v>
      </c>
      <c r="CI59" s="168">
        <v>-94.713827083333328</v>
      </c>
      <c r="CJ59" s="168">
        <v>0</v>
      </c>
      <c r="CK59" s="168">
        <v>0</v>
      </c>
      <c r="CL59" s="168">
        <v>-6.2500000000000003E-3</v>
      </c>
      <c r="CM59" s="168">
        <v>189.88333333333333</v>
      </c>
      <c r="CN59" s="168">
        <v>-16.512291666666666</v>
      </c>
      <c r="CO59" s="168">
        <v>55.222131249999997</v>
      </c>
      <c r="CP59" s="168">
        <v>54.816916666666664</v>
      </c>
      <c r="CQ59" s="168">
        <v>54.376285416666668</v>
      </c>
      <c r="CR59" s="168">
        <v>10.674277083333333</v>
      </c>
      <c r="CS59" s="168">
        <v>11.141058333333332</v>
      </c>
      <c r="CT59" s="168">
        <v>-22.579183333333333</v>
      </c>
      <c r="CU59" s="168">
        <v>-32.952945833333338</v>
      </c>
      <c r="CV59" s="168">
        <v>-22.63355</v>
      </c>
      <c r="CW59" s="168">
        <v>13.173657446808511</v>
      </c>
      <c r="CX59" s="168">
        <v>39.455416666666665</v>
      </c>
      <c r="CY59" s="168">
        <v>70.891458333333333</v>
      </c>
      <c r="CZ59" s="168">
        <v>48.722157500000002</v>
      </c>
      <c r="DA59" s="168">
        <v>44.818576744186046</v>
      </c>
      <c r="DB59" s="168">
        <v>-31.115208333333335</v>
      </c>
      <c r="DC59" s="168">
        <v>-2.6123799999999999</v>
      </c>
      <c r="DD59" s="168">
        <v>94.128347826086951</v>
      </c>
      <c r="DE59" s="168">
        <v>93.042606521739117</v>
      </c>
      <c r="DF59" s="168">
        <v>-105.0611347826087</v>
      </c>
      <c r="DG59" s="168">
        <v>-6.2500000000000003E-6</v>
      </c>
      <c r="DH59" s="168">
        <v>-18.736246808510639</v>
      </c>
      <c r="DI59" s="168">
        <v>-105.5238095238095</v>
      </c>
      <c r="DJ59" s="168">
        <v>-107.9325</v>
      </c>
      <c r="DK59" s="168">
        <v>32.275223255813948</v>
      </c>
      <c r="DL59" s="168">
        <v>55.433515151515145</v>
      </c>
      <c r="DM59" s="168">
        <v>62.643941666666663</v>
      </c>
      <c r="DN59" s="168">
        <v>79.826012820512815</v>
      </c>
      <c r="DO59" s="168">
        <v>54.669230769230765</v>
      </c>
      <c r="DP59" s="168">
        <v>-8.0841666666666665</v>
      </c>
      <c r="DQ59" s="168">
        <v>56.814</v>
      </c>
      <c r="DR59" s="168">
        <v>106.41041956521738</v>
      </c>
      <c r="DS59" s="168">
        <v>-18.566875</v>
      </c>
      <c r="DT59" s="168">
        <v>-18.770208333333333</v>
      </c>
      <c r="DU59" s="168">
        <v>97.645416666666662</v>
      </c>
      <c r="DV59" s="168">
        <v>65.270851063829781</v>
      </c>
      <c r="DW59" s="168">
        <v>105.839775</v>
      </c>
      <c r="DX59" s="168">
        <v>104.07007708333333</v>
      </c>
      <c r="DY59" s="168">
        <v>-54.427906249999999</v>
      </c>
      <c r="DZ59" s="168">
        <v>-53.283337500000002</v>
      </c>
      <c r="EA59" s="168">
        <v>191.70713191489361</v>
      </c>
      <c r="EB59" s="168">
        <v>150.46018749999999</v>
      </c>
      <c r="EC59" s="168">
        <v>145.07366382978722</v>
      </c>
      <c r="ED59" s="168">
        <v>147.96451250000001</v>
      </c>
      <c r="EE59" s="168">
        <v>53.770560416666669</v>
      </c>
      <c r="EF59" s="168">
        <v>35.772458333333333</v>
      </c>
      <c r="EG59" s="168">
        <v>-28.633916666666668</v>
      </c>
      <c r="EH59" s="168">
        <v>198.8602625</v>
      </c>
      <c r="EI59" s="168">
        <v>0.87401249999999997</v>
      </c>
      <c r="EJ59" s="168">
        <v>0</v>
      </c>
      <c r="EK59" s="168">
        <v>-28.779675000000001</v>
      </c>
      <c r="EL59" s="168">
        <v>-26.649743749999999</v>
      </c>
      <c r="EM59" s="168">
        <v>38.771887499999998</v>
      </c>
      <c r="EN59" s="168">
        <v>-29.14549677419355</v>
      </c>
      <c r="EO59" s="168">
        <v>-45.794618749999998</v>
      </c>
      <c r="EP59" s="168">
        <v>97.90925</v>
      </c>
      <c r="EQ59" s="168">
        <v>-58.94414583333333</v>
      </c>
      <c r="ER59" s="168">
        <v>-59.833604166666667</v>
      </c>
      <c r="ES59" s="168">
        <v>4.5128833333333338</v>
      </c>
      <c r="ET59" s="168">
        <v>0</v>
      </c>
      <c r="EU59" s="168">
        <v>-17.940000000000001</v>
      </c>
      <c r="EV59" s="168">
        <v>65.151282051282053</v>
      </c>
      <c r="EW59" s="168">
        <v>12.635291666666667</v>
      </c>
      <c r="EX59" s="168">
        <v>-116.30015625</v>
      </c>
      <c r="EY59" s="168">
        <v>-39.197141666666667</v>
      </c>
      <c r="EZ59" s="168">
        <v>-38.289097916666663</v>
      </c>
      <c r="FA59" s="168">
        <v>8.4123645833333338</v>
      </c>
      <c r="FB59" s="168">
        <v>-34.262524999999997</v>
      </c>
      <c r="FC59" s="168">
        <v>-1.5388312500000001</v>
      </c>
      <c r="FD59" s="168">
        <v>25.418678260869566</v>
      </c>
      <c r="FE59" s="168">
        <v>0</v>
      </c>
      <c r="FF59" s="168">
        <v>0</v>
      </c>
      <c r="FG59" s="168">
        <v>40.5105875</v>
      </c>
      <c r="FH59" s="168">
        <v>40.911095833333327</v>
      </c>
      <c r="FI59" s="168">
        <v>39.320633333333333</v>
      </c>
      <c r="FJ59" s="168">
        <v>36.400818749999999</v>
      </c>
      <c r="FK59" s="168">
        <v>36.306631250000002</v>
      </c>
      <c r="FL59" s="168">
        <v>-79.954800000000006</v>
      </c>
      <c r="FM59" s="168">
        <v>56.293633333333339</v>
      </c>
      <c r="FN59" s="168">
        <v>56.209256250000003</v>
      </c>
      <c r="FO59" s="168">
        <v>-88.166079166666663</v>
      </c>
      <c r="FP59" s="168">
        <v>-74.12901458333333</v>
      </c>
      <c r="FQ59" s="168">
        <v>-25.364125000000001</v>
      </c>
      <c r="FR59" s="168">
        <v>-34.778333333333329</v>
      </c>
      <c r="FS59" s="168">
        <v>13.745743750000001</v>
      </c>
      <c r="FT59" s="168">
        <v>1.08</v>
      </c>
      <c r="FU59" s="168">
        <v>-8.5399999999999991</v>
      </c>
      <c r="FV59" s="168">
        <v>13.337916666666667</v>
      </c>
      <c r="FW59" s="168">
        <v>-44.189310416666665</v>
      </c>
      <c r="FX59" s="168">
        <v>10.731095833333333</v>
      </c>
      <c r="FY59" s="168">
        <v>-14.481866666666667</v>
      </c>
      <c r="FZ59" s="168">
        <v>3.5426041666666666</v>
      </c>
      <c r="GA59" s="168">
        <v>11.203035416666665</v>
      </c>
      <c r="GB59" s="168">
        <v>23.447291666666665</v>
      </c>
      <c r="GC59" s="168">
        <v>76.068239583333337</v>
      </c>
      <c r="GD59" s="168">
        <v>89.32705</v>
      </c>
      <c r="GE59" s="168">
        <v>15.407500000000001</v>
      </c>
      <c r="GF59" s="168">
        <v>88.071370833333333</v>
      </c>
      <c r="GG59" s="168">
        <v>27.095833333333331</v>
      </c>
      <c r="GH59" s="168">
        <v>-14.462439583333332</v>
      </c>
      <c r="GI59" s="168">
        <v>0</v>
      </c>
      <c r="GJ59" s="168">
        <v>-1.6064820512820512</v>
      </c>
      <c r="GK59" s="168">
        <v>1.9051021276595745</v>
      </c>
      <c r="GL59" s="168">
        <v>0</v>
      </c>
      <c r="GM59" s="168">
        <v>0</v>
      </c>
      <c r="GN59" s="168">
        <v>-14.66877</v>
      </c>
      <c r="GO59" s="168">
        <v>-27.35504375</v>
      </c>
      <c r="GP59" s="168">
        <v>28.452804761904762</v>
      </c>
      <c r="GQ59" s="168">
        <v>42.712766666666667</v>
      </c>
      <c r="GR59" s="168">
        <v>75.999942857142855</v>
      </c>
      <c r="GS59" s="168">
        <v>70.886854166666666</v>
      </c>
      <c r="GT59" s="168">
        <v>-132.40049166666668</v>
      </c>
      <c r="GU59" s="168">
        <v>-25.038839130434781</v>
      </c>
      <c r="GV59" s="168">
        <v>37.521168085106382</v>
      </c>
      <c r="GW59" s="168">
        <v>-38.99343125</v>
      </c>
      <c r="GX59" s="168">
        <v>10.242319999999999</v>
      </c>
      <c r="GY59" s="168">
        <v>5.9503117647058827</v>
      </c>
      <c r="GZ59" s="168">
        <v>5.5563176470588242</v>
      </c>
      <c r="HA59" s="168">
        <v>11.426824999999999</v>
      </c>
      <c r="HB59" s="168">
        <v>181.85713958333332</v>
      </c>
      <c r="HC59" s="168">
        <v>180.87826666666666</v>
      </c>
      <c r="HD59" s="168">
        <v>281.89285714285711</v>
      </c>
      <c r="HE59" s="168">
        <v>-280.5563268292683</v>
      </c>
      <c r="HF59" s="168">
        <v>-458.98387291666666</v>
      </c>
      <c r="HG59" s="168">
        <v>461.83233191489359</v>
      </c>
      <c r="HH59" s="168">
        <v>458.40578125000002</v>
      </c>
      <c r="HI59" s="168">
        <v>-173.42998958333334</v>
      </c>
      <c r="HJ59" s="168">
        <v>-172.40988333333334</v>
      </c>
      <c r="HK59" s="168">
        <v>-54.502793750000002</v>
      </c>
      <c r="HL59" s="168">
        <v>-45.808377083333333</v>
      </c>
      <c r="HM59" s="168">
        <v>76.269797916666676</v>
      </c>
      <c r="HN59" s="168">
        <v>75.651160416666656</v>
      </c>
      <c r="HO59" s="168">
        <v>-124.3883125</v>
      </c>
      <c r="HP59" s="168">
        <v>-132.28863999999999</v>
      </c>
      <c r="HQ59" s="168">
        <v>53.30762708333333</v>
      </c>
      <c r="HR59" s="168">
        <v>52.866102083333331</v>
      </c>
      <c r="HS59" s="168">
        <v>-10.659764583333333</v>
      </c>
      <c r="HT59" s="168">
        <v>-10.529083333333334</v>
      </c>
      <c r="HU59" s="168">
        <v>81.743750000000006</v>
      </c>
      <c r="HV59" s="168">
        <v>81.383750000000006</v>
      </c>
      <c r="HW59" s="168">
        <v>56.768749999999997</v>
      </c>
      <c r="HX59" s="168">
        <v>56.764583333333334</v>
      </c>
      <c r="HY59" s="168">
        <v>21.678282857142854</v>
      </c>
      <c r="HZ59" s="168">
        <v>-6.5683333333333342</v>
      </c>
      <c r="IA59" s="168">
        <v>-331.09517499999998</v>
      </c>
      <c r="IB59" s="168">
        <v>95.380487500000001</v>
      </c>
      <c r="IC59" s="168">
        <v>95.287745833333332</v>
      </c>
      <c r="ID59" s="168">
        <v>14.423809523809522</v>
      </c>
      <c r="IE59" s="168">
        <v>17.589583333333334</v>
      </c>
      <c r="IF59" s="168">
        <v>-49.43333333333333</v>
      </c>
      <c r="IG59" s="168">
        <v>-49.456249999999997</v>
      </c>
      <c r="IH59" s="168">
        <v>1.5825916666666666</v>
      </c>
      <c r="II59" s="168">
        <v>1.4541649999999999</v>
      </c>
      <c r="IJ59" s="168">
        <v>-452.52409782608697</v>
      </c>
      <c r="IK59" s="168">
        <v>18.679508333333334</v>
      </c>
      <c r="IL59" s="168">
        <v>331.4109666666667</v>
      </c>
      <c r="IM59" s="168">
        <v>275.7583208333333</v>
      </c>
      <c r="IN59" s="168">
        <v>-2.8911145833333332</v>
      </c>
      <c r="IO59" s="168">
        <v>-269.02314791666669</v>
      </c>
      <c r="IP59" s="168">
        <v>268.57982916666668</v>
      </c>
      <c r="IQ59" s="168">
        <v>-101.92338541666668</v>
      </c>
      <c r="IR59" s="168">
        <v>-170.32040833333332</v>
      </c>
      <c r="IS59" s="168">
        <v>-265.1741833333333</v>
      </c>
      <c r="IT59" s="168">
        <v>78.655156250000005</v>
      </c>
      <c r="IU59" s="168">
        <v>78.440543750000003</v>
      </c>
      <c r="IV59" s="168">
        <v>103.57219791666665</v>
      </c>
      <c r="IW59" s="168">
        <v>-318.36937083333328</v>
      </c>
      <c r="IX59" s="168">
        <v>169.88243750000001</v>
      </c>
      <c r="IY59" s="168">
        <v>-147.97125833333331</v>
      </c>
      <c r="IZ59" s="168">
        <v>148.76962499999999</v>
      </c>
      <c r="JA59" s="168">
        <v>-7.1088312499999997</v>
      </c>
      <c r="JB59" s="168">
        <v>0</v>
      </c>
      <c r="JC59" s="168">
        <v>27.585777777777778</v>
      </c>
      <c r="JD59" s="168">
        <v>5.6865319148936173</v>
      </c>
      <c r="JE59" s="168">
        <v>5.6794255319148936</v>
      </c>
      <c r="JF59" s="168">
        <v>-27.034893617021279</v>
      </c>
      <c r="JG59" s="168">
        <v>13.815</v>
      </c>
      <c r="JH59" s="168">
        <v>0</v>
      </c>
      <c r="JI59" s="168">
        <v>-14.526781250000001</v>
      </c>
      <c r="JJ59" s="168">
        <v>-38.16459583333333</v>
      </c>
      <c r="JK59" s="168">
        <v>-12.57305</v>
      </c>
      <c r="JL59" s="168">
        <v>41.204166666666666</v>
      </c>
      <c r="JM59" s="168">
        <v>50.602479166666662</v>
      </c>
      <c r="JN59" s="168">
        <v>50.629958333333335</v>
      </c>
      <c r="JO59" s="168">
        <v>10.202976744186046</v>
      </c>
      <c r="JP59" s="168">
        <v>12.19205</v>
      </c>
      <c r="JQ59" s="168">
        <v>49.484720833333334</v>
      </c>
      <c r="JR59" s="168">
        <v>49.167114583333337</v>
      </c>
      <c r="JS59" s="168">
        <v>49.41846666666666</v>
      </c>
      <c r="JT59" s="168">
        <v>0</v>
      </c>
      <c r="JU59" s="168">
        <v>-16.739583333333332</v>
      </c>
      <c r="JV59" s="168">
        <v>18.454712499999999</v>
      </c>
      <c r="JW59" s="168">
        <v>7.6264583333333338</v>
      </c>
      <c r="JX59" s="168">
        <v>0</v>
      </c>
      <c r="JY59" s="168">
        <v>-41.436191666666666</v>
      </c>
      <c r="JZ59" s="168">
        <v>76.255849999999995</v>
      </c>
      <c r="KA59" s="168">
        <v>55.408941666666664</v>
      </c>
      <c r="KB59" s="168">
        <v>-40.986039583333337</v>
      </c>
      <c r="KC59" s="168">
        <v>-74.983850000000004</v>
      </c>
      <c r="KD59" s="168">
        <v>45.072133333333333</v>
      </c>
      <c r="KE59" s="168">
        <v>29.472012500000002</v>
      </c>
      <c r="KF59" s="168">
        <v>8.8916666666666675</v>
      </c>
      <c r="KG59" s="168">
        <v>-8.7562499999999996</v>
      </c>
      <c r="KH59" s="168">
        <v>0</v>
      </c>
      <c r="KI59" s="168">
        <v>188.18105625000001</v>
      </c>
    </row>
    <row r="60" spans="1:295" x14ac:dyDescent="0.3">
      <c r="A60" s="230" t="s">
        <v>2338</v>
      </c>
      <c r="B60" s="230"/>
      <c r="C60" s="159" t="s">
        <v>184</v>
      </c>
      <c r="D60" s="159" t="s">
        <v>184</v>
      </c>
      <c r="E60" s="159" t="s">
        <v>184</v>
      </c>
      <c r="F60" s="159" t="s">
        <v>184</v>
      </c>
      <c r="G60" s="159" t="s">
        <v>184</v>
      </c>
      <c r="H60" s="159" t="s">
        <v>2339</v>
      </c>
      <c r="I60" s="159" t="s">
        <v>184</v>
      </c>
      <c r="J60" s="159" t="s">
        <v>184</v>
      </c>
      <c r="K60" s="159" t="s">
        <v>2339</v>
      </c>
      <c r="L60" s="159" t="s">
        <v>184</v>
      </c>
      <c r="M60" s="159" t="s">
        <v>184</v>
      </c>
      <c r="N60" s="159" t="s">
        <v>184</v>
      </c>
      <c r="O60" s="159" t="s">
        <v>184</v>
      </c>
      <c r="P60" s="159" t="s">
        <v>184</v>
      </c>
      <c r="Q60" s="159" t="s">
        <v>184</v>
      </c>
      <c r="R60" s="159" t="s">
        <v>184</v>
      </c>
      <c r="S60" s="159" t="s">
        <v>184</v>
      </c>
      <c r="T60" s="159" t="s">
        <v>184</v>
      </c>
      <c r="U60" s="159" t="s">
        <v>184</v>
      </c>
      <c r="V60" s="159" t="s">
        <v>184</v>
      </c>
      <c r="W60" s="159" t="s">
        <v>184</v>
      </c>
      <c r="X60" s="159" t="s">
        <v>2339</v>
      </c>
      <c r="Y60" s="159" t="s">
        <v>2339</v>
      </c>
      <c r="Z60" s="159" t="s">
        <v>2339</v>
      </c>
      <c r="AA60" s="159" t="s">
        <v>184</v>
      </c>
      <c r="AB60" s="159" t="s">
        <v>2339</v>
      </c>
      <c r="AC60" s="159" t="s">
        <v>184</v>
      </c>
      <c r="AD60" s="159" t="s">
        <v>184</v>
      </c>
      <c r="AE60" s="159" t="s">
        <v>2339</v>
      </c>
      <c r="AF60" s="159" t="s">
        <v>184</v>
      </c>
      <c r="AG60" s="159" t="s">
        <v>184</v>
      </c>
      <c r="AH60" s="159" t="s">
        <v>184</v>
      </c>
      <c r="AI60" s="159" t="s">
        <v>184</v>
      </c>
      <c r="AJ60" s="159" t="s">
        <v>184</v>
      </c>
      <c r="AK60" s="159" t="s">
        <v>184</v>
      </c>
      <c r="AL60" s="159" t="s">
        <v>2339</v>
      </c>
      <c r="AM60" s="159" t="s">
        <v>184</v>
      </c>
      <c r="AN60" s="159" t="s">
        <v>184</v>
      </c>
      <c r="AO60" s="159" t="s">
        <v>184</v>
      </c>
      <c r="AP60" s="159" t="s">
        <v>2339</v>
      </c>
      <c r="AQ60" s="159" t="s">
        <v>184</v>
      </c>
      <c r="AR60" s="159" t="s">
        <v>184</v>
      </c>
      <c r="AS60" s="159" t="s">
        <v>184</v>
      </c>
      <c r="AT60" s="159" t="s">
        <v>184</v>
      </c>
      <c r="AU60" s="159" t="s">
        <v>184</v>
      </c>
      <c r="AV60" s="159" t="s">
        <v>2339</v>
      </c>
      <c r="AW60" s="159" t="s">
        <v>2339</v>
      </c>
      <c r="AX60" s="159" t="s">
        <v>184</v>
      </c>
      <c r="AY60" s="159" t="s">
        <v>184</v>
      </c>
      <c r="AZ60" s="159" t="s">
        <v>184</v>
      </c>
      <c r="BA60" s="159" t="s">
        <v>184</v>
      </c>
      <c r="BB60" s="159" t="s">
        <v>184</v>
      </c>
      <c r="BC60" s="159" t="s">
        <v>2339</v>
      </c>
      <c r="BD60" s="159" t="s">
        <v>2339</v>
      </c>
      <c r="BE60" s="159" t="s">
        <v>2339</v>
      </c>
      <c r="BF60" s="159" t="s">
        <v>184</v>
      </c>
      <c r="BG60" s="159" t="s">
        <v>184</v>
      </c>
      <c r="BH60" s="159" t="s">
        <v>2339</v>
      </c>
      <c r="BI60" s="159" t="s">
        <v>2339</v>
      </c>
      <c r="BJ60" s="159" t="s">
        <v>2339</v>
      </c>
      <c r="BK60" s="159" t="s">
        <v>2339</v>
      </c>
      <c r="BL60" s="159" t="s">
        <v>2339</v>
      </c>
      <c r="BM60" s="159" t="s">
        <v>2339</v>
      </c>
      <c r="BN60" s="159" t="s">
        <v>184</v>
      </c>
      <c r="BO60" s="159" t="s">
        <v>184</v>
      </c>
      <c r="BP60" s="159" t="s">
        <v>184</v>
      </c>
      <c r="BQ60" s="159" t="s">
        <v>2339</v>
      </c>
      <c r="BR60" s="159" t="s">
        <v>2339</v>
      </c>
      <c r="BS60" s="159" t="s">
        <v>2339</v>
      </c>
      <c r="BT60" s="159" t="s">
        <v>2339</v>
      </c>
      <c r="BU60" s="159" t="s">
        <v>2339</v>
      </c>
      <c r="BV60" s="159" t="s">
        <v>2339</v>
      </c>
      <c r="BW60" s="159" t="s">
        <v>2339</v>
      </c>
      <c r="BX60" s="159" t="s">
        <v>2340</v>
      </c>
      <c r="BY60" s="159" t="s">
        <v>2339</v>
      </c>
      <c r="BZ60" s="159" t="s">
        <v>2339</v>
      </c>
      <c r="CA60" s="159" t="s">
        <v>2339</v>
      </c>
      <c r="CB60" s="159" t="s">
        <v>2339</v>
      </c>
      <c r="CC60" s="159" t="s">
        <v>2339</v>
      </c>
      <c r="CD60" s="159" t="s">
        <v>2339</v>
      </c>
      <c r="CE60" s="159" t="s">
        <v>2339</v>
      </c>
      <c r="CF60" s="159" t="s">
        <v>2339</v>
      </c>
      <c r="CG60" s="159" t="s">
        <v>2339</v>
      </c>
      <c r="CH60" s="159" t="s">
        <v>2339</v>
      </c>
      <c r="CI60" s="159" t="s">
        <v>2339</v>
      </c>
      <c r="CJ60" s="159" t="s">
        <v>2339</v>
      </c>
      <c r="CK60" s="159" t="s">
        <v>2339</v>
      </c>
      <c r="CL60" s="159" t="s">
        <v>2339</v>
      </c>
      <c r="CM60" s="159" t="s">
        <v>2339</v>
      </c>
      <c r="CN60" s="159" t="s">
        <v>2339</v>
      </c>
      <c r="CO60" s="159" t="s">
        <v>2339</v>
      </c>
      <c r="CP60" s="159" t="s">
        <v>2339</v>
      </c>
      <c r="CQ60" s="159" t="s">
        <v>2339</v>
      </c>
      <c r="CR60" s="159" t="s">
        <v>2339</v>
      </c>
      <c r="CS60" s="159" t="s">
        <v>2339</v>
      </c>
      <c r="CT60" s="159" t="s">
        <v>2339</v>
      </c>
      <c r="CU60" s="159" t="s">
        <v>2339</v>
      </c>
      <c r="CV60" s="159" t="s">
        <v>2339</v>
      </c>
      <c r="CW60" s="159" t="s">
        <v>2339</v>
      </c>
      <c r="CX60" s="159" t="s">
        <v>2339</v>
      </c>
      <c r="CY60" s="159" t="s">
        <v>2339</v>
      </c>
      <c r="CZ60" s="159" t="s">
        <v>2339</v>
      </c>
      <c r="DA60" s="159" t="s">
        <v>2339</v>
      </c>
      <c r="DB60" s="159" t="s">
        <v>2339</v>
      </c>
      <c r="DC60" s="159" t="s">
        <v>2339</v>
      </c>
      <c r="DD60" s="159" t="s">
        <v>2339</v>
      </c>
      <c r="DE60" s="159" t="s">
        <v>2339</v>
      </c>
      <c r="DF60" s="159" t="s">
        <v>2339</v>
      </c>
      <c r="DG60" s="159" t="s">
        <v>2339</v>
      </c>
      <c r="DH60" s="159" t="s">
        <v>2339</v>
      </c>
      <c r="DI60" s="159" t="s">
        <v>2339</v>
      </c>
      <c r="DJ60" s="159" t="s">
        <v>2339</v>
      </c>
      <c r="DK60" s="159" t="s">
        <v>2339</v>
      </c>
      <c r="DL60" s="159" t="s">
        <v>2339</v>
      </c>
      <c r="DM60" s="159" t="s">
        <v>2339</v>
      </c>
      <c r="DN60" s="159" t="s">
        <v>2339</v>
      </c>
      <c r="DO60" s="159" t="s">
        <v>2339</v>
      </c>
      <c r="DP60" s="159" t="s">
        <v>2339</v>
      </c>
      <c r="DQ60" s="159" t="s">
        <v>2339</v>
      </c>
      <c r="DR60" s="159" t="s">
        <v>2339</v>
      </c>
      <c r="DS60" s="159" t="s">
        <v>2339</v>
      </c>
      <c r="DT60" s="159" t="s">
        <v>2339</v>
      </c>
      <c r="DU60" s="159" t="s">
        <v>2339</v>
      </c>
      <c r="DV60" s="159" t="s">
        <v>2339</v>
      </c>
      <c r="DW60" s="159" t="s">
        <v>2339</v>
      </c>
      <c r="DX60" s="159" t="s">
        <v>2339</v>
      </c>
      <c r="DY60" s="159" t="s">
        <v>2339</v>
      </c>
      <c r="DZ60" s="159" t="s">
        <v>2339</v>
      </c>
      <c r="EA60" s="159" t="s">
        <v>2339</v>
      </c>
      <c r="EB60" s="159" t="s">
        <v>2339</v>
      </c>
      <c r="EC60" s="159" t="s">
        <v>2339</v>
      </c>
      <c r="ED60" s="159" t="s">
        <v>2339</v>
      </c>
      <c r="EE60" s="159" t="s">
        <v>2339</v>
      </c>
      <c r="EF60" s="159" t="s">
        <v>2339</v>
      </c>
      <c r="EG60" s="159" t="s">
        <v>2339</v>
      </c>
      <c r="EH60" s="159" t="s">
        <v>2339</v>
      </c>
      <c r="EI60" s="159" t="s">
        <v>2339</v>
      </c>
      <c r="EJ60" s="159" t="s">
        <v>2339</v>
      </c>
      <c r="EK60" s="159" t="s">
        <v>2339</v>
      </c>
      <c r="EL60" s="159" t="s">
        <v>2339</v>
      </c>
      <c r="EM60" s="159" t="s">
        <v>2339</v>
      </c>
      <c r="EN60" s="159" t="s">
        <v>2339</v>
      </c>
      <c r="EO60" s="159" t="s">
        <v>2339</v>
      </c>
      <c r="EP60" s="159" t="s">
        <v>2339</v>
      </c>
      <c r="EQ60" s="159" t="s">
        <v>2339</v>
      </c>
      <c r="ER60" s="159" t="s">
        <v>2339</v>
      </c>
      <c r="ES60" s="159" t="s">
        <v>2339</v>
      </c>
      <c r="ET60" s="159" t="s">
        <v>2339</v>
      </c>
      <c r="EU60" s="159" t="s">
        <v>2339</v>
      </c>
      <c r="EV60" s="159" t="s">
        <v>2339</v>
      </c>
      <c r="EW60" s="159" t="s">
        <v>2339</v>
      </c>
      <c r="EX60" s="159" t="s">
        <v>2339</v>
      </c>
      <c r="EY60" s="159" t="s">
        <v>2339</v>
      </c>
      <c r="EZ60" s="159" t="s">
        <v>2339</v>
      </c>
      <c r="FA60" s="159" t="s">
        <v>2339</v>
      </c>
      <c r="FB60" s="159" t="s">
        <v>2339</v>
      </c>
      <c r="FC60" s="159" t="s">
        <v>2339</v>
      </c>
      <c r="FD60" s="159" t="s">
        <v>2339</v>
      </c>
      <c r="FE60" s="159" t="s">
        <v>2339</v>
      </c>
      <c r="FF60" s="159" t="s">
        <v>2339</v>
      </c>
      <c r="FG60" s="159" t="s">
        <v>2339</v>
      </c>
      <c r="FH60" s="159" t="s">
        <v>2339</v>
      </c>
      <c r="FI60" s="159" t="s">
        <v>2339</v>
      </c>
      <c r="FJ60" s="159" t="s">
        <v>2339</v>
      </c>
      <c r="FK60" s="159" t="s">
        <v>2339</v>
      </c>
      <c r="FL60" s="159" t="s">
        <v>2339</v>
      </c>
      <c r="FM60" s="159" t="s">
        <v>2339</v>
      </c>
      <c r="FN60" s="159" t="s">
        <v>2339</v>
      </c>
      <c r="FO60" s="159" t="s">
        <v>2339</v>
      </c>
      <c r="FP60" s="159" t="s">
        <v>2339</v>
      </c>
      <c r="FQ60" s="159" t="s">
        <v>2339</v>
      </c>
      <c r="FR60" s="159" t="s">
        <v>2339</v>
      </c>
      <c r="FS60" s="159" t="s">
        <v>2339</v>
      </c>
      <c r="FT60" s="159" t="s">
        <v>2339</v>
      </c>
      <c r="FU60" s="159" t="s">
        <v>2339</v>
      </c>
      <c r="FV60" s="159" t="s">
        <v>2339</v>
      </c>
      <c r="FW60" s="159" t="s">
        <v>2339</v>
      </c>
      <c r="FX60" s="159" t="s">
        <v>2339</v>
      </c>
      <c r="FY60" s="159" t="s">
        <v>2339</v>
      </c>
      <c r="FZ60" s="159" t="s">
        <v>2339</v>
      </c>
      <c r="GA60" s="159" t="s">
        <v>2339</v>
      </c>
      <c r="GB60" s="159" t="s">
        <v>2339</v>
      </c>
      <c r="GC60" s="159" t="s">
        <v>2339</v>
      </c>
      <c r="GD60" s="159" t="s">
        <v>2339</v>
      </c>
      <c r="GE60" s="159" t="s">
        <v>2339</v>
      </c>
      <c r="GF60" s="159" t="s">
        <v>2339</v>
      </c>
      <c r="GG60" s="159" t="s">
        <v>2339</v>
      </c>
      <c r="GH60" s="159" t="s">
        <v>2339</v>
      </c>
      <c r="GI60" s="159" t="s">
        <v>2339</v>
      </c>
      <c r="GJ60" s="159" t="s">
        <v>2339</v>
      </c>
      <c r="GK60" s="159" t="s">
        <v>2339</v>
      </c>
      <c r="GL60" s="159" t="s">
        <v>2339</v>
      </c>
      <c r="GM60" s="159" t="s">
        <v>2339</v>
      </c>
      <c r="GN60" s="159" t="s">
        <v>2339</v>
      </c>
      <c r="GO60" s="159" t="s">
        <v>2339</v>
      </c>
      <c r="GP60" s="159" t="s">
        <v>2339</v>
      </c>
      <c r="GQ60" s="159" t="s">
        <v>2339</v>
      </c>
      <c r="GR60" s="159" t="s">
        <v>2339</v>
      </c>
      <c r="GS60" s="159" t="s">
        <v>2339</v>
      </c>
      <c r="GT60" s="159" t="s">
        <v>2339</v>
      </c>
      <c r="GU60" s="159" t="s">
        <v>2339</v>
      </c>
      <c r="GV60" s="159" t="s">
        <v>2339</v>
      </c>
      <c r="GW60" s="159" t="s">
        <v>2339</v>
      </c>
      <c r="GX60" s="159" t="s">
        <v>2339</v>
      </c>
      <c r="GY60" s="159" t="s">
        <v>2339</v>
      </c>
      <c r="GZ60" s="159" t="s">
        <v>2339</v>
      </c>
      <c r="HA60" s="159" t="s">
        <v>2339</v>
      </c>
      <c r="HB60" s="159" t="s">
        <v>2339</v>
      </c>
      <c r="HC60" s="159" t="s">
        <v>2339</v>
      </c>
      <c r="HD60" s="159" t="s">
        <v>2339</v>
      </c>
      <c r="HE60" s="159" t="s">
        <v>2340</v>
      </c>
      <c r="HF60" s="159" t="s">
        <v>2340</v>
      </c>
      <c r="HG60" s="159" t="s">
        <v>2340</v>
      </c>
      <c r="HH60" s="159" t="s">
        <v>2340</v>
      </c>
      <c r="HI60" s="159" t="s">
        <v>2340</v>
      </c>
      <c r="HJ60" s="159" t="s">
        <v>2340</v>
      </c>
      <c r="HK60" s="159" t="s">
        <v>2340</v>
      </c>
      <c r="HL60" s="159" t="s">
        <v>2340</v>
      </c>
      <c r="HM60" s="159" t="s">
        <v>2340</v>
      </c>
      <c r="HN60" s="159" t="s">
        <v>2340</v>
      </c>
      <c r="HO60" s="159" t="s">
        <v>2340</v>
      </c>
      <c r="HP60" s="159" t="s">
        <v>2340</v>
      </c>
      <c r="HQ60" s="159" t="s">
        <v>2340</v>
      </c>
      <c r="HR60" s="159" t="s">
        <v>2340</v>
      </c>
      <c r="HS60" s="159" t="s">
        <v>2340</v>
      </c>
      <c r="HT60" s="159" t="s">
        <v>2340</v>
      </c>
      <c r="HU60" s="159" t="s">
        <v>2340</v>
      </c>
      <c r="HV60" s="159" t="s">
        <v>2340</v>
      </c>
      <c r="HW60" s="159" t="s">
        <v>2340</v>
      </c>
      <c r="HX60" s="159" t="s">
        <v>2340</v>
      </c>
      <c r="HY60" s="159" t="s">
        <v>2340</v>
      </c>
      <c r="HZ60" s="159" t="s">
        <v>2340</v>
      </c>
      <c r="IA60" s="159" t="s">
        <v>2340</v>
      </c>
      <c r="IB60" s="159" t="s">
        <v>2340</v>
      </c>
      <c r="IC60" s="159" t="s">
        <v>2340</v>
      </c>
      <c r="ID60" s="159" t="s">
        <v>2340</v>
      </c>
      <c r="IE60" s="159" t="s">
        <v>2340</v>
      </c>
      <c r="IF60" s="159" t="s">
        <v>2340</v>
      </c>
      <c r="IG60" s="159" t="s">
        <v>2340</v>
      </c>
      <c r="IH60" s="159" t="s">
        <v>2340</v>
      </c>
      <c r="II60" s="159" t="s">
        <v>2340</v>
      </c>
      <c r="IJ60" s="159" t="s">
        <v>2340</v>
      </c>
      <c r="IK60" s="159" t="s">
        <v>2340</v>
      </c>
      <c r="IL60" s="159" t="s">
        <v>2340</v>
      </c>
      <c r="IM60" s="159" t="s">
        <v>2340</v>
      </c>
      <c r="IN60" s="159" t="s">
        <v>2340</v>
      </c>
      <c r="IO60" s="159" t="s">
        <v>2340</v>
      </c>
      <c r="IP60" s="159" t="s">
        <v>2340</v>
      </c>
      <c r="IQ60" s="159" t="s">
        <v>2340</v>
      </c>
      <c r="IR60" s="159" t="s">
        <v>184</v>
      </c>
      <c r="IS60" s="159" t="s">
        <v>2339</v>
      </c>
      <c r="IT60" s="159" t="s">
        <v>2340</v>
      </c>
      <c r="IU60" s="159" t="s">
        <v>2340</v>
      </c>
      <c r="IV60" s="159" t="s">
        <v>2340</v>
      </c>
      <c r="IW60" s="159" t="s">
        <v>184</v>
      </c>
      <c r="IX60" s="159" t="s">
        <v>184</v>
      </c>
      <c r="IY60" s="159" t="s">
        <v>184</v>
      </c>
      <c r="IZ60" s="159" t="s">
        <v>184</v>
      </c>
      <c r="JA60" s="159" t="s">
        <v>2339</v>
      </c>
      <c r="JB60" s="159" t="s">
        <v>2340</v>
      </c>
      <c r="JC60" s="159" t="s">
        <v>2339</v>
      </c>
      <c r="JD60" s="159" t="s">
        <v>2340</v>
      </c>
      <c r="JE60" s="159" t="s">
        <v>2340</v>
      </c>
      <c r="JF60" s="159" t="s">
        <v>2340</v>
      </c>
      <c r="JG60" s="159" t="s">
        <v>2340</v>
      </c>
      <c r="JH60" s="159" t="s">
        <v>2339</v>
      </c>
      <c r="JI60" s="159" t="s">
        <v>2339</v>
      </c>
      <c r="JJ60" s="159" t="s">
        <v>2339</v>
      </c>
      <c r="JK60" s="159" t="s">
        <v>2339</v>
      </c>
      <c r="JL60" s="159" t="s">
        <v>2340</v>
      </c>
      <c r="JM60" s="159" t="s">
        <v>2339</v>
      </c>
      <c r="JN60" s="159" t="s">
        <v>2339</v>
      </c>
      <c r="JO60" s="159" t="s">
        <v>2340</v>
      </c>
      <c r="JP60" s="159" t="s">
        <v>2340</v>
      </c>
      <c r="JQ60" s="159" t="s">
        <v>2340</v>
      </c>
      <c r="JR60" s="159" t="s">
        <v>2340</v>
      </c>
      <c r="JS60" s="159" t="s">
        <v>2339</v>
      </c>
      <c r="JT60" s="159" t="s">
        <v>2339</v>
      </c>
      <c r="JU60" s="159" t="s">
        <v>2340</v>
      </c>
      <c r="JV60" s="159" t="s">
        <v>2340</v>
      </c>
      <c r="JW60" s="159" t="s">
        <v>2340</v>
      </c>
      <c r="JX60" s="159" t="s">
        <v>2340</v>
      </c>
      <c r="JY60" s="159" t="s">
        <v>2340</v>
      </c>
      <c r="JZ60" s="159" t="s">
        <v>2340</v>
      </c>
      <c r="KA60" s="159" t="s">
        <v>2340</v>
      </c>
      <c r="KB60" s="159" t="s">
        <v>2340</v>
      </c>
      <c r="KC60" s="159" t="s">
        <v>2340</v>
      </c>
      <c r="KD60" s="159" t="s">
        <v>2340</v>
      </c>
      <c r="KE60" s="159" t="s">
        <v>2340</v>
      </c>
      <c r="KF60" s="159" t="s">
        <v>2340</v>
      </c>
      <c r="KG60" s="159" t="s">
        <v>2340</v>
      </c>
      <c r="KH60" s="159" t="s">
        <v>2339</v>
      </c>
      <c r="KI60" s="159" t="s">
        <v>2339</v>
      </c>
    </row>
    <row r="61" spans="1:295" ht="27" customHeight="1" x14ac:dyDescent="0.3">
      <c r="A61" s="230" t="s">
        <v>3</v>
      </c>
      <c r="B61" s="230"/>
      <c r="C61" s="231" t="s">
        <v>44</v>
      </c>
      <c r="D61" s="231"/>
      <c r="E61" s="231"/>
      <c r="F61" s="231"/>
      <c r="G61" s="231"/>
      <c r="H61" s="231"/>
      <c r="I61" s="231"/>
      <c r="J61" s="231"/>
      <c r="K61" s="231"/>
      <c r="L61" s="231"/>
      <c r="M61" s="231"/>
      <c r="N61" s="231" t="s">
        <v>2341</v>
      </c>
      <c r="O61" s="231"/>
      <c r="P61" s="231"/>
      <c r="Q61" s="231"/>
      <c r="R61" s="231"/>
      <c r="S61" s="231" t="s">
        <v>50</v>
      </c>
      <c r="T61" s="231" t="s">
        <v>44</v>
      </c>
      <c r="U61" s="231"/>
      <c r="V61" s="231"/>
      <c r="W61" s="231"/>
      <c r="X61" s="231" t="s">
        <v>866</v>
      </c>
      <c r="Y61" s="231"/>
      <c r="Z61" s="231"/>
      <c r="AA61" s="231" t="s">
        <v>14</v>
      </c>
      <c r="AB61" s="231" t="s">
        <v>44</v>
      </c>
      <c r="AC61" s="231" t="s">
        <v>2342</v>
      </c>
      <c r="AD61" s="231"/>
      <c r="AE61" s="231" t="s">
        <v>44</v>
      </c>
      <c r="AF61" s="231" t="s">
        <v>2341</v>
      </c>
      <c r="AG61" s="231"/>
      <c r="AH61" s="231" t="s">
        <v>23</v>
      </c>
      <c r="AI61" s="231"/>
      <c r="AJ61" s="231" t="s">
        <v>2342</v>
      </c>
      <c r="AK61" s="231"/>
      <c r="AL61" s="231"/>
      <c r="AM61" s="231"/>
      <c r="AN61" s="231"/>
      <c r="AO61" s="231" t="s">
        <v>2343</v>
      </c>
      <c r="AP61" s="231" t="s">
        <v>2344</v>
      </c>
      <c r="AQ61" s="231" t="s">
        <v>44</v>
      </c>
      <c r="AR61" s="231"/>
      <c r="AS61" s="231"/>
      <c r="AT61" s="231"/>
      <c r="AU61" s="231"/>
      <c r="AV61" s="231"/>
      <c r="AW61" s="231"/>
      <c r="AX61" s="231"/>
      <c r="AY61" s="231"/>
      <c r="AZ61" s="231"/>
      <c r="BA61" s="231" t="s">
        <v>324</v>
      </c>
      <c r="BB61" s="231" t="s">
        <v>50</v>
      </c>
      <c r="BC61" s="231" t="s">
        <v>907</v>
      </c>
      <c r="BD61" s="231" t="s">
        <v>148</v>
      </c>
      <c r="BE61" s="231"/>
      <c r="BF61" s="231" t="s">
        <v>44</v>
      </c>
      <c r="BG61" s="231"/>
      <c r="BH61" s="231"/>
      <c r="BI61" s="231"/>
      <c r="BJ61" s="231"/>
      <c r="BK61" s="231"/>
      <c r="BL61" s="231"/>
      <c r="BM61" s="231"/>
      <c r="BN61" s="231" t="s">
        <v>50</v>
      </c>
      <c r="BO61" s="231"/>
      <c r="BP61" s="231"/>
      <c r="BQ61" s="231"/>
      <c r="BR61" s="231"/>
      <c r="BS61" s="231"/>
      <c r="BT61" s="231" t="s">
        <v>14</v>
      </c>
      <c r="BU61" s="231"/>
      <c r="BV61" s="231" t="s">
        <v>50</v>
      </c>
      <c r="BW61" s="231" t="s">
        <v>2345</v>
      </c>
      <c r="BX61" s="231"/>
      <c r="BY61" s="231"/>
      <c r="BZ61" s="231"/>
      <c r="CA61" s="231" t="s">
        <v>44</v>
      </c>
      <c r="CB61" s="231"/>
      <c r="CC61" s="231" t="s">
        <v>2346</v>
      </c>
      <c r="CD61" s="231"/>
      <c r="CE61" s="231" t="s">
        <v>121</v>
      </c>
      <c r="CF61" s="231" t="s">
        <v>44</v>
      </c>
      <c r="CG61" s="231"/>
      <c r="CH61" s="231"/>
      <c r="CI61" s="231"/>
      <c r="CJ61" s="231" t="s">
        <v>907</v>
      </c>
      <c r="CK61" s="231"/>
      <c r="CL61" s="231" t="s">
        <v>2345</v>
      </c>
      <c r="CM61" s="231"/>
      <c r="CN61" s="231"/>
      <c r="CO61" s="231" t="s">
        <v>44</v>
      </c>
      <c r="CP61" s="231"/>
      <c r="CQ61" s="231"/>
      <c r="CR61" s="231"/>
      <c r="CS61" s="231"/>
      <c r="CT61" s="231"/>
      <c r="CU61" s="231"/>
      <c r="CV61" s="231"/>
      <c r="CW61" s="231" t="s">
        <v>2346</v>
      </c>
      <c r="CX61" s="231" t="s">
        <v>2345</v>
      </c>
      <c r="CY61" s="231"/>
      <c r="CZ61" s="231" t="s">
        <v>2347</v>
      </c>
      <c r="DA61" s="231"/>
      <c r="DB61" s="231"/>
      <c r="DC61" s="231"/>
      <c r="DD61" s="231" t="s">
        <v>44</v>
      </c>
      <c r="DE61" s="231"/>
      <c r="DF61" s="231"/>
      <c r="DG61" s="231" t="s">
        <v>2347</v>
      </c>
      <c r="DH61" s="231"/>
      <c r="DI61" s="231" t="s">
        <v>890</v>
      </c>
      <c r="DJ61" s="231"/>
      <c r="DK61" s="231" t="s">
        <v>593</v>
      </c>
      <c r="DL61" s="231" t="s">
        <v>2347</v>
      </c>
      <c r="DM61" s="231"/>
      <c r="DN61" s="231"/>
      <c r="DO61" s="231"/>
      <c r="DP61" s="231" t="s">
        <v>593</v>
      </c>
      <c r="DQ61" s="231" t="s">
        <v>2347</v>
      </c>
      <c r="DR61" s="231" t="s">
        <v>593</v>
      </c>
      <c r="DS61" s="231" t="s">
        <v>2347</v>
      </c>
      <c r="DT61" s="231"/>
      <c r="DU61" s="231"/>
      <c r="DV61" s="231"/>
      <c r="DW61" s="231" t="s">
        <v>44</v>
      </c>
      <c r="DX61" s="231" t="s">
        <v>593</v>
      </c>
      <c r="DY61" s="231" t="s">
        <v>44</v>
      </c>
      <c r="DZ61" s="231"/>
      <c r="EA61" s="231"/>
      <c r="EB61" s="231"/>
      <c r="EC61" s="231"/>
      <c r="ED61" s="231"/>
      <c r="EE61" s="231" t="s">
        <v>50</v>
      </c>
      <c r="EF61" s="231"/>
      <c r="EG61" s="231" t="s">
        <v>2347</v>
      </c>
      <c r="EH61" s="231" t="s">
        <v>50</v>
      </c>
      <c r="EI61" s="231" t="s">
        <v>2348</v>
      </c>
      <c r="EJ61" s="231" t="s">
        <v>593</v>
      </c>
      <c r="EK61" s="231" t="s">
        <v>44</v>
      </c>
      <c r="EL61" s="231"/>
      <c r="EM61" s="231"/>
      <c r="EN61" s="231"/>
      <c r="EO61" s="231"/>
      <c r="EP61" s="231"/>
      <c r="EQ61" s="231"/>
      <c r="ER61" s="231"/>
      <c r="ES61" s="231"/>
      <c r="ET61" s="231" t="s">
        <v>885</v>
      </c>
      <c r="EU61" s="231"/>
      <c r="EV61" s="231"/>
      <c r="EW61" s="231" t="s">
        <v>44</v>
      </c>
      <c r="EX61" s="231"/>
      <c r="EY61" s="231"/>
      <c r="EZ61" s="231"/>
      <c r="FA61" s="231"/>
      <c r="FB61" s="231"/>
      <c r="FC61" s="231"/>
      <c r="FD61" s="231"/>
      <c r="FE61" s="231"/>
      <c r="FF61" s="231"/>
      <c r="FG61" s="231" t="s">
        <v>897</v>
      </c>
      <c r="FH61" s="231"/>
      <c r="FI61" s="231"/>
      <c r="FJ61" s="231" t="s">
        <v>44</v>
      </c>
      <c r="FK61" s="231"/>
      <c r="FL61" s="231"/>
      <c r="FM61" s="231"/>
      <c r="FN61" s="231"/>
      <c r="FO61" s="231"/>
      <c r="FP61" s="231" t="s">
        <v>324</v>
      </c>
      <c r="FQ61" s="231" t="s">
        <v>148</v>
      </c>
      <c r="FR61" s="231"/>
      <c r="FS61" s="231"/>
      <c r="FT61" s="231"/>
      <c r="FU61" s="231"/>
      <c r="FV61" s="231"/>
      <c r="FW61" s="231" t="s">
        <v>2346</v>
      </c>
      <c r="FX61" s="231" t="s">
        <v>628</v>
      </c>
      <c r="FY61" s="231"/>
      <c r="FZ61" s="231"/>
      <c r="GA61" s="231" t="s">
        <v>593</v>
      </c>
      <c r="GB61" s="231" t="s">
        <v>2342</v>
      </c>
      <c r="GC61" s="231" t="s">
        <v>324</v>
      </c>
      <c r="GD61" s="231" t="s">
        <v>44</v>
      </c>
      <c r="GE61" s="231" t="s">
        <v>148</v>
      </c>
      <c r="GF61" s="231" t="s">
        <v>324</v>
      </c>
      <c r="GG61" s="231" t="s">
        <v>2342</v>
      </c>
      <c r="GH61" s="231" t="s">
        <v>44</v>
      </c>
      <c r="GI61" s="231" t="s">
        <v>324</v>
      </c>
      <c r="GJ61" s="231" t="s">
        <v>44</v>
      </c>
      <c r="GK61" s="231"/>
      <c r="GL61" s="231" t="s">
        <v>2349</v>
      </c>
      <c r="GM61" s="231" t="s">
        <v>44</v>
      </c>
      <c r="GN61" s="231" t="s">
        <v>148</v>
      </c>
      <c r="GO61" s="231" t="s">
        <v>44</v>
      </c>
      <c r="GP61" s="231"/>
      <c r="GQ61" s="231"/>
      <c r="GR61" s="231" t="s">
        <v>355</v>
      </c>
      <c r="GS61" s="231"/>
      <c r="GT61" s="231" t="s">
        <v>324</v>
      </c>
      <c r="GU61" s="231"/>
      <c r="GV61" s="231" t="s">
        <v>44</v>
      </c>
      <c r="GW61" s="231" t="s">
        <v>324</v>
      </c>
      <c r="GX61" s="231" t="s">
        <v>596</v>
      </c>
      <c r="GY61" s="231" t="s">
        <v>44</v>
      </c>
      <c r="GZ61" s="231"/>
      <c r="HA61" s="231" t="s">
        <v>596</v>
      </c>
      <c r="HB61" s="231" t="s">
        <v>50</v>
      </c>
      <c r="HC61" s="231"/>
      <c r="HD61" s="231"/>
      <c r="HE61" s="231"/>
      <c r="HF61" s="231"/>
      <c r="HG61" s="231"/>
      <c r="HH61" s="231"/>
      <c r="HI61" s="231"/>
      <c r="HJ61" s="231"/>
      <c r="HK61" s="231"/>
      <c r="HL61" s="231"/>
      <c r="HM61" s="231" t="s">
        <v>2350</v>
      </c>
      <c r="HN61" s="231"/>
      <c r="HO61" s="231" t="s">
        <v>50</v>
      </c>
      <c r="HP61" s="231"/>
      <c r="HQ61" s="231" t="s">
        <v>2351</v>
      </c>
      <c r="HR61" s="231"/>
      <c r="HS61" s="231" t="s">
        <v>50</v>
      </c>
      <c r="HT61" s="231"/>
      <c r="HU61" s="231" t="s">
        <v>371</v>
      </c>
      <c r="HV61" s="231"/>
      <c r="HW61" s="231" t="s">
        <v>2352</v>
      </c>
      <c r="HX61" s="231"/>
      <c r="HY61" s="231" t="s">
        <v>371</v>
      </c>
      <c r="HZ61" s="231" t="s">
        <v>44</v>
      </c>
      <c r="IA61" s="231" t="s">
        <v>55</v>
      </c>
      <c r="IB61" s="231" t="s">
        <v>86</v>
      </c>
      <c r="IC61" s="231"/>
      <c r="ID61" s="231" t="s">
        <v>2351</v>
      </c>
      <c r="IE61" s="231"/>
      <c r="IF61" s="231"/>
      <c r="IG61" s="231"/>
      <c r="IH61" s="231" t="s">
        <v>86</v>
      </c>
      <c r="II61" s="231"/>
      <c r="IJ61" s="231" t="s">
        <v>50</v>
      </c>
      <c r="IK61" s="231" t="s">
        <v>55</v>
      </c>
      <c r="IL61" s="231" t="s">
        <v>50</v>
      </c>
      <c r="IM61" s="231" t="s">
        <v>55</v>
      </c>
      <c r="IN61" s="231"/>
      <c r="IO61" s="231"/>
      <c r="IP61" s="231"/>
      <c r="IQ61" s="231"/>
      <c r="IR61" s="231" t="s">
        <v>50</v>
      </c>
      <c r="IS61" s="231" t="s">
        <v>2348</v>
      </c>
      <c r="IT61" s="231" t="s">
        <v>371</v>
      </c>
      <c r="IU61" s="231"/>
      <c r="IV61" s="231" t="s">
        <v>55</v>
      </c>
      <c r="IW61" s="231" t="s">
        <v>50</v>
      </c>
      <c r="IX61" s="231"/>
      <c r="IY61" s="231"/>
      <c r="IZ61" s="231"/>
      <c r="JA61" s="231" t="s">
        <v>44</v>
      </c>
      <c r="JB61" s="231" t="s">
        <v>929</v>
      </c>
      <c r="JC61" s="231" t="s">
        <v>44</v>
      </c>
      <c r="JD61" s="231" t="s">
        <v>73</v>
      </c>
      <c r="JE61" s="231"/>
      <c r="JF61" s="231" t="s">
        <v>44</v>
      </c>
      <c r="JG61" s="231"/>
      <c r="JH61" s="231"/>
      <c r="JI61" s="231"/>
      <c r="JJ61" s="231"/>
      <c r="JK61" s="231"/>
      <c r="JL61" s="231" t="s">
        <v>2352</v>
      </c>
      <c r="JM61" s="231" t="s">
        <v>148</v>
      </c>
      <c r="JN61" s="231"/>
      <c r="JO61" s="231" t="s">
        <v>924</v>
      </c>
      <c r="JP61" s="231"/>
      <c r="JQ61" s="231" t="s">
        <v>926</v>
      </c>
      <c r="JR61" s="231"/>
      <c r="JS61" s="231"/>
      <c r="JT61" s="231" t="s">
        <v>44</v>
      </c>
      <c r="JU61" s="231" t="s">
        <v>2351</v>
      </c>
      <c r="JV61" s="231" t="s">
        <v>587</v>
      </c>
      <c r="JW61" s="231" t="s">
        <v>2353</v>
      </c>
      <c r="JX61" s="231"/>
      <c r="JY61" s="231" t="s">
        <v>50</v>
      </c>
      <c r="JZ61" s="231"/>
      <c r="KA61" s="231"/>
      <c r="KB61" s="231"/>
      <c r="KC61" s="231"/>
      <c r="KD61" s="231"/>
      <c r="KE61" s="231"/>
      <c r="KF61" s="231" t="s">
        <v>2351</v>
      </c>
      <c r="KG61" s="231"/>
      <c r="KH61" s="231" t="s">
        <v>50</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2358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1703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1704</v>
      </c>
      <c r="B6" s="230"/>
      <c r="C6" s="159" t="s">
        <v>2359</v>
      </c>
      <c r="D6" s="159" t="s">
        <v>2360</v>
      </c>
      <c r="E6" s="159" t="s">
        <v>2361</v>
      </c>
      <c r="F6" s="159" t="s">
        <v>2362</v>
      </c>
      <c r="G6" s="159" t="s">
        <v>2363</v>
      </c>
      <c r="H6" s="159" t="s">
        <v>2364</v>
      </c>
      <c r="I6" s="159" t="s">
        <v>2365</v>
      </c>
      <c r="J6" s="159"/>
      <c r="K6" s="159" t="s">
        <v>2366</v>
      </c>
      <c r="L6" s="159" t="s">
        <v>2367</v>
      </c>
      <c r="M6" s="159" t="s">
        <v>2368</v>
      </c>
      <c r="N6" s="159" t="s">
        <v>2369</v>
      </c>
      <c r="O6" s="159" t="s">
        <v>2370</v>
      </c>
      <c r="P6" s="159" t="s">
        <v>2371</v>
      </c>
      <c r="Q6" s="159" t="s">
        <v>2372</v>
      </c>
      <c r="R6" s="159" t="s">
        <v>2373</v>
      </c>
      <c r="S6" s="159" t="s">
        <v>2374</v>
      </c>
      <c r="T6" s="159" t="s">
        <v>2375</v>
      </c>
      <c r="U6" s="159" t="s">
        <v>2376</v>
      </c>
      <c r="V6" s="159" t="s">
        <v>2377</v>
      </c>
      <c r="W6" s="159" t="s">
        <v>2378</v>
      </c>
      <c r="X6" s="159" t="s">
        <v>2379</v>
      </c>
      <c r="Y6" s="159" t="s">
        <v>2380</v>
      </c>
      <c r="Z6" s="159" t="s">
        <v>2381</v>
      </c>
      <c r="AA6" s="159" t="s">
        <v>2382</v>
      </c>
      <c r="AB6" s="159" t="s">
        <v>2383</v>
      </c>
      <c r="AC6" s="159" t="s">
        <v>2384</v>
      </c>
      <c r="AD6" s="159" t="s">
        <v>2385</v>
      </c>
      <c r="AE6" s="159" t="s">
        <v>2386</v>
      </c>
      <c r="AF6" s="159" t="s">
        <v>2387</v>
      </c>
      <c r="AG6" s="159" t="s">
        <v>2388</v>
      </c>
      <c r="AH6" s="159" t="s">
        <v>2389</v>
      </c>
      <c r="AI6" s="159" t="s">
        <v>2390</v>
      </c>
      <c r="AJ6" s="159" t="s">
        <v>2391</v>
      </c>
      <c r="AK6" s="159" t="s">
        <v>2392</v>
      </c>
      <c r="AL6" s="159" t="s">
        <v>2393</v>
      </c>
      <c r="AM6" s="159" t="s">
        <v>2394</v>
      </c>
      <c r="AN6" s="159" t="s">
        <v>2395</v>
      </c>
      <c r="AO6" s="159" t="s">
        <v>2396</v>
      </c>
      <c r="AP6" s="159" t="s">
        <v>2397</v>
      </c>
      <c r="AQ6" s="159" t="s">
        <v>2398</v>
      </c>
      <c r="AR6" s="159" t="s">
        <v>2399</v>
      </c>
      <c r="AS6" s="159" t="s">
        <v>2400</v>
      </c>
      <c r="AT6" s="159" t="s">
        <v>2401</v>
      </c>
      <c r="AU6" s="159" t="s">
        <v>2402</v>
      </c>
      <c r="AV6" s="159" t="s">
        <v>2403</v>
      </c>
      <c r="AW6" s="159" t="s">
        <v>2404</v>
      </c>
      <c r="AX6" s="159" t="s">
        <v>2405</v>
      </c>
      <c r="AY6" s="159" t="s">
        <v>2406</v>
      </c>
      <c r="AZ6" s="159" t="s">
        <v>2407</v>
      </c>
      <c r="BA6" s="159" t="s">
        <v>2408</v>
      </c>
      <c r="BB6" s="159" t="s">
        <v>2409</v>
      </c>
      <c r="BC6" s="159" t="s">
        <v>2410</v>
      </c>
      <c r="BD6" s="159" t="s">
        <v>2411</v>
      </c>
      <c r="BE6" s="159" t="s">
        <v>2412</v>
      </c>
      <c r="BF6" s="159" t="s">
        <v>2413</v>
      </c>
      <c r="BG6" s="159" t="s">
        <v>2414</v>
      </c>
      <c r="BH6" s="159" t="s">
        <v>2415</v>
      </c>
      <c r="BI6" s="159" t="s">
        <v>2416</v>
      </c>
      <c r="BJ6" s="159" t="s">
        <v>2417</v>
      </c>
      <c r="BK6" s="159" t="s">
        <v>2418</v>
      </c>
      <c r="BL6" s="159" t="s">
        <v>2419</v>
      </c>
      <c r="BM6" s="159" t="s">
        <v>2420</v>
      </c>
      <c r="BN6" s="159" t="s">
        <v>2421</v>
      </c>
      <c r="BO6" s="159" t="s">
        <v>2422</v>
      </c>
      <c r="BP6" s="159" t="s">
        <v>2423</v>
      </c>
      <c r="BQ6" s="159" t="s">
        <v>2424</v>
      </c>
      <c r="BR6" s="159" t="s">
        <v>2425</v>
      </c>
      <c r="BS6" s="159" t="s">
        <v>2426</v>
      </c>
      <c r="BT6" s="159"/>
      <c r="BU6" s="159"/>
      <c r="BV6" s="159" t="s">
        <v>2427</v>
      </c>
      <c r="BW6" s="159" t="s">
        <v>2428</v>
      </c>
      <c r="BX6" s="159" t="s">
        <v>2429</v>
      </c>
      <c r="BY6" s="159" t="s">
        <v>2430</v>
      </c>
      <c r="BZ6" s="159" t="s">
        <v>2431</v>
      </c>
      <c r="CA6" s="159" t="s">
        <v>2432</v>
      </c>
      <c r="CB6" s="159" t="s">
        <v>2433</v>
      </c>
      <c r="CC6" s="159" t="s">
        <v>2434</v>
      </c>
      <c r="CD6" s="159" t="s">
        <v>2435</v>
      </c>
      <c r="CE6" s="159" t="s">
        <v>2436</v>
      </c>
      <c r="CF6" s="159" t="s">
        <v>2437</v>
      </c>
      <c r="CG6" s="159" t="s">
        <v>2438</v>
      </c>
      <c r="CH6" s="159" t="s">
        <v>1788</v>
      </c>
      <c r="CI6" s="159" t="s">
        <v>2439</v>
      </c>
      <c r="CJ6" s="159" t="s">
        <v>2440</v>
      </c>
      <c r="CK6" s="159" t="s">
        <v>2441</v>
      </c>
      <c r="CL6" s="159" t="s">
        <v>2442</v>
      </c>
      <c r="CM6" s="159" t="s">
        <v>2443</v>
      </c>
      <c r="CN6" s="159" t="s">
        <v>2444</v>
      </c>
      <c r="CO6" s="159" t="s">
        <v>2445</v>
      </c>
      <c r="CP6" s="159" t="s">
        <v>2446</v>
      </c>
      <c r="CQ6" s="159" t="s">
        <v>2447</v>
      </c>
      <c r="CR6" s="159" t="s">
        <v>2448</v>
      </c>
      <c r="CS6" s="159" t="s">
        <v>2449</v>
      </c>
      <c r="CT6" s="159" t="s">
        <v>2450</v>
      </c>
      <c r="CU6" s="159" t="s">
        <v>2451</v>
      </c>
      <c r="CV6" s="159" t="s">
        <v>2452</v>
      </c>
      <c r="CW6" s="159" t="s">
        <v>2453</v>
      </c>
      <c r="CX6" s="159" t="s">
        <v>2454</v>
      </c>
      <c r="CY6" s="159" t="s">
        <v>2455</v>
      </c>
      <c r="CZ6" s="159" t="s">
        <v>2456</v>
      </c>
      <c r="DA6" s="159" t="s">
        <v>2457</v>
      </c>
      <c r="DB6" s="159" t="s">
        <v>2458</v>
      </c>
      <c r="DC6" s="159" t="s">
        <v>2459</v>
      </c>
      <c r="DD6" s="159" t="s">
        <v>2460</v>
      </c>
      <c r="DE6" s="159" t="s">
        <v>2461</v>
      </c>
      <c r="DF6" s="159" t="s">
        <v>2462</v>
      </c>
      <c r="DG6" s="159" t="s">
        <v>2463</v>
      </c>
      <c r="DH6" s="159" t="s">
        <v>2464</v>
      </c>
      <c r="DI6" s="159" t="s">
        <v>2465</v>
      </c>
      <c r="DJ6" s="159" t="s">
        <v>2466</v>
      </c>
      <c r="DK6" s="159" t="s">
        <v>2467</v>
      </c>
      <c r="DL6" s="159" t="s">
        <v>2468</v>
      </c>
      <c r="DM6" s="159" t="s">
        <v>2469</v>
      </c>
      <c r="DN6" s="159" t="s">
        <v>2470</v>
      </c>
      <c r="DO6" s="159" t="s">
        <v>2471</v>
      </c>
      <c r="DP6" s="159" t="s">
        <v>2472</v>
      </c>
      <c r="DQ6" s="159" t="s">
        <v>2473</v>
      </c>
      <c r="DR6" s="159" t="s">
        <v>2474</v>
      </c>
      <c r="DS6" s="159" t="s">
        <v>2475</v>
      </c>
      <c r="DT6" s="159" t="s">
        <v>2476</v>
      </c>
      <c r="DU6" s="159" t="s">
        <v>2477</v>
      </c>
      <c r="DV6" s="159" t="s">
        <v>2478</v>
      </c>
      <c r="DW6" s="159" t="s">
        <v>2479</v>
      </c>
      <c r="DX6" s="159" t="s">
        <v>2480</v>
      </c>
      <c r="DY6" s="159" t="s">
        <v>2481</v>
      </c>
      <c r="DZ6" s="159" t="s">
        <v>2482</v>
      </c>
      <c r="EA6" s="159" t="s">
        <v>2483</v>
      </c>
      <c r="EB6" s="159" t="s">
        <v>2484</v>
      </c>
      <c r="EC6" s="159" t="s">
        <v>2485</v>
      </c>
      <c r="ED6" s="159" t="s">
        <v>2486</v>
      </c>
      <c r="EE6" s="159" t="s">
        <v>2487</v>
      </c>
      <c r="EF6" s="159" t="s">
        <v>2488</v>
      </c>
      <c r="EG6" s="159" t="s">
        <v>2489</v>
      </c>
      <c r="EH6" s="159" t="s">
        <v>2490</v>
      </c>
      <c r="EI6" s="159" t="s">
        <v>2491</v>
      </c>
      <c r="EJ6" s="159" t="s">
        <v>2492</v>
      </c>
      <c r="EK6" s="159" t="s">
        <v>2493</v>
      </c>
      <c r="EL6" s="159" t="s">
        <v>2494</v>
      </c>
      <c r="EM6" s="159" t="s">
        <v>2495</v>
      </c>
      <c r="EN6" s="159" t="s">
        <v>2496</v>
      </c>
      <c r="EO6" s="159" t="s">
        <v>2497</v>
      </c>
      <c r="EP6" s="159" t="s">
        <v>2498</v>
      </c>
      <c r="EQ6" s="159" t="s">
        <v>2499</v>
      </c>
      <c r="ER6" s="159" t="s">
        <v>2500</v>
      </c>
      <c r="ES6" s="159" t="s">
        <v>2501</v>
      </c>
      <c r="ET6" s="159" t="s">
        <v>2502</v>
      </c>
      <c r="EU6" s="159" t="s">
        <v>2503</v>
      </c>
      <c r="EV6" s="159" t="s">
        <v>2504</v>
      </c>
      <c r="EW6" s="159" t="s">
        <v>2505</v>
      </c>
      <c r="EX6" s="159" t="s">
        <v>2506</v>
      </c>
      <c r="EY6" s="159" t="s">
        <v>2507</v>
      </c>
      <c r="EZ6" s="159" t="s">
        <v>2508</v>
      </c>
      <c r="FA6" s="159" t="s">
        <v>2509</v>
      </c>
      <c r="FB6" s="159" t="s">
        <v>2510</v>
      </c>
      <c r="FC6" s="159" t="s">
        <v>2511</v>
      </c>
      <c r="FD6" s="159" t="s">
        <v>2512</v>
      </c>
      <c r="FE6" s="159" t="s">
        <v>2513</v>
      </c>
      <c r="FF6" s="159" t="s">
        <v>2514</v>
      </c>
      <c r="FG6" s="159" t="s">
        <v>2515</v>
      </c>
      <c r="FH6" s="159" t="s">
        <v>2516</v>
      </c>
      <c r="FI6" s="159" t="s">
        <v>2517</v>
      </c>
      <c r="FJ6" s="159" t="s">
        <v>2518</v>
      </c>
      <c r="FK6" s="159" t="s">
        <v>2519</v>
      </c>
      <c r="FL6" s="159" t="s">
        <v>2520</v>
      </c>
      <c r="FM6" s="159" t="s">
        <v>2521</v>
      </c>
      <c r="FN6" s="159" t="s">
        <v>2522</v>
      </c>
      <c r="FO6" s="159" t="s">
        <v>2523</v>
      </c>
      <c r="FP6" s="159" t="s">
        <v>2524</v>
      </c>
      <c r="FQ6" s="159" t="s">
        <v>2525</v>
      </c>
      <c r="FR6" s="159" t="s">
        <v>2526</v>
      </c>
      <c r="FS6" s="159" t="s">
        <v>2527</v>
      </c>
      <c r="FT6" s="159" t="s">
        <v>2528</v>
      </c>
      <c r="FU6" s="159" t="s">
        <v>2529</v>
      </c>
      <c r="FV6" s="159" t="s">
        <v>2530</v>
      </c>
      <c r="FW6" s="159" t="s">
        <v>2531</v>
      </c>
      <c r="FX6" s="159" t="s">
        <v>2532</v>
      </c>
      <c r="FY6" s="159" t="s">
        <v>2533</v>
      </c>
      <c r="FZ6" s="159" t="s">
        <v>2534</v>
      </c>
      <c r="GA6" s="159" t="s">
        <v>2535</v>
      </c>
      <c r="GB6" s="159" t="s">
        <v>2536</v>
      </c>
      <c r="GC6" s="159" t="s">
        <v>2537</v>
      </c>
      <c r="GD6" s="159" t="s">
        <v>2538</v>
      </c>
      <c r="GE6" s="159" t="s">
        <v>2539</v>
      </c>
      <c r="GF6" s="159" t="s">
        <v>2540</v>
      </c>
      <c r="GG6" s="159" t="s">
        <v>2541</v>
      </c>
      <c r="GH6" s="159" t="s">
        <v>2542</v>
      </c>
      <c r="GI6" s="159" t="s">
        <v>2543</v>
      </c>
      <c r="GJ6" s="159" t="s">
        <v>2544</v>
      </c>
      <c r="GK6" s="159" t="s">
        <v>2545</v>
      </c>
      <c r="GL6" s="159" t="s">
        <v>2546</v>
      </c>
      <c r="GM6" s="159"/>
      <c r="GN6" s="159" t="s">
        <v>2547</v>
      </c>
      <c r="GO6" s="159" t="s">
        <v>2548</v>
      </c>
      <c r="GP6" s="159" t="s">
        <v>2549</v>
      </c>
      <c r="GQ6" s="159" t="s">
        <v>2550</v>
      </c>
      <c r="GR6" s="159" t="s">
        <v>2551</v>
      </c>
      <c r="GS6" s="159" t="s">
        <v>2552</v>
      </c>
      <c r="GT6" s="159" t="s">
        <v>2553</v>
      </c>
      <c r="GU6" s="159" t="s">
        <v>2554</v>
      </c>
      <c r="GV6" s="159" t="s">
        <v>2555</v>
      </c>
      <c r="GW6" s="159" t="s">
        <v>2556</v>
      </c>
      <c r="GX6" s="159" t="s">
        <v>2557</v>
      </c>
      <c r="GY6" s="159" t="s">
        <v>2558</v>
      </c>
      <c r="GZ6" s="159" t="s">
        <v>2559</v>
      </c>
      <c r="HA6" s="159" t="s">
        <v>2560</v>
      </c>
      <c r="HB6" s="159" t="s">
        <v>2561</v>
      </c>
      <c r="HC6" s="159" t="s">
        <v>2562</v>
      </c>
      <c r="HD6" s="159" t="s">
        <v>2563</v>
      </c>
      <c r="HE6" s="159" t="s">
        <v>2564</v>
      </c>
      <c r="HF6" s="159" t="s">
        <v>2565</v>
      </c>
      <c r="HG6" s="159" t="s">
        <v>2566</v>
      </c>
      <c r="HH6" s="159" t="s">
        <v>2567</v>
      </c>
      <c r="HI6" s="159" t="s">
        <v>2568</v>
      </c>
      <c r="HJ6" s="159" t="s">
        <v>2569</v>
      </c>
      <c r="HK6" s="159" t="s">
        <v>2570</v>
      </c>
      <c r="HL6" s="159" t="s">
        <v>2571</v>
      </c>
      <c r="HM6" s="159" t="s">
        <v>2572</v>
      </c>
      <c r="HN6" s="159" t="s">
        <v>2573</v>
      </c>
      <c r="HO6" s="159" t="s">
        <v>2574</v>
      </c>
      <c r="HP6" s="159" t="s">
        <v>2575</v>
      </c>
      <c r="HQ6" s="159" t="s">
        <v>2576</v>
      </c>
      <c r="HR6" s="159" t="s">
        <v>2577</v>
      </c>
      <c r="HS6" s="159" t="s">
        <v>2578</v>
      </c>
      <c r="HT6" s="159" t="s">
        <v>2579</v>
      </c>
      <c r="HU6" s="159" t="s">
        <v>2580</v>
      </c>
      <c r="HV6" s="159" t="s">
        <v>2581</v>
      </c>
      <c r="HW6" s="159" t="s">
        <v>2582</v>
      </c>
      <c r="HX6" s="159" t="s">
        <v>2583</v>
      </c>
      <c r="HY6" s="159" t="s">
        <v>2584</v>
      </c>
      <c r="HZ6" s="159" t="s">
        <v>2585</v>
      </c>
      <c r="IA6" s="159" t="s">
        <v>2586</v>
      </c>
      <c r="IB6" s="159" t="s">
        <v>2587</v>
      </c>
      <c r="IC6" s="159" t="s">
        <v>2588</v>
      </c>
      <c r="ID6" s="159" t="s">
        <v>2589</v>
      </c>
      <c r="IE6" s="159" t="s">
        <v>2590</v>
      </c>
      <c r="IF6" s="159" t="s">
        <v>2591</v>
      </c>
      <c r="IG6" s="159" t="s">
        <v>2592</v>
      </c>
      <c r="IH6" s="159" t="s">
        <v>2593</v>
      </c>
      <c r="II6" s="159" t="s">
        <v>2594</v>
      </c>
      <c r="IJ6" s="159" t="s">
        <v>2595</v>
      </c>
      <c r="IK6" s="159" t="s">
        <v>2596</v>
      </c>
      <c r="IL6" s="159" t="s">
        <v>2597</v>
      </c>
      <c r="IM6" s="159" t="s">
        <v>2598</v>
      </c>
      <c r="IN6" s="159" t="s">
        <v>2599</v>
      </c>
      <c r="IO6" s="159" t="s">
        <v>2600</v>
      </c>
      <c r="IP6" s="159" t="s">
        <v>2601</v>
      </c>
      <c r="IQ6" s="159" t="s">
        <v>2602</v>
      </c>
      <c r="IR6" s="159" t="s">
        <v>2603</v>
      </c>
      <c r="IS6" s="159" t="s">
        <v>2604</v>
      </c>
      <c r="IT6" s="159" t="s">
        <v>2605</v>
      </c>
      <c r="IU6" s="159" t="s">
        <v>2606</v>
      </c>
      <c r="IV6" s="159" t="s">
        <v>2607</v>
      </c>
      <c r="IW6" s="159" t="s">
        <v>2608</v>
      </c>
      <c r="IX6" s="159" t="s">
        <v>2609</v>
      </c>
      <c r="IY6" s="159" t="s">
        <v>2610</v>
      </c>
      <c r="IZ6" s="159" t="s">
        <v>2611</v>
      </c>
      <c r="JA6" s="159" t="s">
        <v>2612</v>
      </c>
      <c r="JB6" s="159" t="s">
        <v>2613</v>
      </c>
      <c r="JC6" s="159" t="s">
        <v>2614</v>
      </c>
      <c r="JD6" s="159" t="s">
        <v>2615</v>
      </c>
      <c r="JE6" s="159" t="s">
        <v>2616</v>
      </c>
      <c r="JF6" s="159" t="s">
        <v>2617</v>
      </c>
      <c r="JG6" s="159" t="s">
        <v>2618</v>
      </c>
      <c r="JH6" s="159" t="s">
        <v>2619</v>
      </c>
      <c r="JI6" s="159" t="s">
        <v>2620</v>
      </c>
      <c r="JJ6" s="159" t="s">
        <v>2621</v>
      </c>
      <c r="JK6" s="159" t="s">
        <v>2622</v>
      </c>
      <c r="JL6" s="159" t="s">
        <v>2623</v>
      </c>
      <c r="JM6" s="159" t="s">
        <v>2624</v>
      </c>
      <c r="JN6" s="159" t="s">
        <v>2625</v>
      </c>
      <c r="JO6" s="159" t="s">
        <v>2626</v>
      </c>
      <c r="JP6" s="159" t="s">
        <v>2627</v>
      </c>
      <c r="JQ6" s="159" t="s">
        <v>2628</v>
      </c>
      <c r="JR6" s="159" t="s">
        <v>2629</v>
      </c>
      <c r="JS6" s="159" t="s">
        <v>2630</v>
      </c>
      <c r="JT6" s="159" t="s">
        <v>2631</v>
      </c>
      <c r="JU6" s="159" t="s">
        <v>2632</v>
      </c>
      <c r="JV6" s="159" t="s">
        <v>2633</v>
      </c>
      <c r="JW6" s="159" t="s">
        <v>2634</v>
      </c>
      <c r="JX6" s="159" t="s">
        <v>2635</v>
      </c>
      <c r="JY6" s="159" t="s">
        <v>2636</v>
      </c>
      <c r="JZ6" s="159" t="s">
        <v>2637</v>
      </c>
      <c r="KA6" s="159" t="s">
        <v>2638</v>
      </c>
      <c r="KB6" s="159" t="s">
        <v>2639</v>
      </c>
      <c r="KC6" s="159" t="s">
        <v>2640</v>
      </c>
      <c r="KD6" s="159" t="s">
        <v>2641</v>
      </c>
      <c r="KE6" s="159" t="s">
        <v>2642</v>
      </c>
      <c r="KF6" s="159" t="s">
        <v>2643</v>
      </c>
      <c r="KG6" s="159" t="s">
        <v>2644</v>
      </c>
      <c r="KH6" s="159" t="s">
        <v>2645</v>
      </c>
      <c r="KI6" s="159" t="s">
        <v>2646</v>
      </c>
    </row>
    <row r="7" spans="1:295" ht="27" customHeight="1" x14ac:dyDescent="0.3">
      <c r="A7" s="230" t="s">
        <v>17</v>
      </c>
      <c r="B7" s="230"/>
      <c r="C7" s="231" t="s">
        <v>1998</v>
      </c>
      <c r="D7" s="231"/>
      <c r="E7" s="231"/>
      <c r="F7" s="231" t="s">
        <v>1999</v>
      </c>
      <c r="G7" s="231" t="s">
        <v>2000</v>
      </c>
      <c r="H7" s="231"/>
      <c r="I7" s="231"/>
      <c r="J7" s="231"/>
      <c r="K7" s="231" t="s">
        <v>2001</v>
      </c>
      <c r="L7" s="231"/>
      <c r="M7" s="231"/>
      <c r="N7" s="231" t="s">
        <v>2002</v>
      </c>
      <c r="O7" s="231" t="s">
        <v>2003</v>
      </c>
      <c r="P7" s="231"/>
      <c r="Q7" s="231" t="s">
        <v>2004</v>
      </c>
      <c r="R7" s="231"/>
      <c r="S7" s="231" t="s">
        <v>2005</v>
      </c>
      <c r="T7" s="231"/>
      <c r="U7" s="231" t="s">
        <v>2006</v>
      </c>
      <c r="V7" s="231"/>
      <c r="W7" s="231"/>
      <c r="X7" s="231" t="s">
        <v>2007</v>
      </c>
      <c r="Y7" s="231"/>
      <c r="Z7" s="231"/>
      <c r="AA7" s="231" t="s">
        <v>2008</v>
      </c>
      <c r="AB7" s="231"/>
      <c r="AC7" s="231"/>
      <c r="AD7" s="231"/>
      <c r="AE7" s="231"/>
      <c r="AF7" s="231"/>
      <c r="AG7" s="231"/>
      <c r="AH7" s="231"/>
      <c r="AI7" s="231"/>
      <c r="AJ7" s="231" t="s">
        <v>2009</v>
      </c>
      <c r="AK7" s="231"/>
      <c r="AL7" s="231"/>
      <c r="AM7" s="231" t="s">
        <v>2010</v>
      </c>
      <c r="AN7" s="231"/>
      <c r="AO7" s="231" t="s">
        <v>2011</v>
      </c>
      <c r="AP7" s="231"/>
      <c r="AQ7" s="231" t="s">
        <v>2012</v>
      </c>
      <c r="AR7" s="231"/>
      <c r="AS7" s="231"/>
      <c r="AT7" s="231" t="s">
        <v>2013</v>
      </c>
      <c r="AU7" s="231"/>
      <c r="AV7" s="231" t="s">
        <v>2014</v>
      </c>
      <c r="AW7" s="231"/>
      <c r="AX7" s="231" t="s">
        <v>2013</v>
      </c>
      <c r="AY7" s="231"/>
      <c r="AZ7" s="231"/>
      <c r="BA7" s="231" t="s">
        <v>2015</v>
      </c>
      <c r="BB7" s="231" t="s">
        <v>2016</v>
      </c>
      <c r="BC7" s="231" t="s">
        <v>2017</v>
      </c>
      <c r="BD7" s="231"/>
      <c r="BE7" s="231"/>
      <c r="BF7" s="231" t="s">
        <v>2018</v>
      </c>
      <c r="BG7" s="231"/>
      <c r="BH7" s="231"/>
      <c r="BI7" s="231"/>
      <c r="BJ7" s="231"/>
      <c r="BK7" s="231" t="s">
        <v>2019</v>
      </c>
      <c r="BL7" s="231" t="s">
        <v>2020</v>
      </c>
      <c r="BM7" s="231"/>
      <c r="BN7" s="231" t="s">
        <v>2021</v>
      </c>
      <c r="BO7" s="231"/>
      <c r="BP7" s="231"/>
      <c r="BQ7" s="231" t="s">
        <v>2022</v>
      </c>
      <c r="BR7" s="231"/>
      <c r="BS7" s="231"/>
      <c r="BT7" s="231"/>
      <c r="BU7" s="231" t="s">
        <v>2023</v>
      </c>
      <c r="BV7" s="231" t="s">
        <v>2024</v>
      </c>
      <c r="BW7" s="231" t="s">
        <v>2025</v>
      </c>
      <c r="BX7" s="231"/>
      <c r="BY7" s="231"/>
      <c r="BZ7" s="231"/>
      <c r="CA7" s="231" t="s">
        <v>2026</v>
      </c>
      <c r="CB7" s="231"/>
      <c r="CC7" s="231"/>
      <c r="CD7" s="231"/>
      <c r="CE7" s="231"/>
      <c r="CF7" s="231" t="s">
        <v>2027</v>
      </c>
      <c r="CG7" s="231"/>
      <c r="CH7" s="231"/>
      <c r="CI7" s="231"/>
      <c r="CJ7" s="231" t="s">
        <v>2028</v>
      </c>
      <c r="CK7" s="231"/>
      <c r="CL7" s="231" t="s">
        <v>2029</v>
      </c>
      <c r="CM7" s="231"/>
      <c r="CN7" s="231" t="s">
        <v>2030</v>
      </c>
      <c r="CO7" s="231" t="s">
        <v>2031</v>
      </c>
      <c r="CP7" s="231"/>
      <c r="CQ7" s="231"/>
      <c r="CR7" s="231" t="s">
        <v>2032</v>
      </c>
      <c r="CS7" s="231"/>
      <c r="CT7" s="231"/>
      <c r="CU7" s="231"/>
      <c r="CV7" s="231"/>
      <c r="CW7" s="231" t="s">
        <v>2033</v>
      </c>
      <c r="CX7" s="231" t="s">
        <v>2034</v>
      </c>
      <c r="CY7" s="231"/>
      <c r="CZ7" s="231"/>
      <c r="DA7" s="231"/>
      <c r="DB7" s="231"/>
      <c r="DC7" s="231"/>
      <c r="DD7" s="231" t="s">
        <v>2035</v>
      </c>
      <c r="DE7" s="231"/>
      <c r="DF7" s="231"/>
      <c r="DG7" s="231" t="s">
        <v>2036</v>
      </c>
      <c r="DH7" s="231"/>
      <c r="DI7" s="231" t="s">
        <v>2037</v>
      </c>
      <c r="DJ7" s="231"/>
      <c r="DK7" s="231" t="s">
        <v>2038</v>
      </c>
      <c r="DL7" s="231" t="s">
        <v>2039</v>
      </c>
      <c r="DM7" s="231"/>
      <c r="DN7" s="231"/>
      <c r="DO7" s="231"/>
      <c r="DP7" s="231"/>
      <c r="DQ7" s="231" t="s">
        <v>2040</v>
      </c>
      <c r="DR7" s="231" t="s">
        <v>2041</v>
      </c>
      <c r="DS7" s="231" t="s">
        <v>2042</v>
      </c>
      <c r="DT7" s="231"/>
      <c r="DU7" s="231"/>
      <c r="DV7" s="231"/>
      <c r="DW7" s="231"/>
      <c r="DX7" s="231"/>
      <c r="DY7" s="231"/>
      <c r="DZ7" s="231"/>
      <c r="EA7" s="231" t="s">
        <v>2043</v>
      </c>
      <c r="EB7" s="231" t="s">
        <v>2044</v>
      </c>
      <c r="EC7" s="231"/>
      <c r="ED7" s="231"/>
      <c r="EE7" s="231" t="s">
        <v>2043</v>
      </c>
      <c r="EF7" s="231"/>
      <c r="EG7" s="231" t="s">
        <v>2045</v>
      </c>
      <c r="EH7" s="231" t="s">
        <v>2046</v>
      </c>
      <c r="EI7" s="231"/>
      <c r="EJ7" s="231" t="s">
        <v>2047</v>
      </c>
      <c r="EK7" s="231"/>
      <c r="EL7" s="231"/>
      <c r="EM7" s="231"/>
      <c r="EN7" s="231"/>
      <c r="EO7" s="231"/>
      <c r="EP7" s="231"/>
      <c r="EQ7" s="231"/>
      <c r="ER7" s="231"/>
      <c r="ES7" s="231"/>
      <c r="ET7" s="231" t="s">
        <v>2048</v>
      </c>
      <c r="EU7" s="231" t="s">
        <v>2049</v>
      </c>
      <c r="EV7" s="231" t="s">
        <v>2050</v>
      </c>
      <c r="EW7" s="231" t="s">
        <v>2051</v>
      </c>
      <c r="EX7" s="231" t="s">
        <v>2052</v>
      </c>
      <c r="EY7" s="231" t="s">
        <v>2053</v>
      </c>
      <c r="EZ7" s="231" t="s">
        <v>2054</v>
      </c>
      <c r="FA7" s="231"/>
      <c r="FB7" s="231" t="s">
        <v>2055</v>
      </c>
      <c r="FC7" s="231"/>
      <c r="FD7" s="231" t="s">
        <v>2056</v>
      </c>
      <c r="FE7" s="231"/>
      <c r="FF7" s="231"/>
      <c r="FG7" s="231" t="s">
        <v>2057</v>
      </c>
      <c r="FH7" s="231"/>
      <c r="FI7" s="231"/>
      <c r="FJ7" s="231" t="s">
        <v>2058</v>
      </c>
      <c r="FK7" s="231"/>
      <c r="FL7" s="231"/>
      <c r="FM7" s="231" t="s">
        <v>2059</v>
      </c>
      <c r="FN7" s="231"/>
      <c r="FO7" s="231"/>
      <c r="FP7" s="231" t="s">
        <v>2060</v>
      </c>
      <c r="FQ7" s="231"/>
      <c r="FR7" s="231"/>
      <c r="FS7" s="231" t="s">
        <v>2061</v>
      </c>
      <c r="FT7" s="231" t="s">
        <v>2060</v>
      </c>
      <c r="FU7" s="231"/>
      <c r="FV7" s="231"/>
      <c r="FW7" s="231"/>
      <c r="FX7" s="231" t="s">
        <v>2062</v>
      </c>
      <c r="FY7" s="231" t="s">
        <v>2063</v>
      </c>
      <c r="FZ7" s="231" t="s">
        <v>2064</v>
      </c>
      <c r="GA7" s="231" t="s">
        <v>2065</v>
      </c>
      <c r="GB7" s="231" t="s">
        <v>2066</v>
      </c>
      <c r="GC7" s="231" t="s">
        <v>2067</v>
      </c>
      <c r="GD7" s="231"/>
      <c r="GE7" s="231" t="s">
        <v>2068</v>
      </c>
      <c r="GF7" s="231" t="s">
        <v>2069</v>
      </c>
      <c r="GG7" s="231" t="s">
        <v>2070</v>
      </c>
      <c r="GH7" s="231" t="s">
        <v>2071</v>
      </c>
      <c r="GI7" s="231" t="s">
        <v>2072</v>
      </c>
      <c r="GJ7" s="231"/>
      <c r="GK7" s="231" t="s">
        <v>2071</v>
      </c>
      <c r="GL7" s="231" t="s">
        <v>2073</v>
      </c>
      <c r="GM7" s="231"/>
      <c r="GN7" s="231" t="s">
        <v>2074</v>
      </c>
      <c r="GO7" s="231" t="s">
        <v>2075</v>
      </c>
      <c r="GP7" s="231" t="s">
        <v>2070</v>
      </c>
      <c r="GQ7" s="231"/>
      <c r="GR7" s="231" t="s">
        <v>2076</v>
      </c>
      <c r="GS7" s="231"/>
      <c r="GT7" s="231"/>
      <c r="GU7" s="231" t="s">
        <v>2077</v>
      </c>
      <c r="GV7" s="231" t="s">
        <v>2072</v>
      </c>
      <c r="GW7" s="231"/>
      <c r="GX7" s="231" t="s">
        <v>2078</v>
      </c>
      <c r="GY7" s="231" t="s">
        <v>2079</v>
      </c>
      <c r="GZ7" s="231"/>
      <c r="HA7" s="231" t="s">
        <v>2078</v>
      </c>
      <c r="HB7" s="231" t="s">
        <v>2080</v>
      </c>
      <c r="HC7" s="231"/>
      <c r="HD7" s="231" t="s">
        <v>2081</v>
      </c>
      <c r="HE7" s="231" t="s">
        <v>2082</v>
      </c>
      <c r="HF7" s="231" t="s">
        <v>2083</v>
      </c>
      <c r="HG7" s="231" t="s">
        <v>2084</v>
      </c>
      <c r="HH7" s="231" t="s">
        <v>2082</v>
      </c>
      <c r="HI7" s="231" t="s">
        <v>2085</v>
      </c>
      <c r="HJ7" s="231"/>
      <c r="HK7" s="231"/>
      <c r="HL7" s="231"/>
      <c r="HM7" s="231"/>
      <c r="HN7" s="231"/>
      <c r="HO7" s="231" t="s">
        <v>2086</v>
      </c>
      <c r="HP7" s="231"/>
      <c r="HQ7" s="231"/>
      <c r="HR7" s="231"/>
      <c r="HS7" s="231"/>
      <c r="HT7" s="231"/>
      <c r="HU7" s="231"/>
      <c r="HV7" s="231"/>
      <c r="HW7" s="231"/>
      <c r="HX7" s="231"/>
      <c r="HY7" s="231" t="s">
        <v>2087</v>
      </c>
      <c r="HZ7" s="231"/>
      <c r="IA7" s="231" t="s">
        <v>2088</v>
      </c>
      <c r="IB7" s="231"/>
      <c r="IC7" s="231"/>
      <c r="ID7" s="231"/>
      <c r="IE7" s="231"/>
      <c r="IF7" s="231"/>
      <c r="IG7" s="231"/>
      <c r="IH7" s="231"/>
      <c r="II7" s="231"/>
      <c r="IJ7" s="231" t="s">
        <v>2089</v>
      </c>
      <c r="IK7" s="231"/>
      <c r="IL7" s="231"/>
      <c r="IM7" s="231"/>
      <c r="IN7" s="231"/>
      <c r="IO7" s="231" t="s">
        <v>2090</v>
      </c>
      <c r="IP7" s="231"/>
      <c r="IQ7" s="231" t="s">
        <v>2091</v>
      </c>
      <c r="IR7" s="231"/>
      <c r="IS7" s="231" t="s">
        <v>2092</v>
      </c>
      <c r="IT7" s="231"/>
      <c r="IU7" s="231"/>
      <c r="IV7" s="231"/>
      <c r="IW7" s="231" t="s">
        <v>2093</v>
      </c>
      <c r="IX7" s="231"/>
      <c r="IY7" s="231" t="s">
        <v>2094</v>
      </c>
      <c r="IZ7" s="231" t="s">
        <v>2095</v>
      </c>
      <c r="JA7" s="231" t="s">
        <v>2096</v>
      </c>
      <c r="JB7" s="231" t="s">
        <v>2097</v>
      </c>
      <c r="JC7" s="231"/>
      <c r="JD7" s="231" t="s">
        <v>2098</v>
      </c>
      <c r="JE7" s="231"/>
      <c r="JF7" s="231" t="s">
        <v>2099</v>
      </c>
      <c r="JG7" s="231"/>
      <c r="JH7" s="231"/>
      <c r="JI7" s="231" t="s">
        <v>2100</v>
      </c>
      <c r="JJ7" s="231"/>
      <c r="JK7" s="231"/>
      <c r="JL7" s="231"/>
      <c r="JM7" s="231"/>
      <c r="JN7" s="231"/>
      <c r="JO7" s="231" t="s">
        <v>2101</v>
      </c>
      <c r="JP7" s="231"/>
      <c r="JQ7" s="231" t="s">
        <v>2102</v>
      </c>
      <c r="JR7" s="231"/>
      <c r="JS7" s="231"/>
      <c r="JT7" s="231" t="s">
        <v>2103</v>
      </c>
      <c r="JU7" s="231" t="s">
        <v>2104</v>
      </c>
      <c r="JV7" s="231" t="s">
        <v>2105</v>
      </c>
      <c r="JW7" s="231" t="s">
        <v>2088</v>
      </c>
      <c r="JX7" s="231" t="s">
        <v>2106</v>
      </c>
      <c r="JY7" s="231" t="s">
        <v>2107</v>
      </c>
      <c r="JZ7" s="231" t="s">
        <v>2108</v>
      </c>
      <c r="KA7" s="231"/>
      <c r="KB7" s="231"/>
      <c r="KC7" s="231" t="s">
        <v>2109</v>
      </c>
      <c r="KD7" s="231"/>
      <c r="KE7" s="231"/>
      <c r="KF7" s="231" t="s">
        <v>2104</v>
      </c>
      <c r="KG7" s="231" t="s">
        <v>2110</v>
      </c>
      <c r="KH7" s="231" t="s">
        <v>2111</v>
      </c>
      <c r="KI7" s="231"/>
    </row>
    <row r="8" spans="1:295" ht="27" customHeight="1" x14ac:dyDescent="0.3">
      <c r="A8" s="158" t="s">
        <v>62</v>
      </c>
      <c r="B8" s="158" t="s">
        <v>574</v>
      </c>
      <c r="C8" s="159" t="s">
        <v>2112</v>
      </c>
      <c r="D8" s="159" t="s">
        <v>2113</v>
      </c>
      <c r="E8" s="159" t="s">
        <v>2114</v>
      </c>
      <c r="F8" s="159" t="s">
        <v>2115</v>
      </c>
      <c r="G8" s="159" t="s">
        <v>2116</v>
      </c>
      <c r="H8" s="159" t="s">
        <v>465</v>
      </c>
      <c r="I8" s="159" t="s">
        <v>2117</v>
      </c>
      <c r="J8" s="159" t="s">
        <v>2118</v>
      </c>
      <c r="K8" s="159" t="s">
        <v>2119</v>
      </c>
      <c r="L8" s="159" t="s">
        <v>2120</v>
      </c>
      <c r="M8" s="159" t="s">
        <v>438</v>
      </c>
      <c r="N8" s="159" t="s">
        <v>2121</v>
      </c>
      <c r="O8" s="160" t="s">
        <v>2122</v>
      </c>
      <c r="P8" s="159" t="s">
        <v>2123</v>
      </c>
      <c r="Q8" s="159" t="s">
        <v>2124</v>
      </c>
      <c r="R8" s="159" t="s">
        <v>2123</v>
      </c>
      <c r="S8" s="159" t="s">
        <v>2125</v>
      </c>
      <c r="T8" s="159" t="s">
        <v>2118</v>
      </c>
      <c r="U8" s="159" t="s">
        <v>2126</v>
      </c>
      <c r="V8" s="159" t="s">
        <v>2127</v>
      </c>
      <c r="W8" s="159" t="s">
        <v>2128</v>
      </c>
      <c r="X8" s="159" t="s">
        <v>2129</v>
      </c>
      <c r="Y8" s="159" t="s">
        <v>2130</v>
      </c>
      <c r="Z8" s="159" t="s">
        <v>2131</v>
      </c>
      <c r="AA8" s="159" t="s">
        <v>2132</v>
      </c>
      <c r="AB8" s="159" t="s">
        <v>2133</v>
      </c>
      <c r="AC8" s="159" t="s">
        <v>2134</v>
      </c>
      <c r="AD8" s="159" t="s">
        <v>2135</v>
      </c>
      <c r="AE8" s="159" t="s">
        <v>2136</v>
      </c>
      <c r="AF8" s="159" t="s">
        <v>2121</v>
      </c>
      <c r="AG8" s="159" t="s">
        <v>2122</v>
      </c>
      <c r="AH8" s="159" t="s">
        <v>2137</v>
      </c>
      <c r="AI8" s="159" t="s">
        <v>2138</v>
      </c>
      <c r="AJ8" s="160" t="s">
        <v>2139</v>
      </c>
      <c r="AK8" s="160" t="s">
        <v>2140</v>
      </c>
      <c r="AL8" s="159" t="s">
        <v>2141</v>
      </c>
      <c r="AM8" s="159" t="s">
        <v>2139</v>
      </c>
      <c r="AN8" s="159" t="s">
        <v>2140</v>
      </c>
      <c r="AO8" s="159" t="s">
        <v>2142</v>
      </c>
      <c r="AP8" s="159" t="s">
        <v>2143</v>
      </c>
      <c r="AQ8" s="159" t="s">
        <v>2144</v>
      </c>
      <c r="AR8" s="159" t="s">
        <v>2145</v>
      </c>
      <c r="AS8" s="159" t="s">
        <v>2146</v>
      </c>
      <c r="AT8" s="160" t="s">
        <v>2147</v>
      </c>
      <c r="AU8" s="160" t="s">
        <v>2148</v>
      </c>
      <c r="AV8" s="159" t="s">
        <v>2149</v>
      </c>
      <c r="AW8" s="159" t="s">
        <v>2150</v>
      </c>
      <c r="AX8" s="159" t="s">
        <v>473</v>
      </c>
      <c r="AY8" s="159" t="s">
        <v>2151</v>
      </c>
      <c r="AZ8" s="159" t="s">
        <v>2152</v>
      </c>
      <c r="BA8" s="159" t="s">
        <v>2153</v>
      </c>
      <c r="BB8" s="160" t="s">
        <v>2154</v>
      </c>
      <c r="BC8" s="159" t="s">
        <v>491</v>
      </c>
      <c r="BD8" s="159" t="s">
        <v>2155</v>
      </c>
      <c r="BE8" s="159" t="s">
        <v>2156</v>
      </c>
      <c r="BF8" s="159" t="s">
        <v>2147</v>
      </c>
      <c r="BG8" s="159" t="s">
        <v>2148</v>
      </c>
      <c r="BH8" s="159" t="s">
        <v>2157</v>
      </c>
      <c r="BI8" s="159" t="s">
        <v>2158</v>
      </c>
      <c r="BJ8" s="159" t="s">
        <v>2159</v>
      </c>
      <c r="BK8" s="159" t="s">
        <v>2160</v>
      </c>
      <c r="BL8" s="159" t="s">
        <v>2161</v>
      </c>
      <c r="BM8" s="159" t="s">
        <v>2162</v>
      </c>
      <c r="BN8" s="159" t="s">
        <v>2154</v>
      </c>
      <c r="BO8" s="159" t="s">
        <v>2163</v>
      </c>
      <c r="BP8" s="159" t="s">
        <v>2164</v>
      </c>
      <c r="BQ8" s="159" t="s">
        <v>2165</v>
      </c>
      <c r="BR8" s="159" t="s">
        <v>2166</v>
      </c>
      <c r="BS8" s="159" t="s">
        <v>2167</v>
      </c>
      <c r="BT8" s="159" t="s">
        <v>2168</v>
      </c>
      <c r="BU8" s="159" t="s">
        <v>2168</v>
      </c>
      <c r="BV8" s="159" t="s">
        <v>2169</v>
      </c>
      <c r="BW8" s="159" t="s">
        <v>2170</v>
      </c>
      <c r="BX8" s="159" t="s">
        <v>2171</v>
      </c>
      <c r="BY8" s="159" t="s">
        <v>2172</v>
      </c>
      <c r="BZ8" s="159" t="s">
        <v>2173</v>
      </c>
      <c r="CA8" s="159" t="s">
        <v>2174</v>
      </c>
      <c r="CB8" s="159" t="s">
        <v>2175</v>
      </c>
      <c r="CC8" s="159" t="s">
        <v>2176</v>
      </c>
      <c r="CD8" s="159" t="s">
        <v>2177</v>
      </c>
      <c r="CE8" s="159" t="s">
        <v>2178</v>
      </c>
      <c r="CF8" s="159" t="s">
        <v>229</v>
      </c>
      <c r="CG8" s="159" t="s">
        <v>232</v>
      </c>
      <c r="CH8" s="159" t="s">
        <v>2179</v>
      </c>
      <c r="CI8" s="159" t="s">
        <v>2180</v>
      </c>
      <c r="CJ8" s="159" t="s">
        <v>2181</v>
      </c>
      <c r="CK8" s="159" t="s">
        <v>2182</v>
      </c>
      <c r="CL8" s="159" t="s">
        <v>2183</v>
      </c>
      <c r="CM8" s="159" t="s">
        <v>2184</v>
      </c>
      <c r="CN8" s="159" t="s">
        <v>2185</v>
      </c>
      <c r="CO8" s="159" t="s">
        <v>2186</v>
      </c>
      <c r="CP8" s="159" t="s">
        <v>2187</v>
      </c>
      <c r="CQ8" s="159" t="s">
        <v>2188</v>
      </c>
      <c r="CR8" s="159" t="s">
        <v>2189</v>
      </c>
      <c r="CS8" s="159" t="s">
        <v>2190</v>
      </c>
      <c r="CT8" s="159" t="s">
        <v>2191</v>
      </c>
      <c r="CU8" s="159" t="s">
        <v>2192</v>
      </c>
      <c r="CV8" s="159" t="s">
        <v>2193</v>
      </c>
      <c r="CW8" s="159" t="s">
        <v>2194</v>
      </c>
      <c r="CX8" s="159" t="s">
        <v>2195</v>
      </c>
      <c r="CY8" s="159" t="s">
        <v>2196</v>
      </c>
      <c r="CZ8" s="159" t="s">
        <v>2197</v>
      </c>
      <c r="DA8" s="159" t="s">
        <v>2198</v>
      </c>
      <c r="DB8" s="159" t="s">
        <v>2199</v>
      </c>
      <c r="DC8" s="159" t="s">
        <v>2200</v>
      </c>
      <c r="DD8" s="159" t="s">
        <v>2179</v>
      </c>
      <c r="DE8" s="159" t="s">
        <v>2180</v>
      </c>
      <c r="DF8" s="159" t="s">
        <v>2201</v>
      </c>
      <c r="DG8" s="159" t="s">
        <v>2202</v>
      </c>
      <c r="DH8" s="159" t="s">
        <v>2203</v>
      </c>
      <c r="DI8" s="159" t="s">
        <v>2204</v>
      </c>
      <c r="DJ8" s="159" t="s">
        <v>2205</v>
      </c>
      <c r="DK8" s="159" t="s">
        <v>2206</v>
      </c>
      <c r="DL8" s="159" t="s">
        <v>2196</v>
      </c>
      <c r="DM8" s="159" t="s">
        <v>2197</v>
      </c>
      <c r="DN8" s="159" t="s">
        <v>2198</v>
      </c>
      <c r="DO8" s="159" t="s">
        <v>2207</v>
      </c>
      <c r="DP8" s="159" t="s">
        <v>2208</v>
      </c>
      <c r="DQ8" s="159" t="s">
        <v>2209</v>
      </c>
      <c r="DR8" s="159" t="s">
        <v>2210</v>
      </c>
      <c r="DS8" s="159" t="s">
        <v>2211</v>
      </c>
      <c r="DT8" s="159" t="s">
        <v>2212</v>
      </c>
      <c r="DU8" s="159" t="s">
        <v>2195</v>
      </c>
      <c r="DV8" s="159" t="s">
        <v>2196</v>
      </c>
      <c r="DW8" s="159" t="s">
        <v>2201</v>
      </c>
      <c r="DX8" s="159" t="s">
        <v>2210</v>
      </c>
      <c r="DY8" s="159" t="s">
        <v>2213</v>
      </c>
      <c r="DZ8" s="159" t="s">
        <v>2214</v>
      </c>
      <c r="EA8" s="159" t="s">
        <v>2215</v>
      </c>
      <c r="EB8" s="159" t="s">
        <v>2216</v>
      </c>
      <c r="EC8" s="159" t="s">
        <v>2217</v>
      </c>
      <c r="ED8" s="159" t="s">
        <v>2218</v>
      </c>
      <c r="EE8" s="159" t="s">
        <v>2219</v>
      </c>
      <c r="EF8" s="159" t="s">
        <v>2220</v>
      </c>
      <c r="EG8" s="159" t="s">
        <v>2155</v>
      </c>
      <c r="EH8" s="159" t="s">
        <v>2165</v>
      </c>
      <c r="EI8" s="159" t="s">
        <v>2221</v>
      </c>
      <c r="EJ8" s="159" t="s">
        <v>2222</v>
      </c>
      <c r="EK8" s="159" t="s">
        <v>2223</v>
      </c>
      <c r="EL8" s="159" t="s">
        <v>2224</v>
      </c>
      <c r="EM8" s="159" t="s">
        <v>2225</v>
      </c>
      <c r="EN8" s="159" t="s">
        <v>2226</v>
      </c>
      <c r="EO8" s="159" t="s">
        <v>2227</v>
      </c>
      <c r="EP8" s="159" t="s">
        <v>2228</v>
      </c>
      <c r="EQ8" s="159" t="s">
        <v>2229</v>
      </c>
      <c r="ER8" s="159" t="s">
        <v>2230</v>
      </c>
      <c r="ES8" s="159" t="s">
        <v>2231</v>
      </c>
      <c r="ET8" s="159" t="s">
        <v>2232</v>
      </c>
      <c r="EU8" s="159" t="s">
        <v>2233</v>
      </c>
      <c r="EV8" s="159" t="s">
        <v>2234</v>
      </c>
      <c r="EW8" s="159" t="s">
        <v>2235</v>
      </c>
      <c r="EX8" s="159" t="s">
        <v>2236</v>
      </c>
      <c r="EY8" s="159" t="s">
        <v>2237</v>
      </c>
      <c r="EZ8" s="159" t="s">
        <v>2238</v>
      </c>
      <c r="FA8" s="159" t="s">
        <v>2239</v>
      </c>
      <c r="FB8" s="159" t="s">
        <v>2220</v>
      </c>
      <c r="FC8" s="159" t="s">
        <v>2225</v>
      </c>
      <c r="FD8" s="159" t="s">
        <v>2240</v>
      </c>
      <c r="FE8" s="159" t="s">
        <v>2241</v>
      </c>
      <c r="FF8" s="159" t="s">
        <v>2242</v>
      </c>
      <c r="FG8" s="159" t="s">
        <v>2243</v>
      </c>
      <c r="FH8" s="159" t="s">
        <v>2244</v>
      </c>
      <c r="FI8" s="159" t="s">
        <v>2245</v>
      </c>
      <c r="FJ8" s="159" t="s">
        <v>2174</v>
      </c>
      <c r="FK8" s="159" t="s">
        <v>2175</v>
      </c>
      <c r="FL8" s="159" t="s">
        <v>2246</v>
      </c>
      <c r="FM8" s="159" t="s">
        <v>2213</v>
      </c>
      <c r="FN8" s="159" t="s">
        <v>2214</v>
      </c>
      <c r="FO8" s="159" t="s">
        <v>2247</v>
      </c>
      <c r="FP8" s="159" t="s">
        <v>2248</v>
      </c>
      <c r="FQ8" s="160" t="s">
        <v>2249</v>
      </c>
      <c r="FR8" s="159" t="s">
        <v>2250</v>
      </c>
      <c r="FS8" s="159" t="s">
        <v>2251</v>
      </c>
      <c r="FT8" s="159" t="s">
        <v>2252</v>
      </c>
      <c r="FU8" s="159" t="s">
        <v>2253</v>
      </c>
      <c r="FV8" s="159" t="s">
        <v>2254</v>
      </c>
      <c r="FW8" s="159" t="s">
        <v>2255</v>
      </c>
      <c r="FX8" s="159" t="s">
        <v>2256</v>
      </c>
      <c r="FY8" s="159" t="s">
        <v>2257</v>
      </c>
      <c r="FZ8" s="159" t="s">
        <v>2258</v>
      </c>
      <c r="GA8" s="159" t="s">
        <v>2222</v>
      </c>
      <c r="GB8" s="160" t="s">
        <v>2259</v>
      </c>
      <c r="GC8" s="159" t="s">
        <v>2248</v>
      </c>
      <c r="GD8" s="159" t="s">
        <v>2247</v>
      </c>
      <c r="GE8" s="159" t="s">
        <v>2260</v>
      </c>
      <c r="GF8" s="160" t="s">
        <v>2261</v>
      </c>
      <c r="GG8" s="159" t="s">
        <v>2262</v>
      </c>
      <c r="GH8" s="159" t="s">
        <v>2263</v>
      </c>
      <c r="GI8" s="159" t="s">
        <v>2195</v>
      </c>
      <c r="GJ8" s="159" t="s">
        <v>2264</v>
      </c>
      <c r="GK8" s="159" t="s">
        <v>2265</v>
      </c>
      <c r="GL8" s="159" t="s">
        <v>2266</v>
      </c>
      <c r="GM8" s="159" t="s">
        <v>2267</v>
      </c>
      <c r="GN8" s="159" t="s">
        <v>2268</v>
      </c>
      <c r="GO8" s="159" t="s">
        <v>2269</v>
      </c>
      <c r="GP8" s="159" t="s">
        <v>2270</v>
      </c>
      <c r="GQ8" s="160" t="s">
        <v>2269</v>
      </c>
      <c r="GR8" s="159" t="s">
        <v>362</v>
      </c>
      <c r="GS8" s="159" t="s">
        <v>2271</v>
      </c>
      <c r="GT8" s="159" t="s">
        <v>2272</v>
      </c>
      <c r="GU8" s="159" t="s">
        <v>2273</v>
      </c>
      <c r="GV8" s="159" t="s">
        <v>46</v>
      </c>
      <c r="GW8" s="159" t="s">
        <v>2274</v>
      </c>
      <c r="GX8" s="159" t="s">
        <v>2275</v>
      </c>
      <c r="GY8" s="159" t="s">
        <v>2276</v>
      </c>
      <c r="GZ8" s="159" t="s">
        <v>2277</v>
      </c>
      <c r="HA8" s="159" t="s">
        <v>2278</v>
      </c>
      <c r="HB8" s="160" t="s">
        <v>2279</v>
      </c>
      <c r="HC8" s="160" t="s">
        <v>2280</v>
      </c>
      <c r="HD8" s="159" t="s">
        <v>2281</v>
      </c>
      <c r="HE8" s="159" t="s">
        <v>2281</v>
      </c>
      <c r="HF8" s="159" t="s">
        <v>521</v>
      </c>
      <c r="HG8" s="159" t="s">
        <v>521</v>
      </c>
      <c r="HH8" s="159" t="s">
        <v>52</v>
      </c>
      <c r="HI8" s="160" t="s">
        <v>2279</v>
      </c>
      <c r="HJ8" s="160" t="s">
        <v>2280</v>
      </c>
      <c r="HK8" s="159" t="s">
        <v>2282</v>
      </c>
      <c r="HL8" s="159" t="s">
        <v>2283</v>
      </c>
      <c r="HM8" s="159" t="s">
        <v>2284</v>
      </c>
      <c r="HN8" s="159" t="s">
        <v>2285</v>
      </c>
      <c r="HO8" s="159" t="s">
        <v>2286</v>
      </c>
      <c r="HP8" s="159" t="s">
        <v>2287</v>
      </c>
      <c r="HQ8" s="159" t="s">
        <v>2288</v>
      </c>
      <c r="HR8" s="159" t="s">
        <v>2289</v>
      </c>
      <c r="HS8" s="159" t="s">
        <v>2290</v>
      </c>
      <c r="HT8" s="159" t="s">
        <v>2291</v>
      </c>
      <c r="HU8" s="159" t="s">
        <v>2292</v>
      </c>
      <c r="HV8" s="159" t="s">
        <v>2293</v>
      </c>
      <c r="HW8" s="159" t="s">
        <v>2294</v>
      </c>
      <c r="HX8" s="159" t="s">
        <v>2295</v>
      </c>
      <c r="HY8" s="159" t="s">
        <v>2296</v>
      </c>
      <c r="HZ8" s="159" t="s">
        <v>2297</v>
      </c>
      <c r="IA8" s="159" t="s">
        <v>2298</v>
      </c>
      <c r="IB8" s="159" t="s">
        <v>2299</v>
      </c>
      <c r="IC8" s="159" t="s">
        <v>2300</v>
      </c>
      <c r="ID8" s="159" t="s">
        <v>2301</v>
      </c>
      <c r="IE8" s="159" t="s">
        <v>2302</v>
      </c>
      <c r="IF8" s="159" t="s">
        <v>2288</v>
      </c>
      <c r="IG8" s="159" t="s">
        <v>2289</v>
      </c>
      <c r="IH8" s="159" t="s">
        <v>2303</v>
      </c>
      <c r="II8" s="159" t="s">
        <v>2304</v>
      </c>
      <c r="IJ8" s="159" t="s">
        <v>52</v>
      </c>
      <c r="IK8" s="159" t="s">
        <v>2221</v>
      </c>
      <c r="IL8" s="160" t="s">
        <v>2305</v>
      </c>
      <c r="IM8" s="160" t="s">
        <v>57</v>
      </c>
      <c r="IN8" s="159" t="s">
        <v>2306</v>
      </c>
      <c r="IO8" s="159" t="s">
        <v>57</v>
      </c>
      <c r="IP8" s="159" t="s">
        <v>2307</v>
      </c>
      <c r="IQ8" s="159" t="s">
        <v>2308</v>
      </c>
      <c r="IR8" s="159" t="s">
        <v>2309</v>
      </c>
      <c r="IS8" s="160" t="s">
        <v>2307</v>
      </c>
      <c r="IT8" s="159" t="s">
        <v>2310</v>
      </c>
      <c r="IU8" s="159" t="s">
        <v>2311</v>
      </c>
      <c r="IV8" s="159" t="s">
        <v>2308</v>
      </c>
      <c r="IW8" s="160" t="s">
        <v>2305</v>
      </c>
      <c r="IX8" s="159" t="s">
        <v>2309</v>
      </c>
      <c r="IY8" s="159" t="s">
        <v>557</v>
      </c>
      <c r="IZ8" s="159" t="s">
        <v>557</v>
      </c>
      <c r="JA8" s="159" t="s">
        <v>2312</v>
      </c>
      <c r="JB8" s="159" t="s">
        <v>2313</v>
      </c>
      <c r="JC8" s="159" t="s">
        <v>2314</v>
      </c>
      <c r="JD8" s="159" t="s">
        <v>2315</v>
      </c>
      <c r="JE8" s="159" t="s">
        <v>2316</v>
      </c>
      <c r="JF8" s="159" t="s">
        <v>2314</v>
      </c>
      <c r="JG8" s="159" t="s">
        <v>2317</v>
      </c>
      <c r="JH8" s="159" t="s">
        <v>2318</v>
      </c>
      <c r="JI8" s="159" t="s">
        <v>2317</v>
      </c>
      <c r="JJ8" s="159" t="s">
        <v>2319</v>
      </c>
      <c r="JK8" s="159" t="s">
        <v>2320</v>
      </c>
      <c r="JL8" s="159" t="s">
        <v>2321</v>
      </c>
      <c r="JM8" s="159" t="s">
        <v>2322</v>
      </c>
      <c r="JN8" s="159" t="s">
        <v>2323</v>
      </c>
      <c r="JO8" s="159" t="s">
        <v>2324</v>
      </c>
      <c r="JP8" s="159" t="s">
        <v>2325</v>
      </c>
      <c r="JQ8" s="159" t="s">
        <v>2326</v>
      </c>
      <c r="JR8" s="159" t="s">
        <v>2327</v>
      </c>
      <c r="JS8" s="159" t="s">
        <v>2328</v>
      </c>
      <c r="JT8" s="159" t="s">
        <v>2329</v>
      </c>
      <c r="JU8" s="159" t="s">
        <v>2302</v>
      </c>
      <c r="JV8" s="159" t="s">
        <v>2330</v>
      </c>
      <c r="JW8" s="159" t="s">
        <v>2331</v>
      </c>
      <c r="JX8" s="159" t="s">
        <v>2332</v>
      </c>
      <c r="JY8" s="159" t="s">
        <v>2333</v>
      </c>
      <c r="JZ8" s="159" t="s">
        <v>2334</v>
      </c>
      <c r="KA8" s="159" t="s">
        <v>2282</v>
      </c>
      <c r="KB8" s="159" t="s">
        <v>2335</v>
      </c>
      <c r="KC8" s="159" t="s">
        <v>2334</v>
      </c>
      <c r="KD8" s="159" t="s">
        <v>2283</v>
      </c>
      <c r="KE8" s="159" t="s">
        <v>2336</v>
      </c>
      <c r="KF8" s="159" t="s">
        <v>2337</v>
      </c>
      <c r="KG8" s="159" t="s">
        <v>2337</v>
      </c>
      <c r="KH8" s="159" t="s">
        <v>502</v>
      </c>
      <c r="KI8" s="159" t="s">
        <v>2167</v>
      </c>
    </row>
    <row r="9" spans="1:295" ht="18" customHeight="1" x14ac:dyDescent="0.3">
      <c r="A9" s="161" t="s">
        <v>66</v>
      </c>
      <c r="B9" s="161" t="s">
        <v>794</v>
      </c>
      <c r="C9" s="162">
        <v>0</v>
      </c>
      <c r="D9" s="163">
        <v>5.3211000000000004</v>
      </c>
      <c r="E9" s="163">
        <v>-11.463800000000001</v>
      </c>
      <c r="F9" s="163">
        <v>3.3159999999999998</v>
      </c>
      <c r="G9" s="163">
        <v>7.1860999999999997</v>
      </c>
      <c r="H9" s="162"/>
      <c r="I9" s="163">
        <v>13.1622</v>
      </c>
      <c r="J9" s="162"/>
      <c r="K9" s="163">
        <v>8.3071000000000002</v>
      </c>
      <c r="L9" s="163">
        <v>2.8759000000000001</v>
      </c>
      <c r="M9" s="163">
        <v>4.2539999999999996</v>
      </c>
      <c r="N9" s="163">
        <v>-11.1</v>
      </c>
      <c r="O9" s="162"/>
      <c r="P9" s="162"/>
      <c r="Q9" s="163">
        <v>1.6559999999999999</v>
      </c>
      <c r="R9" s="162"/>
      <c r="S9" s="163">
        <v>3.181</v>
      </c>
      <c r="T9" s="163">
        <v>9.7486999999999995</v>
      </c>
      <c r="U9" s="163">
        <v>2.4477000000000002</v>
      </c>
      <c r="V9" s="163">
        <v>2.2642000000000002</v>
      </c>
      <c r="W9" s="163">
        <v>4.1006</v>
      </c>
      <c r="X9" s="162"/>
      <c r="Y9" s="163">
        <v>2.2488999999999999</v>
      </c>
      <c r="Z9" s="163">
        <v>1.1249</v>
      </c>
      <c r="AA9" s="162"/>
      <c r="AB9" s="163">
        <v>-0.4073</v>
      </c>
      <c r="AC9" s="163">
        <v>-1.0009999999999999</v>
      </c>
      <c r="AD9" s="163">
        <v>-0.99099999999999999</v>
      </c>
      <c r="AE9" s="163">
        <v>9.9120000000000008</v>
      </c>
      <c r="AF9" s="163">
        <v>-11.1</v>
      </c>
      <c r="AG9" s="163">
        <v>-19.8</v>
      </c>
      <c r="AH9" s="163">
        <v>5.6870000000000003</v>
      </c>
      <c r="AI9" s="163">
        <v>0.14599999999999999</v>
      </c>
      <c r="AJ9" s="163">
        <v>-17.61</v>
      </c>
      <c r="AK9" s="163">
        <v>-17.760000000000002</v>
      </c>
      <c r="AL9" s="162"/>
      <c r="AM9" s="163">
        <v>-10.199999999999999</v>
      </c>
      <c r="AN9" s="163">
        <v>-10.210000000000001</v>
      </c>
      <c r="AO9" s="163">
        <v>3.9180999999999999</v>
      </c>
      <c r="AP9" s="163">
        <v>4.1201999999999996</v>
      </c>
      <c r="AQ9" s="163">
        <v>16.261399999999998</v>
      </c>
      <c r="AR9" s="163">
        <v>17.883600000000001</v>
      </c>
      <c r="AS9" s="163">
        <v>-14.1919</v>
      </c>
      <c r="AT9" s="163">
        <v>-19.558</v>
      </c>
      <c r="AU9" s="163">
        <v>-19.499199999999998</v>
      </c>
      <c r="AV9" s="163">
        <v>0.72130000000000005</v>
      </c>
      <c r="AW9" s="163">
        <v>0.81899999999999995</v>
      </c>
      <c r="AX9" s="162"/>
      <c r="AY9" s="163">
        <v>-11.654400000000001</v>
      </c>
      <c r="AZ9" s="163">
        <v>5.1414</v>
      </c>
      <c r="BA9" s="163">
        <v>24.864100000000001</v>
      </c>
      <c r="BB9" s="163">
        <v>-41.6738</v>
      </c>
      <c r="BC9" s="163">
        <v>10.877800000000001</v>
      </c>
      <c r="BD9" s="163">
        <v>-3.3</v>
      </c>
      <c r="BE9" s="163">
        <v>-3.3</v>
      </c>
      <c r="BF9" s="163">
        <v>-17.234100000000002</v>
      </c>
      <c r="BG9" s="163">
        <v>-17.0151</v>
      </c>
      <c r="BH9" s="163">
        <v>-1.5290999999999999</v>
      </c>
      <c r="BI9" s="162"/>
      <c r="BJ9" s="163">
        <v>7.4687000000000001</v>
      </c>
      <c r="BK9" s="163">
        <v>0.73340000000000005</v>
      </c>
      <c r="BL9" s="163">
        <v>-1.5697000000000001</v>
      </c>
      <c r="BM9" s="163">
        <v>-0.92479999999999996</v>
      </c>
      <c r="BN9" s="163">
        <v>-109.25620000000001</v>
      </c>
      <c r="BO9" s="163">
        <v>61.586300000000001</v>
      </c>
      <c r="BP9" s="163">
        <v>61.586300000000001</v>
      </c>
      <c r="BQ9" s="163">
        <v>-17.1053</v>
      </c>
      <c r="BR9" s="163">
        <v>-129.87960000000001</v>
      </c>
      <c r="BS9" s="162"/>
      <c r="BT9" s="162"/>
      <c r="BU9" s="162"/>
      <c r="BV9" s="162"/>
      <c r="BW9" s="163">
        <v>7.95</v>
      </c>
      <c r="BX9" s="163">
        <v>4.9400000000000004</v>
      </c>
      <c r="BY9" s="163">
        <v>-13.3</v>
      </c>
      <c r="BZ9" s="163">
        <v>2.09</v>
      </c>
      <c r="CA9" s="163">
        <v>-14.865</v>
      </c>
      <c r="CB9" s="163">
        <v>-14.865</v>
      </c>
      <c r="CC9" s="163">
        <v>18.289100000000001</v>
      </c>
      <c r="CD9" s="163">
        <v>16.617599999999999</v>
      </c>
      <c r="CE9" s="163">
        <v>-2.3687</v>
      </c>
      <c r="CF9" s="162"/>
      <c r="CG9" s="162"/>
      <c r="CH9" s="163">
        <v>7.2401</v>
      </c>
      <c r="CI9" s="163">
        <v>7.4981999999999998</v>
      </c>
      <c r="CJ9" s="162"/>
      <c r="CK9" s="162"/>
      <c r="CL9" s="163">
        <v>27</v>
      </c>
      <c r="CM9" s="163">
        <v>-10</v>
      </c>
      <c r="CN9" s="163">
        <v>-1.74</v>
      </c>
      <c r="CO9" s="163">
        <v>33.727200000000003</v>
      </c>
      <c r="CP9" s="163">
        <v>34.256900000000002</v>
      </c>
      <c r="CQ9" s="163">
        <v>32.584499999999998</v>
      </c>
      <c r="CR9" s="163">
        <v>99.869699999999995</v>
      </c>
      <c r="CS9" s="163">
        <v>99.721100000000007</v>
      </c>
      <c r="CT9" s="163">
        <v>-20.045500000000001</v>
      </c>
      <c r="CU9" s="163">
        <v>-83.929400000000001</v>
      </c>
      <c r="CV9" s="163">
        <v>-20.2654</v>
      </c>
      <c r="CW9" s="163">
        <v>1.8809</v>
      </c>
      <c r="CX9" s="163">
        <v>23.01</v>
      </c>
      <c r="CY9" s="163">
        <v>10.71</v>
      </c>
      <c r="CZ9" s="163">
        <v>4.0674000000000001</v>
      </c>
      <c r="DA9" s="163">
        <v>4.3975999999999997</v>
      </c>
      <c r="DB9" s="163">
        <v>-5.88</v>
      </c>
      <c r="DC9" s="162"/>
      <c r="DD9" s="163">
        <v>-8.3193999999999999</v>
      </c>
      <c r="DE9" s="163">
        <v>-7.9329999999999998</v>
      </c>
      <c r="DF9" s="163">
        <v>31.6556</v>
      </c>
      <c r="DG9" s="163">
        <v>1.5299999999999999E-2</v>
      </c>
      <c r="DH9" s="163">
        <v>-2.7669999999999999</v>
      </c>
      <c r="DI9" s="162"/>
      <c r="DJ9" s="162"/>
      <c r="DK9" s="163">
        <v>-6.4391999999999996</v>
      </c>
      <c r="DL9" s="163">
        <v>-1.1220000000000001</v>
      </c>
      <c r="DM9" s="163">
        <v>49.369700000000002</v>
      </c>
      <c r="DN9" s="163">
        <v>4.2733999999999996</v>
      </c>
      <c r="DO9" s="163">
        <v>-0.77</v>
      </c>
      <c r="DP9" s="163">
        <v>-5.4</v>
      </c>
      <c r="DQ9" s="163">
        <v>5.2244999999999999</v>
      </c>
      <c r="DR9" s="163">
        <v>-32.304299999999998</v>
      </c>
      <c r="DS9" s="163">
        <v>-5.59</v>
      </c>
      <c r="DT9" s="163">
        <v>-5.69</v>
      </c>
      <c r="DU9" s="163">
        <v>17.579999999999998</v>
      </c>
      <c r="DV9" s="163">
        <v>13.93</v>
      </c>
      <c r="DW9" s="163">
        <v>-34.127299999999998</v>
      </c>
      <c r="DX9" s="163">
        <v>-16.7</v>
      </c>
      <c r="DY9" s="163">
        <v>-32.580300000000001</v>
      </c>
      <c r="DZ9" s="163">
        <v>-31.1</v>
      </c>
      <c r="EA9" s="162"/>
      <c r="EB9" s="163">
        <v>-19.249700000000001</v>
      </c>
      <c r="EC9" s="163">
        <v>-25.258800000000001</v>
      </c>
      <c r="ED9" s="163">
        <v>-25.3889</v>
      </c>
      <c r="EE9" s="163">
        <v>-19.685300000000002</v>
      </c>
      <c r="EF9" s="163">
        <v>-23.5151</v>
      </c>
      <c r="EG9" s="163">
        <v>-11.231</v>
      </c>
      <c r="EH9" s="163">
        <v>-79.296099999999996</v>
      </c>
      <c r="EI9" s="163">
        <v>-5.0395000000000003</v>
      </c>
      <c r="EJ9" s="162"/>
      <c r="EK9" s="163">
        <v>-7.0941000000000001</v>
      </c>
      <c r="EL9" s="163">
        <v>-6.7893999999999997</v>
      </c>
      <c r="EM9" s="163">
        <v>13.873100000000001</v>
      </c>
      <c r="EN9" s="163">
        <v>-2.9289000000000001</v>
      </c>
      <c r="EO9" s="163">
        <v>-3.5213000000000001</v>
      </c>
      <c r="EP9" s="163">
        <v>-16.388000000000002</v>
      </c>
      <c r="EQ9" s="163">
        <v>-20.524100000000001</v>
      </c>
      <c r="ER9" s="163">
        <v>-20.346800000000002</v>
      </c>
      <c r="ES9" s="163">
        <v>5.7049000000000003</v>
      </c>
      <c r="ET9" s="162"/>
      <c r="EU9" s="162"/>
      <c r="EV9" s="163">
        <v>-0.3</v>
      </c>
      <c r="EW9" s="163">
        <v>2.677</v>
      </c>
      <c r="EX9" s="163">
        <v>4.5014000000000003</v>
      </c>
      <c r="EY9" s="163">
        <v>-11.931100000000001</v>
      </c>
      <c r="EZ9" s="163">
        <v>-11.831899999999999</v>
      </c>
      <c r="FA9" s="163">
        <v>7.8331</v>
      </c>
      <c r="FB9" s="163">
        <v>7.5312999999999999</v>
      </c>
      <c r="FC9" s="163">
        <v>-22.680299999999999</v>
      </c>
      <c r="FD9" s="163">
        <v>6.7702999999999998</v>
      </c>
      <c r="FE9" s="162"/>
      <c r="FF9" s="162"/>
      <c r="FG9" s="163">
        <v>5.0928000000000004</v>
      </c>
      <c r="FH9" s="163">
        <v>4.6403999999999996</v>
      </c>
      <c r="FI9" s="163">
        <v>3.1869999999999998</v>
      </c>
      <c r="FJ9" s="163">
        <v>2.5118</v>
      </c>
      <c r="FK9" s="163">
        <v>2.1768999999999998</v>
      </c>
      <c r="FL9" s="163">
        <v>5.8609999999999998</v>
      </c>
      <c r="FM9" s="163">
        <v>13.3147</v>
      </c>
      <c r="FN9" s="163">
        <v>13.229200000000001</v>
      </c>
      <c r="FO9" s="163">
        <v>10.6031</v>
      </c>
      <c r="FP9" s="163">
        <v>25.150500000000001</v>
      </c>
      <c r="FQ9" s="162"/>
      <c r="FR9" s="162"/>
      <c r="FS9" s="163">
        <v>-1.9112</v>
      </c>
      <c r="FT9" s="162"/>
      <c r="FU9" s="162"/>
      <c r="FV9" s="163">
        <v>2.11</v>
      </c>
      <c r="FW9" s="163">
        <v>-17.227499999999999</v>
      </c>
      <c r="FX9" s="163">
        <v>1.5896999999999999</v>
      </c>
      <c r="FY9" s="163">
        <v>7.6680000000000001</v>
      </c>
      <c r="FZ9" s="163">
        <v>1.306</v>
      </c>
      <c r="GA9" s="163">
        <v>2.4502999999999999</v>
      </c>
      <c r="GB9" s="163">
        <v>30.01</v>
      </c>
      <c r="GC9" s="163">
        <v>-36.067300000000003</v>
      </c>
      <c r="GD9" s="163">
        <v>-24.418900000000001</v>
      </c>
      <c r="GE9" s="162"/>
      <c r="GF9" s="163">
        <v>30.8169</v>
      </c>
      <c r="GG9" s="162"/>
      <c r="GH9" s="163">
        <v>16.868400000000001</v>
      </c>
      <c r="GI9" s="162"/>
      <c r="GJ9" s="163">
        <v>-1.9076</v>
      </c>
      <c r="GK9" s="163">
        <v>1.929</v>
      </c>
      <c r="GL9" s="162"/>
      <c r="GM9" s="162"/>
      <c r="GN9" s="162"/>
      <c r="GO9" s="163">
        <v>-5.5815000000000001</v>
      </c>
      <c r="GP9" s="163">
        <v>13.7415</v>
      </c>
      <c r="GQ9" s="163">
        <v>-31.428000000000001</v>
      </c>
      <c r="GR9" s="163">
        <v>-1.0529999999999999</v>
      </c>
      <c r="GS9" s="163">
        <v>-10.696199999999999</v>
      </c>
      <c r="GT9" s="163">
        <v>116.21810000000001</v>
      </c>
      <c r="GU9" s="163">
        <v>-5.4565999999999999</v>
      </c>
      <c r="GV9" s="163">
        <v>-12.7722</v>
      </c>
      <c r="GW9" s="163">
        <v>12.1363</v>
      </c>
      <c r="GX9" s="162"/>
      <c r="GY9" s="163">
        <v>8.7765000000000004</v>
      </c>
      <c r="GZ9" s="163">
        <v>8.6638999999999999</v>
      </c>
      <c r="HA9" s="162"/>
      <c r="HB9" s="163">
        <v>10.7799</v>
      </c>
      <c r="HC9" s="163">
        <v>12.4374</v>
      </c>
      <c r="HD9" s="163">
        <v>-1.26</v>
      </c>
      <c r="HE9" s="163">
        <v>0</v>
      </c>
      <c r="HF9" s="163">
        <v>43.801699999999997</v>
      </c>
      <c r="HG9" s="163">
        <v>19.698499999999999</v>
      </c>
      <c r="HH9" s="163">
        <v>25.0779</v>
      </c>
      <c r="HI9" s="163">
        <v>19.987400000000001</v>
      </c>
      <c r="HJ9" s="163">
        <v>20.315200000000001</v>
      </c>
      <c r="HK9" s="163">
        <v>-7.0559000000000003</v>
      </c>
      <c r="HL9" s="163">
        <v>-9.2919</v>
      </c>
      <c r="HM9" s="163">
        <v>-10.8314</v>
      </c>
      <c r="HN9" s="163">
        <v>-11.499499999999999</v>
      </c>
      <c r="HO9" s="162"/>
      <c r="HP9" s="162"/>
      <c r="HQ9" s="163">
        <v>-15.0886</v>
      </c>
      <c r="HR9" s="163">
        <v>-14.489800000000001</v>
      </c>
      <c r="HS9" s="163">
        <v>-9.5862999999999996</v>
      </c>
      <c r="HT9" s="163">
        <v>-9.5053000000000001</v>
      </c>
      <c r="HU9" s="163">
        <v>16.690000000000001</v>
      </c>
      <c r="HV9" s="163">
        <v>16.579999999999998</v>
      </c>
      <c r="HW9" s="163">
        <v>-33.299999999999997</v>
      </c>
      <c r="HX9" s="163">
        <v>-33.1</v>
      </c>
      <c r="HY9" s="163">
        <v>0.93289999999999995</v>
      </c>
      <c r="HZ9" s="163">
        <v>-11.36</v>
      </c>
      <c r="IA9" s="163">
        <v>39.290700000000001</v>
      </c>
      <c r="IB9" s="163">
        <v>24.588100000000001</v>
      </c>
      <c r="IC9" s="163">
        <v>24.485299999999999</v>
      </c>
      <c r="ID9" s="163">
        <v>-19.100000000000001</v>
      </c>
      <c r="IE9" s="163">
        <v>-39.299999999999997</v>
      </c>
      <c r="IF9" s="163">
        <v>3.9</v>
      </c>
      <c r="IG9" s="163">
        <v>3.3</v>
      </c>
      <c r="IH9" s="163">
        <v>-17.765499999999999</v>
      </c>
      <c r="II9" s="163">
        <v>-17.5472</v>
      </c>
      <c r="IJ9" s="163">
        <v>-61.053100000000001</v>
      </c>
      <c r="IK9" s="163">
        <v>-34.325099999999999</v>
      </c>
      <c r="IL9" s="163">
        <v>-263.16079999999999</v>
      </c>
      <c r="IM9" s="163">
        <v>-13.313800000000001</v>
      </c>
      <c r="IN9" s="163">
        <v>142.15710000000001</v>
      </c>
      <c r="IO9" s="163">
        <v>95.335800000000006</v>
      </c>
      <c r="IP9" s="163">
        <v>72.220200000000006</v>
      </c>
      <c r="IQ9" s="163">
        <v>116.3364</v>
      </c>
      <c r="IR9" s="163">
        <v>71.164900000000003</v>
      </c>
      <c r="IS9" s="163">
        <v>26.378299999999999</v>
      </c>
      <c r="IT9" s="163">
        <v>23.8416</v>
      </c>
      <c r="IU9" s="163">
        <v>24.248200000000001</v>
      </c>
      <c r="IV9" s="163">
        <v>-10.7753</v>
      </c>
      <c r="IW9" s="163">
        <v>186.4308</v>
      </c>
      <c r="IX9" s="163">
        <v>-186.49279999999999</v>
      </c>
      <c r="IY9" s="163">
        <v>9.1439000000000004</v>
      </c>
      <c r="IZ9" s="163">
        <v>-4.0083000000000002</v>
      </c>
      <c r="JA9" s="163">
        <v>-0.42109999999999997</v>
      </c>
      <c r="JB9" s="162"/>
      <c r="JC9" s="163">
        <v>-7.92</v>
      </c>
      <c r="JD9" s="163">
        <v>-1.873</v>
      </c>
      <c r="JE9" s="163">
        <v>-1.8779999999999999</v>
      </c>
      <c r="JF9" s="163">
        <v>3.6</v>
      </c>
      <c r="JG9" s="163">
        <v>1.44</v>
      </c>
      <c r="JH9" s="163">
        <v>-5.5391000000000004</v>
      </c>
      <c r="JI9" s="163">
        <v>-7.6158000000000001</v>
      </c>
      <c r="JJ9" s="163">
        <v>14.943199999999999</v>
      </c>
      <c r="JK9" s="163">
        <v>-9.2850999999999999</v>
      </c>
      <c r="JL9" s="163">
        <v>4.0999999999999996</v>
      </c>
      <c r="JM9" s="163">
        <v>-2.1920000000000002</v>
      </c>
      <c r="JN9" s="163">
        <v>-2.2719999999999998</v>
      </c>
      <c r="JO9" s="163">
        <v>1.9375</v>
      </c>
      <c r="JP9" s="163">
        <v>2.1273</v>
      </c>
      <c r="JQ9" s="163">
        <v>3.2825000000000002</v>
      </c>
      <c r="JR9" s="163">
        <v>3.3363999999999998</v>
      </c>
      <c r="JS9" s="163">
        <v>3.3384999999999998</v>
      </c>
      <c r="JT9" s="162"/>
      <c r="JU9" s="163">
        <v>23.4</v>
      </c>
      <c r="JV9" s="163">
        <v>8.3415999999999997</v>
      </c>
      <c r="JW9" s="163">
        <v>-0.28999999999999998</v>
      </c>
      <c r="JX9" s="162"/>
      <c r="JY9" s="162"/>
      <c r="JZ9" s="163">
        <v>-19.116399999999999</v>
      </c>
      <c r="KA9" s="163">
        <v>-19.456</v>
      </c>
      <c r="KB9" s="163">
        <v>2.5909</v>
      </c>
      <c r="KC9" s="163">
        <v>14.3588</v>
      </c>
      <c r="KD9" s="163">
        <v>-13.6906</v>
      </c>
      <c r="KE9" s="163">
        <v>0</v>
      </c>
      <c r="KF9" s="163">
        <v>-24.5</v>
      </c>
      <c r="KG9" s="163">
        <v>7.2</v>
      </c>
      <c r="KH9" s="162"/>
      <c r="KI9" s="163">
        <v>-119.589</v>
      </c>
    </row>
    <row r="10" spans="1:295" ht="18" customHeight="1" x14ac:dyDescent="0.3">
      <c r="A10" s="161" t="s">
        <v>66</v>
      </c>
      <c r="B10" s="161" t="s">
        <v>795</v>
      </c>
      <c r="C10" s="164">
        <v>0</v>
      </c>
      <c r="D10" s="164"/>
      <c r="E10" s="165">
        <v>-11.379899999999999</v>
      </c>
      <c r="F10" s="165">
        <v>3.0945</v>
      </c>
      <c r="G10" s="165">
        <v>7.1935000000000002</v>
      </c>
      <c r="H10" s="164"/>
      <c r="I10" s="165">
        <v>13.3085</v>
      </c>
      <c r="J10" s="164"/>
      <c r="K10" s="165">
        <v>7.8981000000000003</v>
      </c>
      <c r="L10" s="165">
        <v>2.5969000000000002</v>
      </c>
      <c r="M10" s="165">
        <v>4.0327999999999999</v>
      </c>
      <c r="N10" s="165">
        <v>-8.8800000000000008</v>
      </c>
      <c r="O10" s="164"/>
      <c r="P10" s="164"/>
      <c r="Q10" s="165">
        <v>1.6559999999999999</v>
      </c>
      <c r="R10" s="164"/>
      <c r="S10" s="165">
        <v>3.258</v>
      </c>
      <c r="T10" s="165">
        <v>9.4297000000000004</v>
      </c>
      <c r="U10" s="165">
        <v>2.3902000000000001</v>
      </c>
      <c r="V10" s="165">
        <v>2.2715000000000001</v>
      </c>
      <c r="W10" s="165">
        <v>3.8456000000000001</v>
      </c>
      <c r="X10" s="164"/>
      <c r="Y10" s="165">
        <v>2.2052</v>
      </c>
      <c r="Z10" s="165">
        <v>1.1697</v>
      </c>
      <c r="AA10" s="164"/>
      <c r="AB10" s="165">
        <v>-0.53029999999999999</v>
      </c>
      <c r="AC10" s="165">
        <v>-1.0409999999999999</v>
      </c>
      <c r="AD10" s="165">
        <v>-1.0409999999999999</v>
      </c>
      <c r="AE10" s="165">
        <v>10.028</v>
      </c>
      <c r="AF10" s="165">
        <v>-11.1</v>
      </c>
      <c r="AG10" s="164"/>
      <c r="AH10" s="165">
        <v>5.835</v>
      </c>
      <c r="AI10" s="165">
        <v>0.14899999999999999</v>
      </c>
      <c r="AJ10" s="165">
        <v>-18.37</v>
      </c>
      <c r="AK10" s="165">
        <v>-18.440000000000001</v>
      </c>
      <c r="AL10" s="164"/>
      <c r="AM10" s="165">
        <v>-9.68</v>
      </c>
      <c r="AN10" s="165">
        <v>-9.7799999999999994</v>
      </c>
      <c r="AO10" s="165">
        <v>3.9361999999999999</v>
      </c>
      <c r="AP10" s="165">
        <v>3.5871</v>
      </c>
      <c r="AQ10" s="165">
        <v>17.204899999999999</v>
      </c>
      <c r="AR10" s="165">
        <v>18.8582</v>
      </c>
      <c r="AS10" s="165">
        <v>-13.492800000000001</v>
      </c>
      <c r="AT10" s="165">
        <v>-21.165500000000002</v>
      </c>
      <c r="AU10" s="165">
        <v>-20.5472</v>
      </c>
      <c r="AV10" s="165">
        <v>-0.12820000000000001</v>
      </c>
      <c r="AW10" s="165">
        <v>5.8999999999999997E-2</v>
      </c>
      <c r="AX10" s="164"/>
      <c r="AY10" s="165">
        <v>-11.252599999999999</v>
      </c>
      <c r="AZ10" s="165">
        <v>5.1414</v>
      </c>
      <c r="BA10" s="165">
        <v>25.747800000000002</v>
      </c>
      <c r="BB10" s="165">
        <v>-42.622999999999998</v>
      </c>
      <c r="BC10" s="165">
        <v>11.973800000000001</v>
      </c>
      <c r="BD10" s="165">
        <v>-3.2</v>
      </c>
      <c r="BE10" s="165">
        <v>-3.2</v>
      </c>
      <c r="BF10" s="165">
        <v>-16.2346</v>
      </c>
      <c r="BG10" s="165">
        <v>-15.976599999999999</v>
      </c>
      <c r="BH10" s="165">
        <v>-1.7654000000000001</v>
      </c>
      <c r="BI10" s="164"/>
      <c r="BJ10" s="165">
        <v>3.9409999999999998</v>
      </c>
      <c r="BK10" s="165">
        <v>-0.1336</v>
      </c>
      <c r="BL10" s="165">
        <v>-2.1598000000000002</v>
      </c>
      <c r="BM10" s="165">
        <v>-1.3725000000000001</v>
      </c>
      <c r="BN10" s="165">
        <v>-111.0568</v>
      </c>
      <c r="BO10" s="165">
        <v>60.152000000000001</v>
      </c>
      <c r="BP10" s="165">
        <v>60.182499999999997</v>
      </c>
      <c r="BQ10" s="165">
        <v>-15.6837</v>
      </c>
      <c r="BR10" s="165">
        <v>-135.40639999999999</v>
      </c>
      <c r="BS10" s="164"/>
      <c r="BT10" s="164"/>
      <c r="BU10" s="164"/>
      <c r="BV10" s="165">
        <v>12.394600000000001</v>
      </c>
      <c r="BW10" s="165">
        <v>8.3000000000000007</v>
      </c>
      <c r="BX10" s="165">
        <v>4.88</v>
      </c>
      <c r="BY10" s="165">
        <v>-13.75</v>
      </c>
      <c r="BZ10" s="165">
        <v>2.09</v>
      </c>
      <c r="CA10" s="165">
        <v>-15.668799999999999</v>
      </c>
      <c r="CB10" s="165">
        <v>-15.668799999999999</v>
      </c>
      <c r="CC10" s="165">
        <v>18.957999999999998</v>
      </c>
      <c r="CD10" s="165">
        <v>17.2959</v>
      </c>
      <c r="CE10" s="165">
        <v>-2.2837999999999998</v>
      </c>
      <c r="CF10" s="164"/>
      <c r="CG10" s="164"/>
      <c r="CH10" s="165">
        <v>4.5034000000000001</v>
      </c>
      <c r="CI10" s="165">
        <v>8.0825999999999993</v>
      </c>
      <c r="CJ10" s="164"/>
      <c r="CK10" s="164"/>
      <c r="CL10" s="165">
        <v>26.8</v>
      </c>
      <c r="CM10" s="165">
        <v>-10.5</v>
      </c>
      <c r="CN10" s="165">
        <v>-1.43</v>
      </c>
      <c r="CO10" s="165">
        <v>32.835700000000003</v>
      </c>
      <c r="CP10" s="165">
        <v>33.097499999999997</v>
      </c>
      <c r="CQ10" s="165">
        <v>31.616199999999999</v>
      </c>
      <c r="CR10" s="165">
        <v>103.18980000000001</v>
      </c>
      <c r="CS10" s="165">
        <v>102.9982</v>
      </c>
      <c r="CT10" s="165">
        <v>-23.8294</v>
      </c>
      <c r="CU10" s="165">
        <v>-83.77</v>
      </c>
      <c r="CV10" s="165">
        <v>-24.658200000000001</v>
      </c>
      <c r="CW10" s="165">
        <v>2.0030000000000001</v>
      </c>
      <c r="CX10" s="165">
        <v>22.72</v>
      </c>
      <c r="CY10" s="165">
        <v>9.8699999999999992</v>
      </c>
      <c r="CZ10" s="165">
        <v>3.9110999999999998</v>
      </c>
      <c r="DA10" s="165">
        <v>4.2023000000000001</v>
      </c>
      <c r="DB10" s="165">
        <v>-5.63</v>
      </c>
      <c r="DC10" s="164"/>
      <c r="DD10" s="165">
        <v>-9.2751999999999999</v>
      </c>
      <c r="DE10" s="165">
        <v>-9.0828000000000007</v>
      </c>
      <c r="DF10" s="165">
        <v>31.606000000000002</v>
      </c>
      <c r="DG10" s="165">
        <v>1.54E-2</v>
      </c>
      <c r="DH10" s="165">
        <v>-2.6122000000000001</v>
      </c>
      <c r="DI10" s="165">
        <v>18.600000000000001</v>
      </c>
      <c r="DJ10" s="165">
        <v>18.7</v>
      </c>
      <c r="DK10" s="165">
        <v>-6.3989000000000003</v>
      </c>
      <c r="DL10" s="165">
        <v>-1.3090999999999999</v>
      </c>
      <c r="DM10" s="165">
        <v>50.000500000000002</v>
      </c>
      <c r="DN10" s="165">
        <v>3.9022999999999999</v>
      </c>
      <c r="DO10" s="165">
        <v>-0.95</v>
      </c>
      <c r="DP10" s="165">
        <v>-5.48</v>
      </c>
      <c r="DQ10" s="165">
        <v>5.5620000000000003</v>
      </c>
      <c r="DR10" s="164"/>
      <c r="DS10" s="165">
        <v>-5.91</v>
      </c>
      <c r="DT10" s="165">
        <v>-6</v>
      </c>
      <c r="DU10" s="165">
        <v>17.55</v>
      </c>
      <c r="DV10" s="165">
        <v>14</v>
      </c>
      <c r="DW10" s="165">
        <v>-35.545499999999997</v>
      </c>
      <c r="DX10" s="165">
        <v>-18.409099999999999</v>
      </c>
      <c r="DY10" s="165">
        <v>-32.574300000000001</v>
      </c>
      <c r="DZ10" s="165">
        <v>-32.345500000000001</v>
      </c>
      <c r="EA10" s="165">
        <v>0</v>
      </c>
      <c r="EB10" s="165">
        <v>-20.437100000000001</v>
      </c>
      <c r="EC10" s="165">
        <v>-26.524000000000001</v>
      </c>
      <c r="ED10" s="165">
        <v>-26.7393</v>
      </c>
      <c r="EE10" s="165">
        <v>-14.9229</v>
      </c>
      <c r="EF10" s="165">
        <v>-18.5793</v>
      </c>
      <c r="EG10" s="165">
        <v>-12.025</v>
      </c>
      <c r="EH10" s="165">
        <v>-81.594300000000004</v>
      </c>
      <c r="EI10" s="165">
        <v>-4.2698999999999998</v>
      </c>
      <c r="EJ10" s="164"/>
      <c r="EK10" s="165">
        <v>-7.0407000000000002</v>
      </c>
      <c r="EL10" s="165">
        <v>-6.5728</v>
      </c>
      <c r="EM10" s="165">
        <v>12.181800000000001</v>
      </c>
      <c r="EN10" s="165">
        <v>-6.0789999999999997</v>
      </c>
      <c r="EO10" s="165">
        <v>-6.1037999999999997</v>
      </c>
      <c r="EP10" s="165">
        <v>3.6</v>
      </c>
      <c r="EQ10" s="165">
        <v>-23.5076</v>
      </c>
      <c r="ER10" s="165">
        <v>-23.0123</v>
      </c>
      <c r="ES10" s="165">
        <v>2.3515999999999999</v>
      </c>
      <c r="ET10" s="164"/>
      <c r="EU10" s="164"/>
      <c r="EV10" s="165">
        <v>0.1</v>
      </c>
      <c r="EW10" s="165">
        <v>2.5444</v>
      </c>
      <c r="EX10" s="165">
        <v>-1.825</v>
      </c>
      <c r="EY10" s="165">
        <v>-12.3992</v>
      </c>
      <c r="EZ10" s="165">
        <v>-12.246700000000001</v>
      </c>
      <c r="FA10" s="165">
        <v>8.6659000000000006</v>
      </c>
      <c r="FB10" s="165">
        <v>4.7755000000000001</v>
      </c>
      <c r="FC10" s="165">
        <v>-20.582699999999999</v>
      </c>
      <c r="FD10" s="164"/>
      <c r="FE10" s="164"/>
      <c r="FF10" s="164"/>
      <c r="FG10" s="165">
        <v>4.1886999999999999</v>
      </c>
      <c r="FH10" s="165">
        <v>4.2596999999999996</v>
      </c>
      <c r="FI10" s="165">
        <v>4.1593999999999998</v>
      </c>
      <c r="FJ10" s="165">
        <v>3.1817000000000002</v>
      </c>
      <c r="FK10" s="165">
        <v>1.8420000000000001</v>
      </c>
      <c r="FL10" s="165">
        <v>4.6887999999999996</v>
      </c>
      <c r="FM10" s="165">
        <v>13.864800000000001</v>
      </c>
      <c r="FN10" s="165">
        <v>14.215199999999999</v>
      </c>
      <c r="FO10" s="165">
        <v>10.566000000000001</v>
      </c>
      <c r="FP10" s="165">
        <v>23.533200000000001</v>
      </c>
      <c r="FQ10" s="164"/>
      <c r="FR10" s="164"/>
      <c r="FS10" s="165">
        <v>-2.4239000000000002</v>
      </c>
      <c r="FT10" s="164"/>
      <c r="FU10" s="164"/>
      <c r="FV10" s="165">
        <v>1.8</v>
      </c>
      <c r="FW10" s="165">
        <v>-15.649699999999999</v>
      </c>
      <c r="FX10" s="165">
        <v>1.6029</v>
      </c>
      <c r="FY10" s="165">
        <v>8.3320000000000007</v>
      </c>
      <c r="FZ10" s="165">
        <v>1.2869999999999999</v>
      </c>
      <c r="GA10" s="165">
        <v>2.3727</v>
      </c>
      <c r="GB10" s="165">
        <v>21.03</v>
      </c>
      <c r="GC10" s="165">
        <v>-34.153599999999997</v>
      </c>
      <c r="GD10" s="165">
        <v>-24.227799999999998</v>
      </c>
      <c r="GE10" s="165">
        <v>-2.04</v>
      </c>
      <c r="GF10" s="165">
        <v>31.491199999999999</v>
      </c>
      <c r="GG10" s="164"/>
      <c r="GH10" s="165">
        <v>16.941099999999999</v>
      </c>
      <c r="GI10" s="164"/>
      <c r="GJ10" s="165">
        <v>-1.8363</v>
      </c>
      <c r="GK10" s="165">
        <v>1.8281000000000001</v>
      </c>
      <c r="GL10" s="164"/>
      <c r="GM10" s="164"/>
      <c r="GN10" s="165">
        <v>-11.508100000000001</v>
      </c>
      <c r="GO10" s="165">
        <v>-5.1839000000000004</v>
      </c>
      <c r="GP10" s="165">
        <v>13.273099999999999</v>
      </c>
      <c r="GQ10" s="165">
        <v>-32.016199999999998</v>
      </c>
      <c r="GR10" s="165">
        <v>1.177</v>
      </c>
      <c r="GS10" s="165">
        <v>-10.928900000000001</v>
      </c>
      <c r="GT10" s="165">
        <v>113.04519999999999</v>
      </c>
      <c r="GU10" s="165">
        <v>-5.68</v>
      </c>
      <c r="GV10" s="165">
        <v>-13.0029</v>
      </c>
      <c r="GW10" s="165">
        <v>11.8985</v>
      </c>
      <c r="GX10" s="165">
        <v>2.0825999999999998</v>
      </c>
      <c r="GY10" s="165">
        <v>8.6666000000000007</v>
      </c>
      <c r="GZ10" s="165">
        <v>8.5136000000000003</v>
      </c>
      <c r="HA10" s="165">
        <v>1</v>
      </c>
      <c r="HB10" s="165">
        <v>10.841799999999999</v>
      </c>
      <c r="HC10" s="165">
        <v>13.287100000000001</v>
      </c>
      <c r="HD10" s="165">
        <v>-2.1</v>
      </c>
      <c r="HE10" s="165">
        <v>5.0989000000000004</v>
      </c>
      <c r="HF10" s="165">
        <v>44.672699999999999</v>
      </c>
      <c r="HG10" s="165">
        <v>12.8558</v>
      </c>
      <c r="HH10" s="165">
        <v>25.220300000000002</v>
      </c>
      <c r="HI10" s="165">
        <v>17.7075</v>
      </c>
      <c r="HJ10" s="165">
        <v>17.857099999999999</v>
      </c>
      <c r="HK10" s="165">
        <v>-6.5952999999999999</v>
      </c>
      <c r="HL10" s="165">
        <v>-9.4512999999999998</v>
      </c>
      <c r="HM10" s="165">
        <v>0</v>
      </c>
      <c r="HN10" s="165">
        <v>0</v>
      </c>
      <c r="HO10" s="164"/>
      <c r="HP10" s="165">
        <v>43.038600000000002</v>
      </c>
      <c r="HQ10" s="165">
        <v>-16.286100000000001</v>
      </c>
      <c r="HR10" s="165">
        <v>-15.390700000000001</v>
      </c>
      <c r="HS10" s="165">
        <v>-9.3849999999999998</v>
      </c>
      <c r="HT10" s="165">
        <v>-9.5812000000000008</v>
      </c>
      <c r="HU10" s="165">
        <v>16.36</v>
      </c>
      <c r="HV10" s="165">
        <v>16.41</v>
      </c>
      <c r="HW10" s="165">
        <v>-33.1</v>
      </c>
      <c r="HX10" s="165">
        <v>-33.200000000000003</v>
      </c>
      <c r="HY10" s="165">
        <v>0.94940000000000002</v>
      </c>
      <c r="HZ10" s="165">
        <v>-11.28</v>
      </c>
      <c r="IA10" s="165">
        <v>42.066099999999999</v>
      </c>
      <c r="IB10" s="165">
        <v>24.328499999999998</v>
      </c>
      <c r="IC10" s="165">
        <v>24.478200000000001</v>
      </c>
      <c r="ID10" s="165">
        <v>-19.100000000000001</v>
      </c>
      <c r="IE10" s="165">
        <v>-41</v>
      </c>
      <c r="IF10" s="165">
        <v>4.3</v>
      </c>
      <c r="IG10" s="165">
        <v>3.8</v>
      </c>
      <c r="IH10" s="164"/>
      <c r="II10" s="164"/>
      <c r="IJ10" s="165">
        <v>-65.652799999999999</v>
      </c>
      <c r="IK10" s="165">
        <v>-36.761099999999999</v>
      </c>
      <c r="IL10" s="165">
        <v>-263.88060000000002</v>
      </c>
      <c r="IM10" s="165">
        <v>-11.8222</v>
      </c>
      <c r="IN10" s="165">
        <v>159.94120000000001</v>
      </c>
      <c r="IO10" s="165">
        <v>94.736999999999995</v>
      </c>
      <c r="IP10" s="165">
        <v>74.902799999999999</v>
      </c>
      <c r="IQ10" s="165">
        <v>126.4653</v>
      </c>
      <c r="IR10" s="165">
        <v>70.265000000000001</v>
      </c>
      <c r="IS10" s="165">
        <v>25.979700000000001</v>
      </c>
      <c r="IT10" s="165">
        <v>22.2212</v>
      </c>
      <c r="IU10" s="165">
        <v>20.415600000000001</v>
      </c>
      <c r="IV10" s="165">
        <v>-13.0184</v>
      </c>
      <c r="IW10" s="165">
        <v>187.33420000000001</v>
      </c>
      <c r="IX10" s="165">
        <v>-184.94800000000001</v>
      </c>
      <c r="IY10" s="165">
        <v>8.2721</v>
      </c>
      <c r="IZ10" s="165">
        <v>-1.2618</v>
      </c>
      <c r="JA10" s="165">
        <v>-0.23319999999999999</v>
      </c>
      <c r="JB10" s="164"/>
      <c r="JC10" s="165">
        <v>-8.7200000000000006</v>
      </c>
      <c r="JD10" s="165">
        <v>-1.925</v>
      </c>
      <c r="JE10" s="165">
        <v>-1.944</v>
      </c>
      <c r="JF10" s="165">
        <v>4.72</v>
      </c>
      <c r="JG10" s="165">
        <v>0.16</v>
      </c>
      <c r="JH10" s="165">
        <v>-5.5804999999999998</v>
      </c>
      <c r="JI10" s="165">
        <v>-6.3278999999999996</v>
      </c>
      <c r="JJ10" s="165">
        <v>15.5291</v>
      </c>
      <c r="JK10" s="165">
        <v>-11.5129</v>
      </c>
      <c r="JL10" s="165">
        <v>4.4000000000000004</v>
      </c>
      <c r="JM10" s="165">
        <v>-0.88</v>
      </c>
      <c r="JN10" s="165">
        <v>-0.19400000000000001</v>
      </c>
      <c r="JO10" s="165">
        <v>1.9588000000000001</v>
      </c>
      <c r="JP10" s="165">
        <v>2.2198000000000002</v>
      </c>
      <c r="JQ10" s="165">
        <v>4.6837</v>
      </c>
      <c r="JR10" s="165">
        <v>3.363</v>
      </c>
      <c r="JS10" s="165">
        <v>3.7378</v>
      </c>
      <c r="JT10" s="164"/>
      <c r="JU10" s="165">
        <v>25.8</v>
      </c>
      <c r="JV10" s="165">
        <v>8.5435999999999996</v>
      </c>
      <c r="JW10" s="165">
        <v>-0.31</v>
      </c>
      <c r="JX10" s="164"/>
      <c r="JY10" s="164"/>
      <c r="JZ10" s="165">
        <v>-19.2742</v>
      </c>
      <c r="KA10" s="165">
        <v>-19.979099999999999</v>
      </c>
      <c r="KB10" s="165">
        <v>2.7299000000000002</v>
      </c>
      <c r="KC10" s="165">
        <v>14.3956</v>
      </c>
      <c r="KD10" s="165">
        <v>-14.156499999999999</v>
      </c>
      <c r="KE10" s="165">
        <v>-1.2595000000000001</v>
      </c>
      <c r="KF10" s="165">
        <v>-27.1</v>
      </c>
      <c r="KG10" s="165">
        <v>9.1999999999999993</v>
      </c>
      <c r="KH10" s="164"/>
      <c r="KI10" s="165">
        <v>-118.96259999999999</v>
      </c>
    </row>
    <row r="11" spans="1:295" ht="18" customHeight="1" x14ac:dyDescent="0.3">
      <c r="A11" s="161" t="s">
        <v>66</v>
      </c>
      <c r="B11" s="161" t="s">
        <v>796</v>
      </c>
      <c r="C11" s="164">
        <v>0</v>
      </c>
      <c r="D11" s="165">
        <v>4.758</v>
      </c>
      <c r="E11" s="165">
        <v>-10.289199999999999</v>
      </c>
      <c r="F11" s="165">
        <v>3.2078000000000002</v>
      </c>
      <c r="G11" s="165">
        <v>6.992</v>
      </c>
      <c r="H11" s="164"/>
      <c r="I11" s="165">
        <v>13.0565</v>
      </c>
      <c r="J11" s="164"/>
      <c r="K11" s="165">
        <v>7.8441999999999998</v>
      </c>
      <c r="L11" s="165">
        <v>2.5769000000000002</v>
      </c>
      <c r="M11" s="165">
        <v>3.9784000000000002</v>
      </c>
      <c r="N11" s="165">
        <v>-8.8800000000000008</v>
      </c>
      <c r="O11" s="164"/>
      <c r="P11" s="164"/>
      <c r="Q11" s="165">
        <v>0.82799999999999996</v>
      </c>
      <c r="R11" s="164"/>
      <c r="S11" s="165">
        <v>3.5152999999999999</v>
      </c>
      <c r="T11" s="165">
        <v>8.1082999999999998</v>
      </c>
      <c r="U11" s="165">
        <v>2.3041</v>
      </c>
      <c r="V11" s="165">
        <v>2.2559</v>
      </c>
      <c r="W11" s="165">
        <v>3.7532999999999999</v>
      </c>
      <c r="X11" s="164"/>
      <c r="Y11" s="165">
        <v>2.1463999999999999</v>
      </c>
      <c r="Z11" s="165">
        <v>1.1257999999999999</v>
      </c>
      <c r="AA11" s="164"/>
      <c r="AB11" s="165">
        <v>-0.96750000000000003</v>
      </c>
      <c r="AC11" s="165">
        <v>-1.0649999999999999</v>
      </c>
      <c r="AD11" s="165">
        <v>-1.0629999999999999</v>
      </c>
      <c r="AE11" s="165">
        <v>10.037000000000001</v>
      </c>
      <c r="AF11" s="165">
        <v>-13.32</v>
      </c>
      <c r="AG11" s="165">
        <v>-19.8</v>
      </c>
      <c r="AH11" s="165">
        <v>5.9249999999999998</v>
      </c>
      <c r="AI11" s="165">
        <v>0.14399999999999999</v>
      </c>
      <c r="AJ11" s="165">
        <v>-18.23</v>
      </c>
      <c r="AK11" s="165">
        <v>-18.239999999999998</v>
      </c>
      <c r="AL11" s="164"/>
      <c r="AM11" s="165">
        <v>-9.4700000000000006</v>
      </c>
      <c r="AN11" s="165">
        <v>-9.5299999999999994</v>
      </c>
      <c r="AO11" s="165">
        <v>3.7370000000000001</v>
      </c>
      <c r="AP11" s="165">
        <v>3.3609</v>
      </c>
      <c r="AQ11" s="165">
        <v>16.6158</v>
      </c>
      <c r="AR11" s="165">
        <v>18.790900000000001</v>
      </c>
      <c r="AS11" s="165">
        <v>-14.7385</v>
      </c>
      <c r="AT11" s="165">
        <v>-21.8353</v>
      </c>
      <c r="AU11" s="165">
        <v>-20.591799999999999</v>
      </c>
      <c r="AV11" s="165">
        <v>9.1502999999999997</v>
      </c>
      <c r="AW11" s="165">
        <v>12.284000000000001</v>
      </c>
      <c r="AX11" s="164"/>
      <c r="AY11" s="165">
        <v>-14.467599999999999</v>
      </c>
      <c r="AZ11" s="165">
        <v>5.9305000000000003</v>
      </c>
      <c r="BA11" s="165">
        <v>33.1051</v>
      </c>
      <c r="BB11" s="165">
        <v>-44.5837</v>
      </c>
      <c r="BC11" s="165">
        <v>12.7639</v>
      </c>
      <c r="BD11" s="165">
        <v>-3.6</v>
      </c>
      <c r="BE11" s="165">
        <v>-3.6</v>
      </c>
      <c r="BF11" s="165">
        <v>-14.508599999999999</v>
      </c>
      <c r="BG11" s="165">
        <v>-13.8453</v>
      </c>
      <c r="BH11" s="165">
        <v>-0.84250000000000003</v>
      </c>
      <c r="BI11" s="164"/>
      <c r="BJ11" s="165">
        <v>4.5103</v>
      </c>
      <c r="BK11" s="165">
        <v>0.23250000000000001</v>
      </c>
      <c r="BL11" s="165">
        <v>-2.2048999999999999</v>
      </c>
      <c r="BM11" s="165">
        <v>-1.3171999999999999</v>
      </c>
      <c r="BN11" s="165">
        <v>-104.8921</v>
      </c>
      <c r="BO11" s="165">
        <v>58.534500000000001</v>
      </c>
      <c r="BP11" s="165">
        <v>58.900700000000001</v>
      </c>
      <c r="BQ11" s="165">
        <v>-15.0848</v>
      </c>
      <c r="BR11" s="165">
        <v>-133.4418</v>
      </c>
      <c r="BS11" s="164"/>
      <c r="BT11" s="164"/>
      <c r="BU11" s="164"/>
      <c r="BV11" s="165">
        <v>11.3767</v>
      </c>
      <c r="BW11" s="165">
        <v>8.1999999999999993</v>
      </c>
      <c r="BX11" s="165">
        <v>4.83</v>
      </c>
      <c r="BY11" s="165">
        <v>-13.93</v>
      </c>
      <c r="BZ11" s="165">
        <v>1.74</v>
      </c>
      <c r="CA11" s="165">
        <v>-17.276299999999999</v>
      </c>
      <c r="CB11" s="165">
        <v>-17.4102</v>
      </c>
      <c r="CC11" s="165">
        <v>20.916</v>
      </c>
      <c r="CD11" s="165">
        <v>19.604500000000002</v>
      </c>
      <c r="CE11" s="165">
        <v>-2.3447</v>
      </c>
      <c r="CF11" s="164"/>
      <c r="CG11" s="164"/>
      <c r="CH11" s="165">
        <v>5.6847000000000003</v>
      </c>
      <c r="CI11" s="165">
        <v>6.3517000000000001</v>
      </c>
      <c r="CJ11" s="164"/>
      <c r="CK11" s="164"/>
      <c r="CL11" s="165">
        <v>25</v>
      </c>
      <c r="CM11" s="165">
        <v>-9.6999999999999993</v>
      </c>
      <c r="CN11" s="165">
        <v>-1.69</v>
      </c>
      <c r="CO11" s="165">
        <v>32.340499999999999</v>
      </c>
      <c r="CP11" s="165">
        <v>32.528399999999998</v>
      </c>
      <c r="CQ11" s="165">
        <v>30.375</v>
      </c>
      <c r="CR11" s="165">
        <v>104.1656</v>
      </c>
      <c r="CS11" s="165">
        <v>104.2551</v>
      </c>
      <c r="CT11" s="165">
        <v>-24.072900000000001</v>
      </c>
      <c r="CU11" s="165">
        <v>-83.092500000000001</v>
      </c>
      <c r="CV11" s="165">
        <v>-24.0899</v>
      </c>
      <c r="CW11" s="165">
        <v>1.8160000000000001</v>
      </c>
      <c r="CX11" s="165">
        <v>22.24</v>
      </c>
      <c r="CY11" s="165">
        <v>9.98</v>
      </c>
      <c r="CZ11" s="165">
        <v>3.5985999999999998</v>
      </c>
      <c r="DA11" s="165">
        <v>4.1045999999999996</v>
      </c>
      <c r="DB11" s="165">
        <v>-5.65</v>
      </c>
      <c r="DC11" s="164"/>
      <c r="DD11" s="165">
        <v>-8.8276000000000003</v>
      </c>
      <c r="DE11" s="165">
        <v>-8.3331999999999997</v>
      </c>
      <c r="DF11" s="165">
        <v>32.306800000000003</v>
      </c>
      <c r="DG11" s="165">
        <v>1.54E-2</v>
      </c>
      <c r="DH11" s="165">
        <v>-2.6242999999999999</v>
      </c>
      <c r="DI11" s="164"/>
      <c r="DJ11" s="164"/>
      <c r="DK11" s="165">
        <v>-6.3611000000000004</v>
      </c>
      <c r="DL11" s="165">
        <v>-1.6831</v>
      </c>
      <c r="DM11" s="165">
        <v>48.738799999999998</v>
      </c>
      <c r="DN11" s="165">
        <v>3.5312000000000001</v>
      </c>
      <c r="DO11" s="165">
        <v>-1.25</v>
      </c>
      <c r="DP11" s="165">
        <v>-5.16</v>
      </c>
      <c r="DQ11" s="165">
        <v>5.8455000000000004</v>
      </c>
      <c r="DR11" s="165">
        <v>-34.794499999999999</v>
      </c>
      <c r="DS11" s="165">
        <v>-5.69</v>
      </c>
      <c r="DT11" s="165">
        <v>-5.95</v>
      </c>
      <c r="DU11" s="165">
        <v>17.3</v>
      </c>
      <c r="DV11" s="165">
        <v>13.75</v>
      </c>
      <c r="DW11" s="165">
        <v>-34.327300000000001</v>
      </c>
      <c r="DX11" s="165">
        <v>-17.4909</v>
      </c>
      <c r="DY11" s="165">
        <v>-34.5379</v>
      </c>
      <c r="DZ11" s="165">
        <v>-32.781799999999997</v>
      </c>
      <c r="EA11" s="165">
        <v>-12.105499999999999</v>
      </c>
      <c r="EB11" s="165">
        <v>-23.235099999999999</v>
      </c>
      <c r="EC11" s="165">
        <v>-28.031199999999998</v>
      </c>
      <c r="ED11" s="165">
        <v>-28.1556</v>
      </c>
      <c r="EE11" s="165">
        <v>-15.302</v>
      </c>
      <c r="EF11" s="165">
        <v>-19.142099999999999</v>
      </c>
      <c r="EG11" s="165">
        <v>-12.013</v>
      </c>
      <c r="EH11" s="165">
        <v>-82.192599999999999</v>
      </c>
      <c r="EI11" s="165">
        <v>-5.8959000000000001</v>
      </c>
      <c r="EJ11" s="164"/>
      <c r="EK11" s="165">
        <v>-6.4819000000000004</v>
      </c>
      <c r="EL11" s="165">
        <v>-7.1744000000000003</v>
      </c>
      <c r="EM11" s="165">
        <v>14.0389</v>
      </c>
      <c r="EN11" s="165">
        <v>-5.4187000000000003</v>
      </c>
      <c r="EO11" s="165">
        <v>-4.7164999999999999</v>
      </c>
      <c r="EP11" s="165">
        <v>21.52</v>
      </c>
      <c r="EQ11" s="165">
        <v>-23.316600000000001</v>
      </c>
      <c r="ER11" s="165">
        <v>-23.344100000000001</v>
      </c>
      <c r="ES11" s="165">
        <v>4.2713000000000001</v>
      </c>
      <c r="ET11" s="164"/>
      <c r="EU11" s="164"/>
      <c r="EV11" s="165">
        <v>2.5</v>
      </c>
      <c r="EW11" s="165">
        <v>2.6080999999999999</v>
      </c>
      <c r="EX11" s="165">
        <v>-4.0599999999999997E-2</v>
      </c>
      <c r="EY11" s="165">
        <v>-11.989800000000001</v>
      </c>
      <c r="EZ11" s="165">
        <v>-11.9787</v>
      </c>
      <c r="FA11" s="165">
        <v>8.2379999999999995</v>
      </c>
      <c r="FB11" s="165">
        <v>1.5089999999999999</v>
      </c>
      <c r="FC11" s="165">
        <v>-22.040700000000001</v>
      </c>
      <c r="FD11" s="165">
        <v>6.8558000000000003</v>
      </c>
      <c r="FE11" s="164"/>
      <c r="FF11" s="164"/>
      <c r="FG11" s="165">
        <v>4.8495999999999997</v>
      </c>
      <c r="FH11" s="165">
        <v>4.6798000000000002</v>
      </c>
      <c r="FI11" s="165">
        <v>3.4453999999999998</v>
      </c>
      <c r="FJ11" s="165">
        <v>4.0189000000000004</v>
      </c>
      <c r="FK11" s="165">
        <v>4.0189000000000004</v>
      </c>
      <c r="FL11" s="165">
        <v>4.1863999999999999</v>
      </c>
      <c r="FM11" s="165">
        <v>14.7072</v>
      </c>
      <c r="FN11" s="165">
        <v>15.4206</v>
      </c>
      <c r="FO11" s="165">
        <v>6.6482999999999999</v>
      </c>
      <c r="FP11" s="165">
        <v>21.991399999999999</v>
      </c>
      <c r="FQ11" s="164"/>
      <c r="FR11" s="164"/>
      <c r="FS11" s="165">
        <v>-2.4220999999999999</v>
      </c>
      <c r="FT11" s="164"/>
      <c r="FU11" s="164"/>
      <c r="FV11" s="165">
        <v>1.8</v>
      </c>
      <c r="FW11" s="165">
        <v>-15.4176</v>
      </c>
      <c r="FX11" s="165">
        <v>1.6827000000000001</v>
      </c>
      <c r="FY11" s="165">
        <v>8.1329999999999991</v>
      </c>
      <c r="FZ11" s="165">
        <v>1.26</v>
      </c>
      <c r="GA11" s="165">
        <v>2.6482000000000001</v>
      </c>
      <c r="GB11" s="165">
        <v>22.22</v>
      </c>
      <c r="GC11" s="165">
        <v>-31.924700000000001</v>
      </c>
      <c r="GD11" s="165">
        <v>-22.063700000000001</v>
      </c>
      <c r="GE11" s="164"/>
      <c r="GF11" s="165">
        <v>32.674300000000002</v>
      </c>
      <c r="GG11" s="164"/>
      <c r="GH11" s="165">
        <v>16.363499999999998</v>
      </c>
      <c r="GI11" s="164"/>
      <c r="GJ11" s="165">
        <v>-2.1355</v>
      </c>
      <c r="GK11" s="165">
        <v>1.776</v>
      </c>
      <c r="GL11" s="164"/>
      <c r="GM11" s="164"/>
      <c r="GN11" s="164"/>
      <c r="GO11" s="165">
        <v>-6.0091999999999999</v>
      </c>
      <c r="GP11" s="165">
        <v>13.801</v>
      </c>
      <c r="GQ11" s="165">
        <v>-31.259899999999998</v>
      </c>
      <c r="GR11" s="165">
        <v>2.6387</v>
      </c>
      <c r="GS11" s="165">
        <v>-10.593299999999999</v>
      </c>
      <c r="GT11" s="165">
        <v>114.2388</v>
      </c>
      <c r="GU11" s="165">
        <v>-5.7545000000000002</v>
      </c>
      <c r="GV11" s="165">
        <v>-11.8536</v>
      </c>
      <c r="GW11" s="165">
        <v>11.6151</v>
      </c>
      <c r="GX11" s="164"/>
      <c r="GY11" s="165">
        <v>8.7179000000000002</v>
      </c>
      <c r="GZ11" s="165">
        <v>8.6321999999999992</v>
      </c>
      <c r="HA11" s="164"/>
      <c r="HB11" s="165">
        <v>10.2546</v>
      </c>
      <c r="HC11" s="165">
        <v>11.6625</v>
      </c>
      <c r="HD11" s="165">
        <v>-3.77</v>
      </c>
      <c r="HE11" s="165">
        <v>6.9242999999999997</v>
      </c>
      <c r="HF11" s="165">
        <v>41.709800000000001</v>
      </c>
      <c r="HG11" s="165">
        <v>7.8075000000000001</v>
      </c>
      <c r="HH11" s="165">
        <v>26.6568</v>
      </c>
      <c r="HI11" s="165">
        <v>15.342599999999999</v>
      </c>
      <c r="HJ11" s="165">
        <v>15.4511</v>
      </c>
      <c r="HK11" s="165">
        <v>-5.5236999999999998</v>
      </c>
      <c r="HL11" s="165">
        <v>-7.4939</v>
      </c>
      <c r="HM11" s="165">
        <v>-10.5242</v>
      </c>
      <c r="HN11" s="165">
        <v>-11.2356</v>
      </c>
      <c r="HO11" s="164"/>
      <c r="HP11" s="164"/>
      <c r="HQ11" s="165">
        <v>-15.440099999999999</v>
      </c>
      <c r="HR11" s="165">
        <v>-14.857900000000001</v>
      </c>
      <c r="HS11" s="165">
        <v>-9.9786999999999999</v>
      </c>
      <c r="HT11" s="165">
        <v>-9.8567</v>
      </c>
      <c r="HU11" s="165">
        <v>18.54</v>
      </c>
      <c r="HV11" s="165">
        <v>18.46</v>
      </c>
      <c r="HW11" s="165">
        <v>-32.5</v>
      </c>
      <c r="HX11" s="165">
        <v>-33.200000000000003</v>
      </c>
      <c r="HY11" s="165">
        <v>0.81030000000000002</v>
      </c>
      <c r="HZ11" s="165">
        <v>-10.96</v>
      </c>
      <c r="IA11" s="165">
        <v>42.375500000000002</v>
      </c>
      <c r="IB11" s="165">
        <v>24.767199999999999</v>
      </c>
      <c r="IC11" s="165">
        <v>24.6678</v>
      </c>
      <c r="ID11" s="165">
        <v>-19.100000000000001</v>
      </c>
      <c r="IE11" s="165">
        <v>-41</v>
      </c>
      <c r="IF11" s="165">
        <v>3.9</v>
      </c>
      <c r="IG11" s="165">
        <v>2.9</v>
      </c>
      <c r="IH11" s="164"/>
      <c r="II11" s="164"/>
      <c r="IJ11" s="165">
        <v>-75.785399999999996</v>
      </c>
      <c r="IK11" s="165">
        <v>-36.413200000000003</v>
      </c>
      <c r="IL11" s="165">
        <v>-260.70359999999999</v>
      </c>
      <c r="IM11" s="165">
        <v>-10.506600000000001</v>
      </c>
      <c r="IN11" s="165">
        <v>202.43450000000001</v>
      </c>
      <c r="IO11" s="165">
        <v>91.119799999999998</v>
      </c>
      <c r="IP11" s="165">
        <v>72.860600000000005</v>
      </c>
      <c r="IQ11" s="165">
        <v>122.89570000000001</v>
      </c>
      <c r="IR11" s="165">
        <v>70.194900000000004</v>
      </c>
      <c r="IS11" s="165">
        <v>27.061499999999999</v>
      </c>
      <c r="IT11" s="165">
        <v>21.677499999999998</v>
      </c>
      <c r="IU11" s="165">
        <v>20.2408</v>
      </c>
      <c r="IV11" s="165">
        <v>-10.8185</v>
      </c>
      <c r="IW11" s="165">
        <v>187.49260000000001</v>
      </c>
      <c r="IX11" s="165">
        <v>-183.2792</v>
      </c>
      <c r="IY11" s="165">
        <v>8.6295999999999999</v>
      </c>
      <c r="IZ11" s="165">
        <v>-0.87260000000000004</v>
      </c>
      <c r="JA11" s="165">
        <v>-0.18679999999999999</v>
      </c>
      <c r="JB11" s="164"/>
      <c r="JC11" s="165">
        <v>-8.4</v>
      </c>
      <c r="JD11" s="165">
        <v>-1.9359999999999999</v>
      </c>
      <c r="JE11" s="165">
        <v>-1.93</v>
      </c>
      <c r="JF11" s="165">
        <v>4.16</v>
      </c>
      <c r="JG11" s="165">
        <v>0.88</v>
      </c>
      <c r="JH11" s="165">
        <v>-5.7582000000000004</v>
      </c>
      <c r="JI11" s="165">
        <v>-6.5598999999999998</v>
      </c>
      <c r="JJ11" s="165">
        <v>15.147600000000001</v>
      </c>
      <c r="JK11" s="165">
        <v>-11.6014</v>
      </c>
      <c r="JL11" s="165">
        <v>4.5999999999999996</v>
      </c>
      <c r="JM11" s="165">
        <v>-0.44500000000000001</v>
      </c>
      <c r="JN11" s="165">
        <v>7.9000000000000001E-2</v>
      </c>
      <c r="JO11" s="165">
        <v>1.9911000000000001</v>
      </c>
      <c r="JP11" s="165">
        <v>2.2423000000000002</v>
      </c>
      <c r="JQ11" s="165">
        <v>4.3832000000000004</v>
      </c>
      <c r="JR11" s="165">
        <v>3.9070999999999998</v>
      </c>
      <c r="JS11" s="165">
        <v>3.6859999999999999</v>
      </c>
      <c r="JT11" s="164"/>
      <c r="JU11" s="165">
        <v>25.4</v>
      </c>
      <c r="JV11" s="165">
        <v>9.5324000000000009</v>
      </c>
      <c r="JW11" s="165">
        <v>-0.24</v>
      </c>
      <c r="JX11" s="164"/>
      <c r="JY11" s="164"/>
      <c r="JZ11" s="165">
        <v>-19.9267</v>
      </c>
      <c r="KA11" s="165">
        <v>-20.703399999999998</v>
      </c>
      <c r="KB11" s="165">
        <v>4.4641000000000002</v>
      </c>
      <c r="KC11" s="165">
        <v>15.143700000000001</v>
      </c>
      <c r="KD11" s="165">
        <v>-15.1852</v>
      </c>
      <c r="KE11" s="165">
        <v>0</v>
      </c>
      <c r="KF11" s="165">
        <v>-27.1</v>
      </c>
      <c r="KG11" s="165">
        <v>9.3000000000000007</v>
      </c>
      <c r="KH11" s="164"/>
      <c r="KI11" s="165">
        <v>-120.7812</v>
      </c>
    </row>
    <row r="12" spans="1:295" ht="18" customHeight="1" x14ac:dyDescent="0.3">
      <c r="A12" s="161" t="s">
        <v>66</v>
      </c>
      <c r="B12" s="161" t="s">
        <v>797</v>
      </c>
      <c r="C12" s="164">
        <v>0</v>
      </c>
      <c r="D12" s="165">
        <v>4.3582999999999998</v>
      </c>
      <c r="E12" s="165">
        <v>-9.4300999999999995</v>
      </c>
      <c r="F12" s="164"/>
      <c r="G12" s="165">
        <v>7.1656000000000004</v>
      </c>
      <c r="H12" s="164"/>
      <c r="I12" s="165">
        <v>13.114000000000001</v>
      </c>
      <c r="J12" s="164"/>
      <c r="K12" s="165">
        <v>7.3601999999999999</v>
      </c>
      <c r="L12" s="165">
        <v>2.4239000000000002</v>
      </c>
      <c r="M12" s="165">
        <v>3.7151999999999998</v>
      </c>
      <c r="N12" s="165">
        <v>-6.66</v>
      </c>
      <c r="O12" s="164"/>
      <c r="P12" s="164"/>
      <c r="Q12" s="165">
        <v>1.6559999999999999</v>
      </c>
      <c r="R12" s="164"/>
      <c r="S12" s="165">
        <v>3.4138999999999999</v>
      </c>
      <c r="T12" s="165">
        <v>7.4653999999999998</v>
      </c>
      <c r="U12" s="165">
        <v>2.3786999999999998</v>
      </c>
      <c r="V12" s="165">
        <v>2.1772</v>
      </c>
      <c r="W12" s="165">
        <v>3.8708999999999998</v>
      </c>
      <c r="X12" s="164"/>
      <c r="Y12" s="165">
        <v>2.3089</v>
      </c>
      <c r="Z12" s="165">
        <v>1.1228</v>
      </c>
      <c r="AA12" s="164"/>
      <c r="AB12" s="165">
        <v>-0.92530000000000001</v>
      </c>
      <c r="AC12" s="165">
        <v>-1.1180000000000001</v>
      </c>
      <c r="AD12" s="165">
        <v>-1.1140000000000001</v>
      </c>
      <c r="AE12" s="165">
        <v>6.2050000000000001</v>
      </c>
      <c r="AF12" s="165">
        <v>-13.32</v>
      </c>
      <c r="AG12" s="165">
        <v>-19.8</v>
      </c>
      <c r="AH12" s="165">
        <v>4.8929999999999998</v>
      </c>
      <c r="AI12" s="165">
        <v>0.17399999999999999</v>
      </c>
      <c r="AJ12" s="165">
        <v>-18.79</v>
      </c>
      <c r="AK12" s="165">
        <v>-18.77</v>
      </c>
      <c r="AL12" s="164"/>
      <c r="AM12" s="165">
        <v>-9.56</v>
      </c>
      <c r="AN12" s="165">
        <v>-9.43</v>
      </c>
      <c r="AO12" s="165">
        <v>3.9399000000000002</v>
      </c>
      <c r="AP12" s="165">
        <v>3.3698999999999999</v>
      </c>
      <c r="AQ12" s="165">
        <v>19.668800000000001</v>
      </c>
      <c r="AR12" s="165">
        <v>21.4222</v>
      </c>
      <c r="AS12" s="165">
        <v>-15.530200000000001</v>
      </c>
      <c r="AT12" s="165">
        <v>-20.361799999999999</v>
      </c>
      <c r="AU12" s="165">
        <v>-19.642900000000001</v>
      </c>
      <c r="AV12" s="165">
        <v>12.3653</v>
      </c>
      <c r="AW12" s="165">
        <v>11.671799999999999</v>
      </c>
      <c r="AX12" s="164"/>
      <c r="AY12" s="165">
        <v>-12.0563</v>
      </c>
      <c r="AZ12" s="165">
        <v>7.5087000000000002</v>
      </c>
      <c r="BA12" s="165">
        <v>30.416699999999999</v>
      </c>
      <c r="BB12" s="165">
        <v>-56.322200000000002</v>
      </c>
      <c r="BC12" s="165">
        <v>12.805099999999999</v>
      </c>
      <c r="BD12" s="165">
        <v>-3.8</v>
      </c>
      <c r="BE12" s="165">
        <v>-3.7</v>
      </c>
      <c r="BF12" s="165">
        <v>-15.2722</v>
      </c>
      <c r="BG12" s="165">
        <v>-16.468299999999999</v>
      </c>
      <c r="BH12" s="165">
        <v>-1.0523</v>
      </c>
      <c r="BI12" s="164"/>
      <c r="BJ12" s="165">
        <v>7.1238000000000001</v>
      </c>
      <c r="BK12" s="165">
        <v>5.3600000000000002E-2</v>
      </c>
      <c r="BL12" s="165">
        <v>-2.1520999999999999</v>
      </c>
      <c r="BM12" s="165">
        <v>-1.512</v>
      </c>
      <c r="BN12" s="165">
        <v>-103.3356</v>
      </c>
      <c r="BO12" s="165">
        <v>42.664900000000003</v>
      </c>
      <c r="BP12" s="165">
        <v>42.97</v>
      </c>
      <c r="BQ12" s="165">
        <v>15.2478</v>
      </c>
      <c r="BR12" s="165">
        <v>-144.91849999999999</v>
      </c>
      <c r="BS12" s="164"/>
      <c r="BT12" s="164"/>
      <c r="BU12" s="164"/>
      <c r="BV12" s="165">
        <v>10.3887</v>
      </c>
      <c r="BW12" s="165">
        <v>8.17</v>
      </c>
      <c r="BX12" s="165">
        <v>4.54</v>
      </c>
      <c r="BY12" s="165">
        <v>-14.25</v>
      </c>
      <c r="BZ12" s="165">
        <v>1.67</v>
      </c>
      <c r="CA12" s="165">
        <v>-20.089400000000001</v>
      </c>
      <c r="CB12" s="165">
        <v>-20.089400000000001</v>
      </c>
      <c r="CC12" s="165">
        <v>23.8812</v>
      </c>
      <c r="CD12" s="165">
        <v>22.092300000000002</v>
      </c>
      <c r="CE12" s="165">
        <v>-1.7878000000000001</v>
      </c>
      <c r="CF12" s="164"/>
      <c r="CG12" s="164"/>
      <c r="CH12" s="165">
        <v>6.5820999999999996</v>
      </c>
      <c r="CI12" s="165">
        <v>4.1029</v>
      </c>
      <c r="CJ12" s="164"/>
      <c r="CK12" s="164"/>
      <c r="CL12" s="165">
        <v>19.3</v>
      </c>
      <c r="CM12" s="165">
        <v>-4.2</v>
      </c>
      <c r="CN12" s="165">
        <v>-1.66</v>
      </c>
      <c r="CO12" s="165">
        <v>30.553100000000001</v>
      </c>
      <c r="CP12" s="165">
        <v>31.157299999999999</v>
      </c>
      <c r="CQ12" s="165">
        <v>29.274999999999999</v>
      </c>
      <c r="CR12" s="165">
        <v>94.045000000000002</v>
      </c>
      <c r="CS12" s="165">
        <v>94.4773</v>
      </c>
      <c r="CT12" s="165">
        <v>-27.962399999999999</v>
      </c>
      <c r="CU12" s="165">
        <v>-70.070800000000006</v>
      </c>
      <c r="CV12" s="165">
        <v>-28.679500000000001</v>
      </c>
      <c r="CW12" s="165">
        <v>1.8002</v>
      </c>
      <c r="CX12" s="165">
        <v>21.7</v>
      </c>
      <c r="CY12" s="165">
        <v>11.53</v>
      </c>
      <c r="CZ12" s="165">
        <v>3.4424000000000001</v>
      </c>
      <c r="DA12" s="165">
        <v>3.9093</v>
      </c>
      <c r="DB12" s="165">
        <v>-5.35</v>
      </c>
      <c r="DC12" s="164"/>
      <c r="DD12" s="165">
        <v>-6.1729000000000003</v>
      </c>
      <c r="DE12" s="165">
        <v>-5.8832000000000004</v>
      </c>
      <c r="DF12" s="165">
        <v>22.707699999999999</v>
      </c>
      <c r="DG12" s="165">
        <v>1.52E-2</v>
      </c>
      <c r="DH12" s="165">
        <v>-2.4782000000000002</v>
      </c>
      <c r="DI12" s="164"/>
      <c r="DJ12" s="164"/>
      <c r="DK12" s="165">
        <v>-6.8628</v>
      </c>
      <c r="DL12" s="165">
        <v>-1.6831</v>
      </c>
      <c r="DM12" s="165">
        <v>48.896500000000003</v>
      </c>
      <c r="DN12" s="165">
        <v>3.1600999999999999</v>
      </c>
      <c r="DO12" s="165">
        <v>-1.43</v>
      </c>
      <c r="DP12" s="165">
        <v>-5.2</v>
      </c>
      <c r="DQ12" s="165">
        <v>4.9409999999999998</v>
      </c>
      <c r="DR12" s="164"/>
      <c r="DS12" s="165">
        <v>-5.76</v>
      </c>
      <c r="DT12" s="165">
        <v>-5.88</v>
      </c>
      <c r="DU12" s="165">
        <v>16.96</v>
      </c>
      <c r="DV12" s="165">
        <v>12.79</v>
      </c>
      <c r="DW12" s="165">
        <v>-26.418199999999999</v>
      </c>
      <c r="DX12" s="165">
        <v>-13.3636</v>
      </c>
      <c r="DY12" s="165">
        <v>-34.992600000000003</v>
      </c>
      <c r="DZ12" s="165">
        <v>-33.363599999999998</v>
      </c>
      <c r="EA12" s="165">
        <v>0</v>
      </c>
      <c r="EB12" s="165">
        <v>-19.718900000000001</v>
      </c>
      <c r="EC12" s="165">
        <v>-24.779299999999999</v>
      </c>
      <c r="ED12" s="165">
        <v>-25.1158</v>
      </c>
      <c r="EE12" s="165">
        <v>-19.383700000000001</v>
      </c>
      <c r="EF12" s="165">
        <v>-20.729800000000001</v>
      </c>
      <c r="EG12" s="165">
        <v>-11.492000000000001</v>
      </c>
      <c r="EH12" s="165">
        <v>-113.5994</v>
      </c>
      <c r="EI12" s="165">
        <v>2.6511</v>
      </c>
      <c r="EJ12" s="164"/>
      <c r="EK12" s="165">
        <v>-6.7009999999999996</v>
      </c>
      <c r="EL12" s="165">
        <v>-6.7817999999999996</v>
      </c>
      <c r="EM12" s="165">
        <v>9.3724000000000007</v>
      </c>
      <c r="EN12" s="165">
        <v>-3.7921999999999998</v>
      </c>
      <c r="EO12" s="165">
        <v>-4.4328000000000003</v>
      </c>
      <c r="EP12" s="165">
        <v>-9.7319999999999993</v>
      </c>
      <c r="EQ12" s="165">
        <v>-23.0716</v>
      </c>
      <c r="ER12" s="165">
        <v>-22.8201</v>
      </c>
      <c r="ES12" s="165">
        <v>3.6427999999999998</v>
      </c>
      <c r="ET12" s="164"/>
      <c r="EU12" s="164"/>
      <c r="EV12" s="165">
        <v>-0.5</v>
      </c>
      <c r="EW12" s="165">
        <v>2.7484000000000002</v>
      </c>
      <c r="EX12" s="165">
        <v>3.1751</v>
      </c>
      <c r="EY12" s="165">
        <v>-12.4443</v>
      </c>
      <c r="EZ12" s="165">
        <v>-12.3422</v>
      </c>
      <c r="FA12" s="165">
        <v>7.9386000000000001</v>
      </c>
      <c r="FB12" s="165">
        <v>3.5497999999999998</v>
      </c>
      <c r="FC12" s="165">
        <v>-20.9894</v>
      </c>
      <c r="FD12" s="165">
        <v>7.3013000000000003</v>
      </c>
      <c r="FE12" s="164"/>
      <c r="FF12" s="164"/>
      <c r="FG12" s="165">
        <v>4.7504999999999997</v>
      </c>
      <c r="FH12" s="165">
        <v>5.3662999999999998</v>
      </c>
      <c r="FI12" s="165">
        <v>2.9401999999999999</v>
      </c>
      <c r="FJ12" s="165">
        <v>7.0331999999999999</v>
      </c>
      <c r="FK12" s="165">
        <v>7.0331999999999999</v>
      </c>
      <c r="FL12" s="165">
        <v>0.83730000000000004</v>
      </c>
      <c r="FM12" s="165">
        <v>15.465199999999999</v>
      </c>
      <c r="FN12" s="165">
        <v>15.1358</v>
      </c>
      <c r="FO12" s="165">
        <v>6.6284999999999998</v>
      </c>
      <c r="FP12" s="165">
        <v>18.683599999999998</v>
      </c>
      <c r="FQ12" s="164"/>
      <c r="FR12" s="165">
        <v>-16.02</v>
      </c>
      <c r="FS12" s="165">
        <v>-2.2078000000000002</v>
      </c>
      <c r="FT12" s="164"/>
      <c r="FU12" s="164"/>
      <c r="FV12" s="165">
        <v>2.42</v>
      </c>
      <c r="FW12" s="165">
        <v>-16.921099999999999</v>
      </c>
      <c r="FX12" s="165">
        <v>1.6830000000000001</v>
      </c>
      <c r="FY12" s="165">
        <v>8.2289999999999992</v>
      </c>
      <c r="FZ12" s="165">
        <v>1.3260000000000001</v>
      </c>
      <c r="GA12" s="165">
        <v>2.5335000000000001</v>
      </c>
      <c r="GB12" s="165">
        <v>20.84</v>
      </c>
      <c r="GC12" s="165">
        <v>-31.783899999999999</v>
      </c>
      <c r="GD12" s="165">
        <v>-22.085899999999999</v>
      </c>
      <c r="GE12" s="165">
        <v>-1.77</v>
      </c>
      <c r="GF12" s="165">
        <v>31.786000000000001</v>
      </c>
      <c r="GG12" s="164"/>
      <c r="GH12" s="165">
        <v>16.058399999999999</v>
      </c>
      <c r="GI12" s="164"/>
      <c r="GJ12" s="165">
        <v>-1.8571</v>
      </c>
      <c r="GK12" s="165">
        <v>1.7203999999999999</v>
      </c>
      <c r="GL12" s="164"/>
      <c r="GM12" s="164"/>
      <c r="GN12" s="164"/>
      <c r="GO12" s="165">
        <v>-5.8611000000000004</v>
      </c>
      <c r="GP12" s="165">
        <v>16.334</v>
      </c>
      <c r="GQ12" s="165">
        <v>-31.259899999999998</v>
      </c>
      <c r="GR12" s="165">
        <v>3.9415</v>
      </c>
      <c r="GS12" s="165">
        <v>-10.668900000000001</v>
      </c>
      <c r="GT12" s="165">
        <v>109.1645</v>
      </c>
      <c r="GU12" s="165">
        <v>-5.8201999999999998</v>
      </c>
      <c r="GV12" s="165">
        <v>-11.744999999999999</v>
      </c>
      <c r="GW12" s="165">
        <v>11.7972</v>
      </c>
      <c r="GX12" s="165">
        <v>2.4624000000000001</v>
      </c>
      <c r="GY12" s="165">
        <v>8.6739999999999995</v>
      </c>
      <c r="GZ12" s="165">
        <v>8.5927000000000007</v>
      </c>
      <c r="HA12" s="165">
        <v>1.7496</v>
      </c>
      <c r="HB12" s="165">
        <v>9.8917000000000002</v>
      </c>
      <c r="HC12" s="165">
        <v>11.4511</v>
      </c>
      <c r="HD12" s="165">
        <v>-4.1900000000000004</v>
      </c>
      <c r="HE12" s="165">
        <v>8.2819000000000003</v>
      </c>
      <c r="HF12" s="165">
        <v>45.499899999999997</v>
      </c>
      <c r="HG12" s="165">
        <v>0</v>
      </c>
      <c r="HH12" s="165">
        <v>24.997900000000001</v>
      </c>
      <c r="HI12" s="165">
        <v>13.063499999999999</v>
      </c>
      <c r="HJ12" s="165">
        <v>14.2074</v>
      </c>
      <c r="HK12" s="165">
        <v>0</v>
      </c>
      <c r="HL12" s="165">
        <v>-7.0321999999999996</v>
      </c>
      <c r="HM12" s="165">
        <v>-11.257</v>
      </c>
      <c r="HN12" s="165">
        <v>-11.6935</v>
      </c>
      <c r="HO12" s="164"/>
      <c r="HP12" s="164"/>
      <c r="HQ12" s="165">
        <v>-17.6374</v>
      </c>
      <c r="HR12" s="165">
        <v>-16.967300000000002</v>
      </c>
      <c r="HS12" s="165">
        <v>-10.165100000000001</v>
      </c>
      <c r="HT12" s="165">
        <v>-9.6021999999999998</v>
      </c>
      <c r="HU12" s="165">
        <v>19.5</v>
      </c>
      <c r="HV12" s="165">
        <v>19.8</v>
      </c>
      <c r="HW12" s="165">
        <v>-34.700000000000003</v>
      </c>
      <c r="HX12" s="165">
        <v>-34.700000000000003</v>
      </c>
      <c r="HY12" s="165">
        <v>0.86150000000000004</v>
      </c>
      <c r="HZ12" s="165">
        <v>-10.88</v>
      </c>
      <c r="IA12" s="165">
        <v>47.2453</v>
      </c>
      <c r="IB12" s="165">
        <v>21.810099999999998</v>
      </c>
      <c r="IC12" s="165">
        <v>21.655000000000001</v>
      </c>
      <c r="ID12" s="165">
        <v>-19.100000000000001</v>
      </c>
      <c r="IE12" s="165">
        <v>-40.1</v>
      </c>
      <c r="IF12" s="165">
        <v>5.6</v>
      </c>
      <c r="IG12" s="165">
        <v>5.0999999999999996</v>
      </c>
      <c r="IH12" s="164"/>
      <c r="II12" s="164"/>
      <c r="IJ12" s="165">
        <v>-76.010199999999998</v>
      </c>
      <c r="IK12" s="165">
        <v>-50.115200000000002</v>
      </c>
      <c r="IL12" s="165">
        <v>-257.80860000000001</v>
      </c>
      <c r="IM12" s="165">
        <v>-6.0057999999999998</v>
      </c>
      <c r="IN12" s="165">
        <v>238.30269999999999</v>
      </c>
      <c r="IO12" s="165">
        <v>89.291700000000006</v>
      </c>
      <c r="IP12" s="165">
        <v>77.253900000000002</v>
      </c>
      <c r="IQ12" s="165">
        <v>130.13419999999999</v>
      </c>
      <c r="IR12" s="165">
        <v>71.458299999999994</v>
      </c>
      <c r="IS12" s="165">
        <v>21.226099999999999</v>
      </c>
      <c r="IT12" s="165">
        <v>21.626200000000001</v>
      </c>
      <c r="IU12" s="165">
        <v>23.5061</v>
      </c>
      <c r="IV12" s="165">
        <v>-17.6465</v>
      </c>
      <c r="IW12" s="165">
        <v>181.69730000000001</v>
      </c>
      <c r="IX12" s="165">
        <v>-186.1472</v>
      </c>
      <c r="IY12" s="165">
        <v>3.5055000000000001</v>
      </c>
      <c r="IZ12" s="165">
        <v>4.1534000000000004</v>
      </c>
      <c r="JA12" s="165">
        <v>0.56279999999999997</v>
      </c>
      <c r="JB12" s="164"/>
      <c r="JC12" s="165">
        <v>-8.4</v>
      </c>
      <c r="JD12" s="165">
        <v>-1.956</v>
      </c>
      <c r="JE12" s="165">
        <v>-1.966</v>
      </c>
      <c r="JF12" s="165">
        <v>4.6399999999999997</v>
      </c>
      <c r="JG12" s="165">
        <v>0.64</v>
      </c>
      <c r="JH12" s="165">
        <v>-5.556</v>
      </c>
      <c r="JI12" s="165">
        <v>-6.3278999999999996</v>
      </c>
      <c r="JJ12" s="165">
        <v>15.910600000000001</v>
      </c>
      <c r="JK12" s="165">
        <v>-11.6594</v>
      </c>
      <c r="JL12" s="165">
        <v>3.6</v>
      </c>
      <c r="JM12" s="165">
        <v>-1.7529999999999999</v>
      </c>
      <c r="JN12" s="165">
        <v>-1.097</v>
      </c>
      <c r="JO12" s="165">
        <v>1.9853000000000001</v>
      </c>
      <c r="JP12" s="165">
        <v>2.2370999999999999</v>
      </c>
      <c r="JQ12" s="165">
        <v>3.6204000000000001</v>
      </c>
      <c r="JR12" s="165">
        <v>3.6728000000000001</v>
      </c>
      <c r="JS12" s="165">
        <v>3.0411999999999999</v>
      </c>
      <c r="JT12" s="164"/>
      <c r="JU12" s="165">
        <v>25.4</v>
      </c>
      <c r="JV12" s="165">
        <v>8.5181000000000004</v>
      </c>
      <c r="JW12" s="165">
        <v>-0.22</v>
      </c>
      <c r="JX12" s="164"/>
      <c r="JY12" s="164"/>
      <c r="JZ12" s="165">
        <v>-20.330500000000001</v>
      </c>
      <c r="KA12" s="165">
        <v>-20.6294</v>
      </c>
      <c r="KB12" s="165">
        <v>4.3952</v>
      </c>
      <c r="KC12" s="165">
        <v>15.888299999999999</v>
      </c>
      <c r="KD12" s="165">
        <v>-15.293100000000001</v>
      </c>
      <c r="KE12" s="165">
        <v>0</v>
      </c>
      <c r="KF12" s="165">
        <v>-27</v>
      </c>
      <c r="KG12" s="165">
        <v>8.6999999999999993</v>
      </c>
      <c r="KH12" s="164"/>
      <c r="KI12" s="165">
        <v>-134.8937</v>
      </c>
    </row>
    <row r="13" spans="1:295" ht="18" customHeight="1" x14ac:dyDescent="0.3">
      <c r="A13" s="161" t="s">
        <v>66</v>
      </c>
      <c r="B13" s="161" t="s">
        <v>798</v>
      </c>
      <c r="C13" s="164">
        <v>0</v>
      </c>
      <c r="D13" s="165">
        <v>4.1178999999999997</v>
      </c>
      <c r="E13" s="165">
        <v>-8.9201999999999995</v>
      </c>
      <c r="F13" s="165">
        <v>3.0796999999999999</v>
      </c>
      <c r="G13" s="165">
        <v>6.5190000000000001</v>
      </c>
      <c r="H13" s="164"/>
      <c r="I13" s="165">
        <v>12.0947</v>
      </c>
      <c r="J13" s="164"/>
      <c r="K13" s="165">
        <v>5.8536000000000001</v>
      </c>
      <c r="L13" s="165">
        <v>1.403</v>
      </c>
      <c r="M13" s="165">
        <v>5.0457000000000001</v>
      </c>
      <c r="N13" s="165">
        <v>-4.4400000000000004</v>
      </c>
      <c r="O13" s="164"/>
      <c r="P13" s="165">
        <v>-8.8000000000000007</v>
      </c>
      <c r="Q13" s="165">
        <v>0</v>
      </c>
      <c r="R13" s="165">
        <v>-8.8000000000000007</v>
      </c>
      <c r="S13" s="165">
        <v>3.1838000000000002</v>
      </c>
      <c r="T13" s="165">
        <v>15.4183</v>
      </c>
      <c r="U13" s="165">
        <v>2.1343000000000001</v>
      </c>
      <c r="V13" s="165">
        <v>1.8614999999999999</v>
      </c>
      <c r="W13" s="165">
        <v>3.3690000000000002</v>
      </c>
      <c r="X13" s="164"/>
      <c r="Y13" s="165">
        <v>1.6016999999999999</v>
      </c>
      <c r="Z13" s="165">
        <v>1.1104000000000001</v>
      </c>
      <c r="AA13" s="164"/>
      <c r="AB13" s="165">
        <v>-0.93700000000000006</v>
      </c>
      <c r="AC13" s="165">
        <v>-1.2749999999999999</v>
      </c>
      <c r="AD13" s="165">
        <v>-1.254</v>
      </c>
      <c r="AE13" s="165">
        <v>6.0910000000000002</v>
      </c>
      <c r="AF13" s="165">
        <v>-15.54</v>
      </c>
      <c r="AG13" s="165">
        <v>-22</v>
      </c>
      <c r="AH13" s="165">
        <v>4.6929999999999996</v>
      </c>
      <c r="AI13" s="165">
        <v>0.17299999999999999</v>
      </c>
      <c r="AJ13" s="165">
        <v>-20.02</v>
      </c>
      <c r="AK13" s="165">
        <v>-20.07</v>
      </c>
      <c r="AL13" s="164"/>
      <c r="AM13" s="165">
        <v>-8.58</v>
      </c>
      <c r="AN13" s="165">
        <v>-8.51</v>
      </c>
      <c r="AO13" s="165">
        <v>3.8734999999999999</v>
      </c>
      <c r="AP13" s="165">
        <v>3.6648000000000001</v>
      </c>
      <c r="AQ13" s="165">
        <v>19.719799999999999</v>
      </c>
      <c r="AR13" s="165">
        <v>21.276800000000001</v>
      </c>
      <c r="AS13" s="165">
        <v>-16.150200000000002</v>
      </c>
      <c r="AT13" s="165">
        <v>-19.959900000000001</v>
      </c>
      <c r="AU13" s="165">
        <v>-20.226199999999999</v>
      </c>
      <c r="AV13" s="165">
        <v>-0.48659999999999998</v>
      </c>
      <c r="AW13" s="165">
        <v>-0.25180000000000002</v>
      </c>
      <c r="AX13" s="164"/>
      <c r="AY13" s="165">
        <v>-10.046900000000001</v>
      </c>
      <c r="AZ13" s="165">
        <v>5.5359999999999996</v>
      </c>
      <c r="BA13" s="165">
        <v>28.432600000000001</v>
      </c>
      <c r="BB13" s="165">
        <v>-59.291899999999998</v>
      </c>
      <c r="BC13" s="165">
        <v>13.651999999999999</v>
      </c>
      <c r="BD13" s="165">
        <v>-4</v>
      </c>
      <c r="BE13" s="165">
        <v>-4.2</v>
      </c>
      <c r="BF13" s="165">
        <v>-17.801400000000001</v>
      </c>
      <c r="BG13" s="165">
        <v>-18.341200000000001</v>
      </c>
      <c r="BH13" s="165">
        <v>-0.92720000000000002</v>
      </c>
      <c r="BI13" s="164"/>
      <c r="BJ13" s="165">
        <v>5.1818999999999997</v>
      </c>
      <c r="BK13" s="165">
        <v>0.1244</v>
      </c>
      <c r="BL13" s="165">
        <v>-2.2393999999999998</v>
      </c>
      <c r="BM13" s="165">
        <v>-1.3342000000000001</v>
      </c>
      <c r="BN13" s="165">
        <v>-101.3214</v>
      </c>
      <c r="BO13" s="165">
        <v>43.214199999999998</v>
      </c>
      <c r="BP13" s="165">
        <v>43.336300000000001</v>
      </c>
      <c r="BQ13" s="165">
        <v>16.611000000000001</v>
      </c>
      <c r="BR13" s="165">
        <v>-141.40129999999999</v>
      </c>
      <c r="BS13" s="164"/>
      <c r="BT13" s="164"/>
      <c r="BU13" s="164"/>
      <c r="BV13" s="165">
        <v>10.4087</v>
      </c>
      <c r="BW13" s="165">
        <v>8.33</v>
      </c>
      <c r="BX13" s="165">
        <v>4.63</v>
      </c>
      <c r="BY13" s="165">
        <v>-14.62</v>
      </c>
      <c r="BZ13" s="165">
        <v>1.81</v>
      </c>
      <c r="CA13" s="165">
        <v>-20.7592</v>
      </c>
      <c r="CB13" s="165">
        <v>-20.357299999999999</v>
      </c>
      <c r="CC13" s="165">
        <v>23.503299999999999</v>
      </c>
      <c r="CD13" s="165">
        <v>22.144500000000001</v>
      </c>
      <c r="CE13" s="165">
        <v>-1.29</v>
      </c>
      <c r="CF13" s="164"/>
      <c r="CG13" s="164"/>
      <c r="CH13" s="165">
        <v>5.2476000000000003</v>
      </c>
      <c r="CI13" s="165">
        <v>2.5676000000000001</v>
      </c>
      <c r="CJ13" s="164"/>
      <c r="CK13" s="164"/>
      <c r="CL13" s="165">
        <v>15.5</v>
      </c>
      <c r="CM13" s="165">
        <v>-0.5</v>
      </c>
      <c r="CN13" s="165">
        <v>-1.61</v>
      </c>
      <c r="CO13" s="165">
        <v>30.067</v>
      </c>
      <c r="CP13" s="165">
        <v>29.828700000000001</v>
      </c>
      <c r="CQ13" s="165">
        <v>28.044499999999999</v>
      </c>
      <c r="CR13" s="165">
        <v>94.820599999999999</v>
      </c>
      <c r="CS13" s="165">
        <v>95.053399999999996</v>
      </c>
      <c r="CT13" s="165">
        <v>-25.933299999999999</v>
      </c>
      <c r="CU13" s="165">
        <v>-71.532499999999999</v>
      </c>
      <c r="CV13" s="165">
        <v>-26.358499999999999</v>
      </c>
      <c r="CW13" s="165">
        <v>1.9632000000000001</v>
      </c>
      <c r="CX13" s="165">
        <v>21.81</v>
      </c>
      <c r="CY13" s="165">
        <v>11.82</v>
      </c>
      <c r="CZ13" s="165">
        <v>3.4424000000000001</v>
      </c>
      <c r="DA13" s="165">
        <v>3.9093</v>
      </c>
      <c r="DB13" s="165">
        <v>-5.5</v>
      </c>
      <c r="DC13" s="164"/>
      <c r="DD13" s="165">
        <v>-4.3693</v>
      </c>
      <c r="DE13" s="165">
        <v>-3.9994999999999998</v>
      </c>
      <c r="DF13" s="165">
        <v>23.526800000000001</v>
      </c>
      <c r="DG13" s="165">
        <v>1.54E-2</v>
      </c>
      <c r="DH13" s="165">
        <v>-2.5642999999999998</v>
      </c>
      <c r="DI13" s="164"/>
      <c r="DJ13" s="164"/>
      <c r="DK13" s="165">
        <v>-6.7150999999999996</v>
      </c>
      <c r="DL13" s="165">
        <v>-1.6831</v>
      </c>
      <c r="DM13" s="165">
        <v>49.054200000000002</v>
      </c>
      <c r="DN13" s="165">
        <v>3.3456000000000001</v>
      </c>
      <c r="DO13" s="165">
        <v>-1.4</v>
      </c>
      <c r="DP13" s="165">
        <v>-5.32</v>
      </c>
      <c r="DQ13" s="165">
        <v>5.4135</v>
      </c>
      <c r="DR13" s="165">
        <v>-25.510200000000001</v>
      </c>
      <c r="DS13" s="165">
        <v>-5.53</v>
      </c>
      <c r="DT13" s="165">
        <v>-5.6</v>
      </c>
      <c r="DU13" s="165">
        <v>16.8</v>
      </c>
      <c r="DV13" s="165">
        <v>12.58</v>
      </c>
      <c r="DW13" s="165">
        <v>-27.672699999999999</v>
      </c>
      <c r="DX13" s="165">
        <v>-13.709099999999999</v>
      </c>
      <c r="DY13" s="165">
        <v>-35.156399999999998</v>
      </c>
      <c r="DZ13" s="165">
        <v>-34.7727</v>
      </c>
      <c r="EA13" s="165">
        <v>0</v>
      </c>
      <c r="EB13" s="165">
        <v>-20.5564</v>
      </c>
      <c r="EC13" s="165">
        <v>-25.068000000000001</v>
      </c>
      <c r="ED13" s="165">
        <v>-24.471599999999999</v>
      </c>
      <c r="EE13" s="165">
        <v>-18.450299999999999</v>
      </c>
      <c r="EF13" s="165">
        <v>-22.3933</v>
      </c>
      <c r="EG13" s="165">
        <v>-11.817</v>
      </c>
      <c r="EH13" s="165">
        <v>-117.0805</v>
      </c>
      <c r="EI13" s="165">
        <v>5.2930999999999999</v>
      </c>
      <c r="EJ13" s="164"/>
      <c r="EK13" s="165">
        <v>-7.1917999999999997</v>
      </c>
      <c r="EL13" s="165">
        <v>-6.9084000000000003</v>
      </c>
      <c r="EM13" s="165">
        <v>16.900400000000001</v>
      </c>
      <c r="EN13" s="165">
        <v>-4.4086999999999996</v>
      </c>
      <c r="EO13" s="165">
        <v>-4.7481</v>
      </c>
      <c r="EP13" s="165">
        <v>-20.995999999999999</v>
      </c>
      <c r="EQ13" s="165">
        <v>-22.661799999999999</v>
      </c>
      <c r="ER13" s="165">
        <v>-22.453099999999999</v>
      </c>
      <c r="ES13" s="165">
        <v>5.5263999999999998</v>
      </c>
      <c r="ET13" s="164"/>
      <c r="EU13" s="164"/>
      <c r="EV13" s="165">
        <v>3.5</v>
      </c>
      <c r="EW13" s="165">
        <v>2.7591000000000001</v>
      </c>
      <c r="EX13" s="165">
        <v>1.7838000000000001</v>
      </c>
      <c r="EY13" s="165">
        <v>-12.0892</v>
      </c>
      <c r="EZ13" s="165">
        <v>-12.0922</v>
      </c>
      <c r="FA13" s="165">
        <v>7.6463000000000001</v>
      </c>
      <c r="FB13" s="165">
        <v>6.8070000000000004</v>
      </c>
      <c r="FC13" s="165">
        <v>-22.036899999999999</v>
      </c>
      <c r="FD13" s="165">
        <v>6.9962</v>
      </c>
      <c r="FE13" s="164"/>
      <c r="FF13" s="164"/>
      <c r="FG13" s="165">
        <v>3.4799000000000002</v>
      </c>
      <c r="FH13" s="165">
        <v>4.6547999999999998</v>
      </c>
      <c r="FI13" s="165">
        <v>2.5909</v>
      </c>
      <c r="FJ13" s="165">
        <v>7.2005999999999997</v>
      </c>
      <c r="FK13" s="165">
        <v>6.6982999999999997</v>
      </c>
      <c r="FL13" s="165">
        <v>2.6793</v>
      </c>
      <c r="FM13" s="165">
        <v>15.1945</v>
      </c>
      <c r="FN13" s="165">
        <v>15.1616</v>
      </c>
      <c r="FO13" s="165">
        <v>10.1341</v>
      </c>
      <c r="FP13" s="165">
        <v>24.025200000000002</v>
      </c>
      <c r="FQ13" s="164"/>
      <c r="FR13" s="164"/>
      <c r="FS13" s="165">
        <v>-2.3176999999999999</v>
      </c>
      <c r="FT13" s="164"/>
      <c r="FU13" s="164"/>
      <c r="FV13" s="165">
        <v>2.25</v>
      </c>
      <c r="FW13" s="165">
        <v>-16.839200000000002</v>
      </c>
      <c r="FX13" s="165">
        <v>1.6819</v>
      </c>
      <c r="FY13" s="165">
        <v>8.3759999999999994</v>
      </c>
      <c r="FZ13" s="165">
        <v>1.3460000000000001</v>
      </c>
      <c r="GA13" s="165">
        <v>2.4851000000000001</v>
      </c>
      <c r="GB13" s="165">
        <v>20.14</v>
      </c>
      <c r="GC13" s="165">
        <v>-34.646500000000003</v>
      </c>
      <c r="GD13" s="165">
        <v>-24.909400000000002</v>
      </c>
      <c r="GE13" s="165">
        <v>-1.55</v>
      </c>
      <c r="GF13" s="165">
        <v>31.344100000000001</v>
      </c>
      <c r="GG13" s="164"/>
      <c r="GH13" s="165">
        <v>15.5777</v>
      </c>
      <c r="GI13" s="164"/>
      <c r="GJ13" s="165">
        <v>-1.9345000000000001</v>
      </c>
      <c r="GK13" s="165">
        <v>1.7171000000000001</v>
      </c>
      <c r="GL13" s="164"/>
      <c r="GM13" s="164"/>
      <c r="GN13" s="164"/>
      <c r="GO13" s="165">
        <v>-6.1614000000000004</v>
      </c>
      <c r="GP13" s="165">
        <v>17.8721</v>
      </c>
      <c r="GQ13" s="165">
        <v>-30.503599999999999</v>
      </c>
      <c r="GR13" s="165">
        <v>2.3835000000000002</v>
      </c>
      <c r="GS13" s="165">
        <v>-10.8505</v>
      </c>
      <c r="GT13" s="165">
        <v>107.6337</v>
      </c>
      <c r="GU13" s="165">
        <v>-5.8480999999999996</v>
      </c>
      <c r="GV13" s="165">
        <v>-10.892899999999999</v>
      </c>
      <c r="GW13" s="165">
        <v>11.6936</v>
      </c>
      <c r="GX13" s="165">
        <v>2.8835000000000002</v>
      </c>
      <c r="GY13" s="165">
        <v>8.6813000000000002</v>
      </c>
      <c r="GZ13" s="165">
        <v>8.5688999999999993</v>
      </c>
      <c r="HA13" s="165">
        <v>3</v>
      </c>
      <c r="HB13" s="165">
        <v>9.9178999999999995</v>
      </c>
      <c r="HC13" s="165">
        <v>10.522600000000001</v>
      </c>
      <c r="HD13" s="165">
        <v>-6.71</v>
      </c>
      <c r="HE13" s="165">
        <v>10.122999999999999</v>
      </c>
      <c r="HF13" s="165">
        <v>47.518599999999999</v>
      </c>
      <c r="HG13" s="165">
        <v>0</v>
      </c>
      <c r="HH13" s="165">
        <v>25.902999999999999</v>
      </c>
      <c r="HI13" s="165">
        <v>13.2811</v>
      </c>
      <c r="HJ13" s="165">
        <v>12.967700000000001</v>
      </c>
      <c r="HK13" s="165">
        <v>0</v>
      </c>
      <c r="HL13" s="165">
        <v>-7.4444999999999997</v>
      </c>
      <c r="HM13" s="165">
        <v>0</v>
      </c>
      <c r="HN13" s="165">
        <v>-12.3</v>
      </c>
      <c r="HO13" s="165">
        <v>37.246600000000001</v>
      </c>
      <c r="HP13" s="164"/>
      <c r="HQ13" s="165">
        <v>-18.488900000000001</v>
      </c>
      <c r="HR13" s="165">
        <v>-17.813199999999998</v>
      </c>
      <c r="HS13" s="165">
        <v>-9.4132999999999996</v>
      </c>
      <c r="HT13" s="165">
        <v>-9.2192000000000007</v>
      </c>
      <c r="HU13" s="165">
        <v>19.53</v>
      </c>
      <c r="HV13" s="165">
        <v>19.37</v>
      </c>
      <c r="HW13" s="165">
        <v>-34</v>
      </c>
      <c r="HX13" s="165">
        <v>-34.5</v>
      </c>
      <c r="HY13" s="165">
        <v>0.91459999999999997</v>
      </c>
      <c r="HZ13" s="165">
        <v>-10.88</v>
      </c>
      <c r="IA13" s="165">
        <v>47.389400000000002</v>
      </c>
      <c r="IB13" s="165">
        <v>21.822900000000001</v>
      </c>
      <c r="IC13" s="165">
        <v>21.6129</v>
      </c>
      <c r="ID13" s="165">
        <v>-19.5</v>
      </c>
      <c r="IE13" s="165">
        <v>-42.2</v>
      </c>
      <c r="IF13" s="165">
        <v>6.4</v>
      </c>
      <c r="IG13" s="165">
        <v>5.5</v>
      </c>
      <c r="IH13" s="164"/>
      <c r="II13" s="164"/>
      <c r="IJ13" s="165">
        <v>-76.241200000000006</v>
      </c>
      <c r="IK13" s="165">
        <v>-47.834499999999998</v>
      </c>
      <c r="IL13" s="165">
        <v>-258.81729999999999</v>
      </c>
      <c r="IM13" s="165">
        <v>-4.4695</v>
      </c>
      <c r="IN13" s="165">
        <v>224.43170000000001</v>
      </c>
      <c r="IO13" s="165">
        <v>87.712400000000002</v>
      </c>
      <c r="IP13" s="165">
        <v>78.202299999999994</v>
      </c>
      <c r="IQ13" s="165">
        <v>133.2313</v>
      </c>
      <c r="IR13" s="165">
        <v>72.851299999999995</v>
      </c>
      <c r="IS13" s="165">
        <v>21.765599999999999</v>
      </c>
      <c r="IT13" s="165">
        <v>23.210999999999999</v>
      </c>
      <c r="IU13" s="165">
        <v>21.5899</v>
      </c>
      <c r="IV13" s="165">
        <v>-21.721599999999999</v>
      </c>
      <c r="IW13" s="165">
        <v>182.7705</v>
      </c>
      <c r="IX13" s="165">
        <v>-185.59469999999999</v>
      </c>
      <c r="IY13" s="165">
        <v>3.2141000000000002</v>
      </c>
      <c r="IZ13" s="165">
        <v>4.3048000000000002</v>
      </c>
      <c r="JA13" s="165">
        <v>0.56279999999999997</v>
      </c>
      <c r="JB13" s="164"/>
      <c r="JC13" s="165">
        <v>-8</v>
      </c>
      <c r="JD13" s="165">
        <v>-1.8640000000000001</v>
      </c>
      <c r="JE13" s="165">
        <v>-1.865</v>
      </c>
      <c r="JF13" s="165">
        <v>4.72</v>
      </c>
      <c r="JG13" s="165">
        <v>0</v>
      </c>
      <c r="JH13" s="165">
        <v>-5.2907999999999999</v>
      </c>
      <c r="JI13" s="165">
        <v>-6.0624000000000002</v>
      </c>
      <c r="JJ13" s="165">
        <v>15.733599999999999</v>
      </c>
      <c r="JK13" s="165">
        <v>-11.6014</v>
      </c>
      <c r="JL13" s="165">
        <v>4.2</v>
      </c>
      <c r="JM13" s="165">
        <v>-0.27</v>
      </c>
      <c r="JN13" s="165">
        <v>-0.85</v>
      </c>
      <c r="JO13" s="165">
        <v>2.0154999999999998</v>
      </c>
      <c r="JP13" s="165">
        <v>2.2564000000000002</v>
      </c>
      <c r="JQ13" s="165">
        <v>4.5911</v>
      </c>
      <c r="JR13" s="165">
        <v>3.8241999999999998</v>
      </c>
      <c r="JS13" s="165">
        <v>4.1622000000000003</v>
      </c>
      <c r="JT13" s="164"/>
      <c r="JU13" s="165">
        <v>25.1</v>
      </c>
      <c r="JV13" s="165">
        <v>8.2041000000000004</v>
      </c>
      <c r="JW13" s="165">
        <v>-0.26</v>
      </c>
      <c r="JX13" s="164"/>
      <c r="JY13" s="165">
        <v>0</v>
      </c>
      <c r="JZ13" s="165">
        <v>-20.461099999999998</v>
      </c>
      <c r="KA13" s="165">
        <v>-20.629799999999999</v>
      </c>
      <c r="KB13" s="165">
        <v>5.3818000000000001</v>
      </c>
      <c r="KC13" s="165">
        <v>16.022600000000001</v>
      </c>
      <c r="KD13" s="165">
        <v>-15.6488</v>
      </c>
      <c r="KE13" s="164"/>
      <c r="KF13" s="165">
        <v>-26.8</v>
      </c>
      <c r="KG13" s="165">
        <v>8.6999999999999993</v>
      </c>
      <c r="KH13" s="164"/>
      <c r="KI13" s="165">
        <v>-132.8886</v>
      </c>
    </row>
    <row r="14" spans="1:295" ht="18" customHeight="1" x14ac:dyDescent="0.3">
      <c r="A14" s="161" t="s">
        <v>66</v>
      </c>
      <c r="B14" s="161" t="s">
        <v>799</v>
      </c>
      <c r="C14" s="164">
        <v>0</v>
      </c>
      <c r="D14" s="165">
        <v>4.0216000000000003</v>
      </c>
      <c r="E14" s="165">
        <v>-8.8611000000000004</v>
      </c>
      <c r="F14" s="165">
        <v>2.8856000000000002</v>
      </c>
      <c r="G14" s="165">
        <v>6.3895</v>
      </c>
      <c r="H14" s="164"/>
      <c r="I14" s="165">
        <v>11.8215</v>
      </c>
      <c r="J14" s="164"/>
      <c r="K14" s="165">
        <v>5.4093</v>
      </c>
      <c r="L14" s="165">
        <v>1.2609999999999999</v>
      </c>
      <c r="M14" s="165">
        <v>4.7417999999999996</v>
      </c>
      <c r="N14" s="165">
        <v>-4.4400000000000004</v>
      </c>
      <c r="O14" s="164"/>
      <c r="P14" s="164"/>
      <c r="Q14" s="164"/>
      <c r="R14" s="164"/>
      <c r="S14" s="165">
        <v>3.0619999999999998</v>
      </c>
      <c r="T14" s="165">
        <v>14.2524</v>
      </c>
      <c r="U14" s="165">
        <v>1.913</v>
      </c>
      <c r="V14" s="165">
        <v>1.7159</v>
      </c>
      <c r="W14" s="165">
        <v>3.2181999999999999</v>
      </c>
      <c r="X14" s="164"/>
      <c r="Y14" s="165">
        <v>1.7421</v>
      </c>
      <c r="Z14" s="165">
        <v>1.1400999999999999</v>
      </c>
      <c r="AA14" s="164"/>
      <c r="AB14" s="165">
        <v>-0.92490000000000006</v>
      </c>
      <c r="AC14" s="165">
        <v>-1.294</v>
      </c>
      <c r="AD14" s="165">
        <v>-1.2769999999999999</v>
      </c>
      <c r="AE14" s="165">
        <v>9.8339999999999996</v>
      </c>
      <c r="AF14" s="165">
        <v>-15.54</v>
      </c>
      <c r="AG14" s="165">
        <v>-22</v>
      </c>
      <c r="AH14" s="165">
        <v>5.7009999999999996</v>
      </c>
      <c r="AI14" s="165">
        <v>0.14099999999999999</v>
      </c>
      <c r="AJ14" s="165">
        <v>-19.899999999999999</v>
      </c>
      <c r="AK14" s="165">
        <v>-20</v>
      </c>
      <c r="AL14" s="164"/>
      <c r="AM14" s="165">
        <v>-8.27</v>
      </c>
      <c r="AN14" s="165">
        <v>-8.18</v>
      </c>
      <c r="AO14" s="165">
        <v>3.9942000000000002</v>
      </c>
      <c r="AP14" s="165">
        <v>3.6274999999999999</v>
      </c>
      <c r="AQ14" s="165">
        <v>15.656499999999999</v>
      </c>
      <c r="AR14" s="165">
        <v>16.8964</v>
      </c>
      <c r="AS14" s="165">
        <v>-12.1572</v>
      </c>
      <c r="AT14" s="165">
        <v>-21.299499999999998</v>
      </c>
      <c r="AU14" s="165">
        <v>-21.185600000000001</v>
      </c>
      <c r="AV14" s="165">
        <v>14.024900000000001</v>
      </c>
      <c r="AW14" s="165">
        <v>11.6645</v>
      </c>
      <c r="AX14" s="164"/>
      <c r="AY14" s="165">
        <v>-10.046900000000001</v>
      </c>
      <c r="AZ14" s="165">
        <v>6.3250999999999999</v>
      </c>
      <c r="BA14" s="165">
        <v>32.573700000000002</v>
      </c>
      <c r="BB14" s="165">
        <v>-65.42</v>
      </c>
      <c r="BC14" s="165">
        <v>12.393700000000001</v>
      </c>
      <c r="BD14" s="165">
        <v>-3.5</v>
      </c>
      <c r="BE14" s="165">
        <v>-3.6</v>
      </c>
      <c r="BF14" s="165">
        <v>-15.722300000000001</v>
      </c>
      <c r="BG14" s="165">
        <v>-15.168100000000001</v>
      </c>
      <c r="BH14" s="165">
        <v>-0.81010000000000004</v>
      </c>
      <c r="BI14" s="164"/>
      <c r="BJ14" s="165">
        <v>5.6558999999999999</v>
      </c>
      <c r="BK14" s="165">
        <v>7.5700000000000003E-2</v>
      </c>
      <c r="BL14" s="165">
        <v>-2.0459999999999998</v>
      </c>
      <c r="BM14" s="165">
        <v>-1.3404</v>
      </c>
      <c r="BN14" s="165">
        <v>-90.395799999999994</v>
      </c>
      <c r="BO14" s="165">
        <v>41.230499999999999</v>
      </c>
      <c r="BP14" s="165">
        <v>41.291499999999999</v>
      </c>
      <c r="BQ14" s="165">
        <v>15.6968</v>
      </c>
      <c r="BR14" s="165">
        <v>-139.75989999999999</v>
      </c>
      <c r="BS14" s="164"/>
      <c r="BT14" s="164"/>
      <c r="BU14" s="164"/>
      <c r="BV14" s="165">
        <v>9.3808000000000007</v>
      </c>
      <c r="BW14" s="165">
        <v>8.3000000000000007</v>
      </c>
      <c r="BX14" s="165">
        <v>4.42</v>
      </c>
      <c r="BY14" s="165">
        <v>-14.84</v>
      </c>
      <c r="BZ14" s="165">
        <v>1.62</v>
      </c>
      <c r="CA14" s="165">
        <v>-23.304300000000001</v>
      </c>
      <c r="CB14" s="165">
        <v>-23.0364</v>
      </c>
      <c r="CC14" s="165">
        <v>21.889700000000001</v>
      </c>
      <c r="CD14" s="165">
        <v>20.7242</v>
      </c>
      <c r="CE14" s="165">
        <v>-1.2983</v>
      </c>
      <c r="CF14" s="164"/>
      <c r="CG14" s="164"/>
      <c r="CH14" s="165">
        <v>6.2888999999999999</v>
      </c>
      <c r="CI14" s="165">
        <v>4.9203999999999999</v>
      </c>
      <c r="CJ14" s="164"/>
      <c r="CK14" s="164"/>
      <c r="CL14" s="165">
        <v>17.5</v>
      </c>
      <c r="CM14" s="165">
        <v>-3.9</v>
      </c>
      <c r="CN14" s="165">
        <v>-1.6</v>
      </c>
      <c r="CO14" s="165">
        <v>29.736499999999999</v>
      </c>
      <c r="CP14" s="165">
        <v>29.9194</v>
      </c>
      <c r="CQ14" s="165">
        <v>28.252199999999998</v>
      </c>
      <c r="CR14" s="165">
        <v>93.570599999999999</v>
      </c>
      <c r="CS14" s="165">
        <v>92.973799999999997</v>
      </c>
      <c r="CT14" s="165">
        <v>-26.0029</v>
      </c>
      <c r="CU14" s="165">
        <v>-70.604100000000003</v>
      </c>
      <c r="CV14" s="165">
        <v>-26.772099999999998</v>
      </c>
      <c r="CW14" s="165">
        <v>1.8055000000000001</v>
      </c>
      <c r="CX14" s="165">
        <v>22.3</v>
      </c>
      <c r="CY14" s="165">
        <v>11.68</v>
      </c>
      <c r="CZ14" s="165">
        <v>3.4424000000000001</v>
      </c>
      <c r="DA14" s="165">
        <v>3.8115999999999999</v>
      </c>
      <c r="DB14" s="165">
        <v>-5.49</v>
      </c>
      <c r="DC14" s="164"/>
      <c r="DD14" s="165">
        <v>-6.5288000000000004</v>
      </c>
      <c r="DE14" s="165">
        <v>-6.1914999999999996</v>
      </c>
      <c r="DF14" s="165">
        <v>23.528600000000001</v>
      </c>
      <c r="DG14" s="165">
        <v>1.5299999999999999E-2</v>
      </c>
      <c r="DH14" s="165">
        <v>-2.5766</v>
      </c>
      <c r="DI14" s="164"/>
      <c r="DJ14" s="164"/>
      <c r="DK14" s="165">
        <v>-6.8494000000000002</v>
      </c>
      <c r="DL14" s="165">
        <v>-1.6831</v>
      </c>
      <c r="DM14" s="165">
        <v>48.738799999999998</v>
      </c>
      <c r="DN14" s="165">
        <v>3.1600999999999999</v>
      </c>
      <c r="DO14" s="165">
        <v>-1.51</v>
      </c>
      <c r="DP14" s="165">
        <v>-5.17</v>
      </c>
      <c r="DQ14" s="165">
        <v>5.1029999999999998</v>
      </c>
      <c r="DR14" s="164"/>
      <c r="DS14" s="165">
        <v>-5.56</v>
      </c>
      <c r="DT14" s="165">
        <v>-5.61</v>
      </c>
      <c r="DU14" s="165">
        <v>16.489999999999998</v>
      </c>
      <c r="DV14" s="165">
        <v>12.3</v>
      </c>
      <c r="DW14" s="165">
        <v>-26.054500000000001</v>
      </c>
      <c r="DX14" s="165">
        <v>-13.1273</v>
      </c>
      <c r="DY14" s="165">
        <v>-36.117400000000004</v>
      </c>
      <c r="DZ14" s="165">
        <v>-34.618200000000002</v>
      </c>
      <c r="EA14" s="165">
        <v>0</v>
      </c>
      <c r="EB14" s="165">
        <v>-20.378900000000002</v>
      </c>
      <c r="EC14" s="165">
        <v>-25.445499999999999</v>
      </c>
      <c r="ED14" s="165">
        <v>-25.705100000000002</v>
      </c>
      <c r="EE14" s="165">
        <v>-19.669699999999999</v>
      </c>
      <c r="EF14" s="165">
        <v>-21.8126</v>
      </c>
      <c r="EG14" s="165">
        <v>-11.659000000000001</v>
      </c>
      <c r="EH14" s="165">
        <v>-113.44580000000001</v>
      </c>
      <c r="EI14" s="165">
        <v>4.1513999999999998</v>
      </c>
      <c r="EJ14" s="164"/>
      <c r="EK14" s="165">
        <v>-7.2965</v>
      </c>
      <c r="EL14" s="165">
        <v>-6.8575999999999997</v>
      </c>
      <c r="EM14" s="165">
        <v>16.196200000000001</v>
      </c>
      <c r="EN14" s="165">
        <v>-5.7838000000000003</v>
      </c>
      <c r="EO14" s="165">
        <v>-5.1224999999999996</v>
      </c>
      <c r="EP14" s="165">
        <v>-1.028</v>
      </c>
      <c r="EQ14" s="165">
        <v>-24.5609</v>
      </c>
      <c r="ER14" s="165">
        <v>-24.258400000000002</v>
      </c>
      <c r="ES14" s="165">
        <v>4.7933000000000003</v>
      </c>
      <c r="ET14" s="164"/>
      <c r="EU14" s="164"/>
      <c r="EV14" s="165">
        <v>0</v>
      </c>
      <c r="EW14" s="165">
        <v>2.6196000000000002</v>
      </c>
      <c r="EX14" s="165">
        <v>-0.26479999999999998</v>
      </c>
      <c r="EY14" s="165">
        <v>-11.9132</v>
      </c>
      <c r="EZ14" s="165">
        <v>-11.774800000000001</v>
      </c>
      <c r="FA14" s="165">
        <v>7.1311999999999998</v>
      </c>
      <c r="FB14" s="165">
        <v>6.6596000000000002</v>
      </c>
      <c r="FC14" s="165">
        <v>-24.932400000000001</v>
      </c>
      <c r="FD14" s="165">
        <v>6.7763999999999998</v>
      </c>
      <c r="FE14" s="164"/>
      <c r="FF14" s="164"/>
      <c r="FG14" s="165">
        <v>4.0350000000000001</v>
      </c>
      <c r="FH14" s="165">
        <v>3.8795000000000002</v>
      </c>
      <c r="FI14" s="165">
        <v>3.3094999999999999</v>
      </c>
      <c r="FJ14" s="165">
        <v>9.5449999999999999</v>
      </c>
      <c r="FK14" s="165">
        <v>9.2101000000000006</v>
      </c>
      <c r="FL14" s="165">
        <v>0</v>
      </c>
      <c r="FM14" s="165">
        <v>16.127400000000002</v>
      </c>
      <c r="FN14" s="165">
        <v>16.604500000000002</v>
      </c>
      <c r="FO14" s="165">
        <v>6.9790000000000001</v>
      </c>
      <c r="FP14" s="165">
        <v>19.1282</v>
      </c>
      <c r="FQ14" s="164"/>
      <c r="FR14" s="164"/>
      <c r="FS14" s="165">
        <v>-2.3176999999999999</v>
      </c>
      <c r="FT14" s="164"/>
      <c r="FU14" s="165">
        <v>1.8</v>
      </c>
      <c r="FV14" s="165">
        <v>1.96</v>
      </c>
      <c r="FW14" s="165">
        <v>-16.826799999999999</v>
      </c>
      <c r="FX14" s="165">
        <v>1.1516999999999999</v>
      </c>
      <c r="FY14" s="165">
        <v>8.4440000000000008</v>
      </c>
      <c r="FZ14" s="165">
        <v>1.3089999999999999</v>
      </c>
      <c r="GA14" s="165">
        <v>2.6333000000000002</v>
      </c>
      <c r="GB14" s="165">
        <v>21.22</v>
      </c>
      <c r="GC14" s="165">
        <v>-32.457000000000001</v>
      </c>
      <c r="GD14" s="165">
        <v>-22.2455</v>
      </c>
      <c r="GE14" s="165">
        <v>-1.51</v>
      </c>
      <c r="GF14" s="165">
        <v>32.905799999999999</v>
      </c>
      <c r="GG14" s="164"/>
      <c r="GH14" s="165">
        <v>16.012599999999999</v>
      </c>
      <c r="GI14" s="164"/>
      <c r="GJ14" s="165">
        <v>-2.1091000000000002</v>
      </c>
      <c r="GK14" s="165">
        <v>1.6729000000000001</v>
      </c>
      <c r="GL14" s="164"/>
      <c r="GM14" s="164"/>
      <c r="GN14" s="165">
        <v>-10.757899999999999</v>
      </c>
      <c r="GO14" s="165">
        <v>-5.2789999999999999</v>
      </c>
      <c r="GP14" s="165">
        <v>17.6966</v>
      </c>
      <c r="GQ14" s="165">
        <v>-30.587599999999998</v>
      </c>
      <c r="GR14" s="165">
        <v>5.0632999999999999</v>
      </c>
      <c r="GS14" s="165">
        <v>-9.8786000000000005</v>
      </c>
      <c r="GT14" s="165">
        <v>106.4144</v>
      </c>
      <c r="GU14" s="165">
        <v>-5.8552999999999997</v>
      </c>
      <c r="GV14" s="165">
        <v>-10.9832</v>
      </c>
      <c r="GW14" s="165">
        <v>11.4899</v>
      </c>
      <c r="GX14" s="165">
        <v>3.4020000000000001</v>
      </c>
      <c r="GY14" s="165">
        <v>8.6593</v>
      </c>
      <c r="GZ14" s="165">
        <v>8.5609999999999999</v>
      </c>
      <c r="HA14" s="164"/>
      <c r="HB14" s="165">
        <v>10.120799999999999</v>
      </c>
      <c r="HC14" s="165">
        <v>11.8057</v>
      </c>
      <c r="HD14" s="165">
        <v>-6.29</v>
      </c>
      <c r="HE14" s="165">
        <v>9.5175000000000001</v>
      </c>
      <c r="HF14" s="165">
        <v>45.721800000000002</v>
      </c>
      <c r="HG14" s="165">
        <v>0</v>
      </c>
      <c r="HH14" s="165">
        <v>26.698599999999999</v>
      </c>
      <c r="HI14" s="165">
        <v>13.1059</v>
      </c>
      <c r="HJ14" s="165">
        <v>13.732100000000001</v>
      </c>
      <c r="HK14" s="165">
        <v>-5.4390999999999998</v>
      </c>
      <c r="HL14" s="165">
        <v>-8.1616999999999997</v>
      </c>
      <c r="HM14" s="165">
        <v>0</v>
      </c>
      <c r="HN14" s="165">
        <v>-11.004899999999999</v>
      </c>
      <c r="HO14" s="164"/>
      <c r="HP14" s="165">
        <v>37.656500000000001</v>
      </c>
      <c r="HQ14" s="165">
        <v>-16.7256</v>
      </c>
      <c r="HR14" s="165">
        <v>-15.7258</v>
      </c>
      <c r="HS14" s="165">
        <v>-9.0763999999999996</v>
      </c>
      <c r="HT14" s="165">
        <v>-9.1000999999999994</v>
      </c>
      <c r="HU14" s="165">
        <v>19.23</v>
      </c>
      <c r="HV14" s="165">
        <v>19.260000000000002</v>
      </c>
      <c r="HW14" s="165">
        <v>-34.299999999999997</v>
      </c>
      <c r="HX14" s="165">
        <v>-34.6</v>
      </c>
      <c r="HY14" s="165">
        <v>0.84499999999999997</v>
      </c>
      <c r="HZ14" s="165">
        <v>-10.64</v>
      </c>
      <c r="IA14" s="165">
        <v>43.041400000000003</v>
      </c>
      <c r="IB14" s="165">
        <v>24.644200000000001</v>
      </c>
      <c r="IC14" s="165">
        <v>24.546600000000002</v>
      </c>
      <c r="ID14" s="165">
        <v>-19.100000000000001</v>
      </c>
      <c r="IE14" s="165">
        <v>-41.8</v>
      </c>
      <c r="IF14" s="165">
        <v>4.4000000000000004</v>
      </c>
      <c r="IG14" s="165">
        <v>3.8</v>
      </c>
      <c r="IH14" s="164"/>
      <c r="II14" s="165">
        <v>-17.710999999999999</v>
      </c>
      <c r="IJ14" s="165">
        <v>-78.882000000000005</v>
      </c>
      <c r="IK14" s="165">
        <v>-50.0944</v>
      </c>
      <c r="IL14" s="165">
        <v>-258.31720000000001</v>
      </c>
      <c r="IM14" s="165">
        <v>-5.7694000000000001</v>
      </c>
      <c r="IN14" s="165">
        <v>240.41139999999999</v>
      </c>
      <c r="IO14" s="165">
        <v>89.835800000000006</v>
      </c>
      <c r="IP14" s="165">
        <v>75.998699999999999</v>
      </c>
      <c r="IQ14" s="165">
        <v>127.80710000000001</v>
      </c>
      <c r="IR14" s="165">
        <v>70.315200000000004</v>
      </c>
      <c r="IS14" s="165">
        <v>22.946999999999999</v>
      </c>
      <c r="IT14" s="165">
        <v>20.691099999999999</v>
      </c>
      <c r="IU14" s="165">
        <v>22.612400000000001</v>
      </c>
      <c r="IV14" s="165">
        <v>-17.726199999999999</v>
      </c>
      <c r="IW14" s="165">
        <v>183.2192</v>
      </c>
      <c r="IX14" s="165">
        <v>-183.96109999999999</v>
      </c>
      <c r="IY14" s="165">
        <v>5.8632</v>
      </c>
      <c r="IZ14" s="165">
        <v>2.0602999999999998</v>
      </c>
      <c r="JA14" s="165">
        <v>-0.16239999999999999</v>
      </c>
      <c r="JB14" s="164"/>
      <c r="JC14" s="165">
        <v>-8.4</v>
      </c>
      <c r="JD14" s="165">
        <v>-1.8340000000000001</v>
      </c>
      <c r="JE14" s="165">
        <v>-1.84</v>
      </c>
      <c r="JF14" s="165">
        <v>4.6399999999999997</v>
      </c>
      <c r="JG14" s="165">
        <v>0</v>
      </c>
      <c r="JH14" s="165">
        <v>-5.4267000000000003</v>
      </c>
      <c r="JI14" s="165">
        <v>-5.6809000000000003</v>
      </c>
      <c r="JJ14" s="165">
        <v>15.2361</v>
      </c>
      <c r="JK14" s="165">
        <v>-11.6014</v>
      </c>
      <c r="JL14" s="165">
        <v>4</v>
      </c>
      <c r="JM14" s="165">
        <v>-1.94</v>
      </c>
      <c r="JN14" s="165">
        <v>-2.81</v>
      </c>
      <c r="JO14" s="165">
        <v>2.0350999999999999</v>
      </c>
      <c r="JP14" s="165">
        <v>2.2501000000000002</v>
      </c>
      <c r="JQ14" s="165">
        <v>4.1969000000000003</v>
      </c>
      <c r="JR14" s="165">
        <v>3.6208999999999998</v>
      </c>
      <c r="JS14" s="165">
        <v>3.6145</v>
      </c>
      <c r="JT14" s="164"/>
      <c r="JU14" s="165">
        <v>26.8</v>
      </c>
      <c r="JV14" s="165">
        <v>7.6558000000000002</v>
      </c>
      <c r="JW14" s="165">
        <v>-0.28999999999999998</v>
      </c>
      <c r="JX14" s="164"/>
      <c r="JY14" s="164"/>
      <c r="JZ14" s="165">
        <v>-19.636900000000001</v>
      </c>
      <c r="KA14" s="165">
        <v>-20.8081</v>
      </c>
      <c r="KB14" s="165">
        <v>4.5938999999999997</v>
      </c>
      <c r="KC14" s="165">
        <v>15.2188</v>
      </c>
      <c r="KD14" s="165">
        <v>-14.668100000000001</v>
      </c>
      <c r="KE14" s="165">
        <v>0</v>
      </c>
      <c r="KF14" s="165">
        <v>-27.7</v>
      </c>
      <c r="KG14" s="165">
        <v>9.5</v>
      </c>
      <c r="KH14" s="164"/>
      <c r="KI14" s="165">
        <v>-131.30269999999999</v>
      </c>
    </row>
    <row r="15" spans="1:295" ht="18" customHeight="1" x14ac:dyDescent="0.3">
      <c r="A15" s="161" t="s">
        <v>66</v>
      </c>
      <c r="B15" s="161" t="s">
        <v>800</v>
      </c>
      <c r="C15" s="164">
        <v>0</v>
      </c>
      <c r="D15" s="165">
        <v>3.8923000000000001</v>
      </c>
      <c r="E15" s="165">
        <v>-8.5173000000000005</v>
      </c>
      <c r="F15" s="165">
        <v>3.0141</v>
      </c>
      <c r="G15" s="165">
        <v>6.4204999999999997</v>
      </c>
      <c r="H15" s="164"/>
      <c r="I15" s="165">
        <v>11.4811</v>
      </c>
      <c r="J15" s="164"/>
      <c r="K15" s="165">
        <v>5.4850000000000003</v>
      </c>
      <c r="L15" s="165">
        <v>1.3029999999999999</v>
      </c>
      <c r="M15" s="165">
        <v>4.9046000000000003</v>
      </c>
      <c r="N15" s="165">
        <v>-4.4400000000000004</v>
      </c>
      <c r="O15" s="164"/>
      <c r="P15" s="164"/>
      <c r="Q15" s="165">
        <v>0</v>
      </c>
      <c r="R15" s="164"/>
      <c r="S15" s="165">
        <v>3.2517999999999998</v>
      </c>
      <c r="T15" s="165">
        <v>13.456200000000001</v>
      </c>
      <c r="U15" s="165">
        <v>2.0838999999999999</v>
      </c>
      <c r="V15" s="165">
        <v>1.847</v>
      </c>
      <c r="W15" s="165">
        <v>3.3224</v>
      </c>
      <c r="X15" s="164"/>
      <c r="Y15" s="165">
        <v>1.6800999999999999</v>
      </c>
      <c r="Z15" s="165">
        <v>1.1297999999999999</v>
      </c>
      <c r="AA15" s="164"/>
      <c r="AB15" s="165">
        <v>-1.0003</v>
      </c>
      <c r="AC15" s="165">
        <v>-1.2789999999999999</v>
      </c>
      <c r="AD15" s="165">
        <v>-1.2669999999999999</v>
      </c>
      <c r="AE15" s="165">
        <v>9.84</v>
      </c>
      <c r="AF15" s="165">
        <v>-15.54</v>
      </c>
      <c r="AG15" s="165">
        <v>-22</v>
      </c>
      <c r="AH15" s="165">
        <v>5.6440000000000001</v>
      </c>
      <c r="AI15" s="165">
        <v>0.14000000000000001</v>
      </c>
      <c r="AJ15" s="165">
        <v>-20.11</v>
      </c>
      <c r="AK15" s="165">
        <v>-20.12</v>
      </c>
      <c r="AL15" s="164"/>
      <c r="AM15" s="165">
        <v>-8.1199999999999992</v>
      </c>
      <c r="AN15" s="165">
        <v>-8.07</v>
      </c>
      <c r="AO15" s="165">
        <v>4.0064000000000002</v>
      </c>
      <c r="AP15" s="165">
        <v>3.3620999999999999</v>
      </c>
      <c r="AQ15" s="165">
        <v>14.651899999999999</v>
      </c>
      <c r="AR15" s="165">
        <v>16.4575</v>
      </c>
      <c r="AS15" s="165">
        <v>-12.8172</v>
      </c>
      <c r="AT15" s="165">
        <v>-21.8353</v>
      </c>
      <c r="AU15" s="165">
        <v>-20.441400000000002</v>
      </c>
      <c r="AV15" s="165">
        <v>13.704800000000001</v>
      </c>
      <c r="AW15" s="165">
        <v>12.3551</v>
      </c>
      <c r="AX15" s="164"/>
      <c r="AY15" s="165">
        <v>-11.252599999999999</v>
      </c>
      <c r="AZ15" s="165">
        <v>6.7195999999999998</v>
      </c>
      <c r="BA15" s="165">
        <v>33.701000000000001</v>
      </c>
      <c r="BB15" s="165">
        <v>-65.145300000000006</v>
      </c>
      <c r="BC15" s="165">
        <v>12.359500000000001</v>
      </c>
      <c r="BD15" s="165">
        <v>-3.7</v>
      </c>
      <c r="BE15" s="165">
        <v>-3.7</v>
      </c>
      <c r="BF15" s="165">
        <v>-16.558700000000002</v>
      </c>
      <c r="BG15" s="165">
        <v>-15.540699999999999</v>
      </c>
      <c r="BH15" s="165">
        <v>-0.82840000000000003</v>
      </c>
      <c r="BI15" s="164"/>
      <c r="BJ15" s="165">
        <v>6.2977999999999996</v>
      </c>
      <c r="BK15" s="165">
        <v>-4.1200000000000001E-2</v>
      </c>
      <c r="BL15" s="165">
        <v>-2.2136999999999998</v>
      </c>
      <c r="BM15" s="165">
        <v>-1.3863000000000001</v>
      </c>
      <c r="BN15" s="165">
        <v>-88.534199999999998</v>
      </c>
      <c r="BO15" s="165">
        <v>42.3292</v>
      </c>
      <c r="BP15" s="165">
        <v>42.4818</v>
      </c>
      <c r="BQ15" s="165">
        <v>11.7662</v>
      </c>
      <c r="BR15" s="165">
        <v>-136.11070000000001</v>
      </c>
      <c r="BS15" s="164"/>
      <c r="BT15" s="164"/>
      <c r="BU15" s="164"/>
      <c r="BV15" s="165">
        <v>9.5005000000000006</v>
      </c>
      <c r="BW15" s="165">
        <v>8.41</v>
      </c>
      <c r="BX15" s="165">
        <v>4.57</v>
      </c>
      <c r="BY15" s="165">
        <v>-14.69</v>
      </c>
      <c r="BZ15" s="165">
        <v>1.79</v>
      </c>
      <c r="CA15" s="165">
        <v>-24.376000000000001</v>
      </c>
      <c r="CB15" s="165">
        <v>-24.376000000000001</v>
      </c>
      <c r="CC15" s="165">
        <v>22.434699999999999</v>
      </c>
      <c r="CD15" s="165">
        <v>21.464500000000001</v>
      </c>
      <c r="CE15" s="165">
        <v>-1.4813000000000001</v>
      </c>
      <c r="CF15" s="164"/>
      <c r="CG15" s="164"/>
      <c r="CH15" s="165">
        <v>6.7183000000000002</v>
      </c>
      <c r="CI15" s="165">
        <v>4.4836</v>
      </c>
      <c r="CJ15" s="164"/>
      <c r="CK15" s="164"/>
      <c r="CL15" s="165">
        <v>16.7</v>
      </c>
      <c r="CM15" s="165">
        <v>-3.7</v>
      </c>
      <c r="CN15" s="165">
        <v>-1.61</v>
      </c>
      <c r="CO15" s="165">
        <v>29.660499999999999</v>
      </c>
      <c r="CP15" s="165">
        <v>29.703900000000001</v>
      </c>
      <c r="CQ15" s="165">
        <v>28.014600000000002</v>
      </c>
      <c r="CR15" s="165">
        <v>90.036600000000007</v>
      </c>
      <c r="CS15" s="165">
        <v>90.330299999999994</v>
      </c>
      <c r="CT15" s="165">
        <v>-25.9986</v>
      </c>
      <c r="CU15" s="165">
        <v>-67.026200000000003</v>
      </c>
      <c r="CV15" s="165">
        <v>-26.597799999999999</v>
      </c>
      <c r="CW15" s="165">
        <v>1.7848999999999999</v>
      </c>
      <c r="CX15" s="165">
        <v>22.19</v>
      </c>
      <c r="CY15" s="165">
        <v>11.83</v>
      </c>
      <c r="CZ15" s="165">
        <v>3.2860999999999998</v>
      </c>
      <c r="DA15" s="165">
        <v>3.714</v>
      </c>
      <c r="DB15" s="165">
        <v>-5.35</v>
      </c>
      <c r="DC15" s="164"/>
      <c r="DD15" s="165">
        <v>-6.6233000000000004</v>
      </c>
      <c r="DE15" s="165">
        <v>-5.6818</v>
      </c>
      <c r="DF15" s="165">
        <v>21.981000000000002</v>
      </c>
      <c r="DG15" s="165">
        <v>1.5299999999999999E-2</v>
      </c>
      <c r="DH15" s="165">
        <v>-2.5146999999999999</v>
      </c>
      <c r="DI15" s="164"/>
      <c r="DJ15" s="165">
        <v>21.1</v>
      </c>
      <c r="DK15" s="165">
        <v>-6.9165000000000001</v>
      </c>
      <c r="DL15" s="165">
        <v>-1.8701000000000001</v>
      </c>
      <c r="DM15" s="165">
        <v>48.896500000000003</v>
      </c>
      <c r="DN15" s="165">
        <v>2.9744999999999999</v>
      </c>
      <c r="DO15" s="165">
        <v>-1.56</v>
      </c>
      <c r="DP15" s="165">
        <v>-5.29</v>
      </c>
      <c r="DQ15" s="165">
        <v>4.7925000000000004</v>
      </c>
      <c r="DR15" s="165">
        <v>-22.9726</v>
      </c>
      <c r="DS15" s="165">
        <v>-5.43</v>
      </c>
      <c r="DT15" s="165">
        <v>-5.61</v>
      </c>
      <c r="DU15" s="165">
        <v>16.03</v>
      </c>
      <c r="DV15" s="165">
        <v>12.32</v>
      </c>
      <c r="DW15" s="165">
        <v>-25.2545</v>
      </c>
      <c r="DX15" s="165">
        <v>-13.2273</v>
      </c>
      <c r="DY15" s="165">
        <v>-37.132599999999996</v>
      </c>
      <c r="DZ15" s="165">
        <v>-35.818199999999997</v>
      </c>
      <c r="EA15" s="165">
        <v>-9.7402999999999995</v>
      </c>
      <c r="EB15" s="165">
        <v>-22.0322</v>
      </c>
      <c r="EC15" s="165">
        <v>-26.470099999999999</v>
      </c>
      <c r="ED15" s="165">
        <v>-26.802499999999998</v>
      </c>
      <c r="EE15" s="165">
        <v>-16.7165</v>
      </c>
      <c r="EF15" s="165">
        <v>-20.138200000000001</v>
      </c>
      <c r="EG15" s="165">
        <v>-11.78</v>
      </c>
      <c r="EH15" s="165">
        <v>-111.4796</v>
      </c>
      <c r="EI15" s="165">
        <v>1.7401</v>
      </c>
      <c r="EJ15" s="164"/>
      <c r="EK15" s="165">
        <v>-6.8867000000000003</v>
      </c>
      <c r="EL15" s="165">
        <v>-6.6083999999999996</v>
      </c>
      <c r="EM15" s="165">
        <v>15.084</v>
      </c>
      <c r="EN15" s="165">
        <v>-7.4438000000000004</v>
      </c>
      <c r="EO15" s="165">
        <v>-8.2994000000000003</v>
      </c>
      <c r="EP15" s="165">
        <v>8.2080000000000002</v>
      </c>
      <c r="EQ15" s="165">
        <v>-24.778600000000001</v>
      </c>
      <c r="ER15" s="165">
        <v>-24.801100000000002</v>
      </c>
      <c r="ES15" s="165">
        <v>3.097</v>
      </c>
      <c r="ET15" s="164"/>
      <c r="EU15" s="164"/>
      <c r="EV15" s="165">
        <v>-3.9</v>
      </c>
      <c r="EW15" s="165">
        <v>2.4721000000000002</v>
      </c>
      <c r="EX15" s="165">
        <v>-3.11</v>
      </c>
      <c r="EY15" s="165">
        <v>-12.292199999999999</v>
      </c>
      <c r="EZ15" s="165">
        <v>-12.1845</v>
      </c>
      <c r="FA15" s="165">
        <v>8.1205999999999996</v>
      </c>
      <c r="FB15" s="165">
        <v>4.6768999999999998</v>
      </c>
      <c r="FC15" s="165">
        <v>-24.075600000000001</v>
      </c>
      <c r="FD15" s="165">
        <v>6.7885999999999997</v>
      </c>
      <c r="FE15" s="164"/>
      <c r="FF15" s="164"/>
      <c r="FG15" s="165">
        <v>0</v>
      </c>
      <c r="FH15" s="165">
        <v>0</v>
      </c>
      <c r="FI15" s="165">
        <v>0</v>
      </c>
      <c r="FJ15" s="165">
        <v>10.2148</v>
      </c>
      <c r="FK15" s="165">
        <v>11.052099999999999</v>
      </c>
      <c r="FL15" s="165">
        <v>-1.0046999999999999</v>
      </c>
      <c r="FM15" s="165">
        <v>17.483799999999999</v>
      </c>
      <c r="FN15" s="165">
        <v>17.404299999999999</v>
      </c>
      <c r="FO15" s="165">
        <v>6.9146000000000001</v>
      </c>
      <c r="FP15" s="165">
        <v>19.339300000000001</v>
      </c>
      <c r="FQ15" s="164"/>
      <c r="FR15" s="165">
        <v>-16.989999999999998</v>
      </c>
      <c r="FS15" s="165">
        <v>-2.3176999999999999</v>
      </c>
      <c r="FT15" s="164"/>
      <c r="FU15" s="165">
        <v>1.6</v>
      </c>
      <c r="FV15" s="165">
        <v>1.98</v>
      </c>
      <c r="FW15" s="165">
        <v>-17.040800000000001</v>
      </c>
      <c r="FX15" s="165">
        <v>1.4171</v>
      </c>
      <c r="FY15" s="165">
        <v>8.4420000000000002</v>
      </c>
      <c r="FZ15" s="165">
        <v>1.3280000000000001</v>
      </c>
      <c r="GA15" s="165">
        <v>2.5297999999999998</v>
      </c>
      <c r="GB15" s="165">
        <v>21.3</v>
      </c>
      <c r="GC15" s="165">
        <v>-32.174399999999999</v>
      </c>
      <c r="GD15" s="165">
        <v>-21.857800000000001</v>
      </c>
      <c r="GE15" s="165">
        <v>-1.37</v>
      </c>
      <c r="GF15" s="165">
        <v>33.275300000000001</v>
      </c>
      <c r="GG15" s="164"/>
      <c r="GH15" s="165">
        <v>15.452999999999999</v>
      </c>
      <c r="GI15" s="164"/>
      <c r="GJ15" s="165">
        <v>-2.0821000000000001</v>
      </c>
      <c r="GK15" s="165">
        <v>1.6879</v>
      </c>
      <c r="GL15" s="164"/>
      <c r="GM15" s="164"/>
      <c r="GN15" s="165">
        <v>-11.209199999999999</v>
      </c>
      <c r="GO15" s="165">
        <v>-4.8108000000000004</v>
      </c>
      <c r="GP15" s="165">
        <v>17.052700000000002</v>
      </c>
      <c r="GQ15" s="165">
        <v>-30.1675</v>
      </c>
      <c r="GR15" s="165">
        <v>4.7327000000000004</v>
      </c>
      <c r="GS15" s="165">
        <v>-9.5289000000000001</v>
      </c>
      <c r="GT15" s="165">
        <v>103.59399999999999</v>
      </c>
      <c r="GU15" s="165">
        <v>-5.8833000000000002</v>
      </c>
      <c r="GV15" s="165">
        <v>-10.6479</v>
      </c>
      <c r="GW15" s="165">
        <v>11.525600000000001</v>
      </c>
      <c r="GX15" s="165">
        <v>3.0670000000000002</v>
      </c>
      <c r="GY15" s="165">
        <v>8.6227</v>
      </c>
      <c r="GZ15" s="165">
        <v>8.5136000000000003</v>
      </c>
      <c r="HA15" s="165">
        <v>2.5387</v>
      </c>
      <c r="HB15" s="165">
        <v>10.1563</v>
      </c>
      <c r="HC15" s="165">
        <v>10.423299999999999</v>
      </c>
      <c r="HD15" s="165">
        <v>-5.87</v>
      </c>
      <c r="HE15" s="165">
        <v>8.4922000000000004</v>
      </c>
      <c r="HF15" s="165">
        <v>45.945700000000002</v>
      </c>
      <c r="HG15" s="165">
        <v>0</v>
      </c>
      <c r="HH15" s="165">
        <v>25.403400000000001</v>
      </c>
      <c r="HI15" s="165">
        <v>12.6698</v>
      </c>
      <c r="HJ15" s="165">
        <v>13.978199999999999</v>
      </c>
      <c r="HK15" s="165">
        <v>0</v>
      </c>
      <c r="HL15" s="165">
        <v>-6.4458000000000002</v>
      </c>
      <c r="HM15" s="165">
        <v>0</v>
      </c>
      <c r="HN15" s="165">
        <v>0</v>
      </c>
      <c r="HO15" s="164"/>
      <c r="HP15" s="164"/>
      <c r="HQ15" s="165">
        <v>-18.2197</v>
      </c>
      <c r="HR15" s="165">
        <v>-17.483599999999999</v>
      </c>
      <c r="HS15" s="165">
        <v>-9.8120999999999992</v>
      </c>
      <c r="HT15" s="165">
        <v>-9.6806999999999999</v>
      </c>
      <c r="HU15" s="165">
        <v>19.989999999999998</v>
      </c>
      <c r="HV15" s="165">
        <v>20</v>
      </c>
      <c r="HW15" s="165">
        <v>-33.4</v>
      </c>
      <c r="HX15" s="165">
        <v>-33.299999999999997</v>
      </c>
      <c r="HY15" s="165">
        <v>0.94940000000000002</v>
      </c>
      <c r="HZ15" s="165">
        <v>-10.24</v>
      </c>
      <c r="IA15" s="165">
        <v>49.310200000000002</v>
      </c>
      <c r="IB15" s="165">
        <v>19.9253</v>
      </c>
      <c r="IC15" s="165">
        <v>19.948699999999999</v>
      </c>
      <c r="ID15" s="165">
        <v>-19</v>
      </c>
      <c r="IE15" s="165">
        <v>-40.5</v>
      </c>
      <c r="IF15" s="165">
        <v>6.4</v>
      </c>
      <c r="IG15" s="165">
        <v>5.5</v>
      </c>
      <c r="IH15" s="165">
        <v>-17.864100000000001</v>
      </c>
      <c r="II15" s="165">
        <v>-17.623000000000001</v>
      </c>
      <c r="IJ15" s="165">
        <v>-76.911799999999999</v>
      </c>
      <c r="IK15" s="165">
        <v>-48.786499999999997</v>
      </c>
      <c r="IL15" s="165">
        <v>-260.49090000000001</v>
      </c>
      <c r="IM15" s="165">
        <v>-5.8014999999999999</v>
      </c>
      <c r="IN15" s="165">
        <v>238.6902</v>
      </c>
      <c r="IO15" s="165">
        <v>91.129300000000001</v>
      </c>
      <c r="IP15" s="165">
        <v>78.1036</v>
      </c>
      <c r="IQ15" s="165">
        <v>133.00200000000001</v>
      </c>
      <c r="IR15" s="165">
        <v>72.494200000000006</v>
      </c>
      <c r="IS15" s="165">
        <v>21.46</v>
      </c>
      <c r="IT15" s="165">
        <v>22.484100000000002</v>
      </c>
      <c r="IU15" s="165">
        <v>22.627700000000001</v>
      </c>
      <c r="IV15" s="165">
        <v>-19.405799999999999</v>
      </c>
      <c r="IW15" s="165">
        <v>183.89869999999999</v>
      </c>
      <c r="IX15" s="165">
        <v>-187.67269999999999</v>
      </c>
      <c r="IY15" s="165">
        <v>4.8845000000000001</v>
      </c>
      <c r="IZ15" s="165">
        <v>3.8847999999999998</v>
      </c>
      <c r="JA15" s="165">
        <v>0.49440000000000001</v>
      </c>
      <c r="JB15" s="164"/>
      <c r="JC15" s="165">
        <v>-8.48</v>
      </c>
      <c r="JD15" s="165">
        <v>-1.8520000000000001</v>
      </c>
      <c r="JE15" s="165">
        <v>-1.87</v>
      </c>
      <c r="JF15" s="165">
        <v>4.6399999999999997</v>
      </c>
      <c r="JG15" s="165">
        <v>0</v>
      </c>
      <c r="JH15" s="165">
        <v>-5.5021000000000004</v>
      </c>
      <c r="JI15" s="165">
        <v>-6.1814</v>
      </c>
      <c r="JJ15" s="165">
        <v>15.089600000000001</v>
      </c>
      <c r="JK15" s="165">
        <v>-11.5129</v>
      </c>
      <c r="JL15" s="165">
        <v>4.2</v>
      </c>
      <c r="JM15" s="165">
        <v>-1.56</v>
      </c>
      <c r="JN15" s="165">
        <v>-0.28299999999999997</v>
      </c>
      <c r="JO15" s="165">
        <v>1.9833000000000001</v>
      </c>
      <c r="JP15" s="165">
        <v>2.2240000000000002</v>
      </c>
      <c r="JQ15" s="165">
        <v>4.6208</v>
      </c>
      <c r="JR15" s="165">
        <v>3.5541</v>
      </c>
      <c r="JS15" s="165">
        <v>3.6093999999999999</v>
      </c>
      <c r="JT15" s="164"/>
      <c r="JU15" s="165">
        <v>25.2</v>
      </c>
      <c r="JV15" s="165">
        <v>8.1326000000000001</v>
      </c>
      <c r="JW15" s="165">
        <v>-0.31</v>
      </c>
      <c r="JX15" s="164"/>
      <c r="JY15" s="165">
        <v>0</v>
      </c>
      <c r="JZ15" s="165">
        <v>-19.616099999999999</v>
      </c>
      <c r="KA15" s="165">
        <v>-20.8293</v>
      </c>
      <c r="KB15" s="165">
        <v>3.8365</v>
      </c>
      <c r="KC15" s="165">
        <v>15.5747</v>
      </c>
      <c r="KD15" s="165">
        <v>-14.865399999999999</v>
      </c>
      <c r="KE15" s="165">
        <v>0</v>
      </c>
      <c r="KF15" s="165">
        <v>-26.8</v>
      </c>
      <c r="KG15" s="165">
        <v>8.1999999999999993</v>
      </c>
      <c r="KH15" s="164"/>
      <c r="KI15" s="165">
        <v>-132.2542</v>
      </c>
    </row>
    <row r="16" spans="1:295" ht="18" customHeight="1" x14ac:dyDescent="0.3">
      <c r="A16" s="161" t="s">
        <v>66</v>
      </c>
      <c r="B16" s="161" t="s">
        <v>801</v>
      </c>
      <c r="C16" s="166">
        <v>0</v>
      </c>
      <c r="D16" s="167">
        <v>3.8650000000000002</v>
      </c>
      <c r="E16" s="167">
        <v>-8.5020000000000007</v>
      </c>
      <c r="F16" s="167">
        <v>2.9781</v>
      </c>
      <c r="G16" s="167">
        <v>6.4615</v>
      </c>
      <c r="H16" s="166"/>
      <c r="I16" s="167">
        <v>11.635400000000001</v>
      </c>
      <c r="J16" s="166"/>
      <c r="K16" s="167">
        <v>5.6292</v>
      </c>
      <c r="L16" s="167">
        <v>1.3049999999999999</v>
      </c>
      <c r="M16" s="167">
        <v>4.9318</v>
      </c>
      <c r="N16" s="167">
        <v>-4.4400000000000004</v>
      </c>
      <c r="O16" s="166"/>
      <c r="P16" s="166"/>
      <c r="Q16" s="167">
        <v>0</v>
      </c>
      <c r="R16" s="166"/>
      <c r="S16" s="167">
        <v>3.3161999999999998</v>
      </c>
      <c r="T16" s="167">
        <v>13.160299999999999</v>
      </c>
      <c r="U16" s="167">
        <v>1.6792</v>
      </c>
      <c r="V16" s="167">
        <v>1.8880999999999999</v>
      </c>
      <c r="W16" s="167">
        <v>3.1985999999999999</v>
      </c>
      <c r="X16" s="166"/>
      <c r="Y16" s="167">
        <v>1.546</v>
      </c>
      <c r="Z16" s="167">
        <v>1.1178999999999999</v>
      </c>
      <c r="AA16" s="166"/>
      <c r="AB16" s="167">
        <v>-0.97940000000000005</v>
      </c>
      <c r="AC16" s="167">
        <v>-1.3240000000000001</v>
      </c>
      <c r="AD16" s="167">
        <v>-1.3080000000000001</v>
      </c>
      <c r="AE16" s="167">
        <v>9.718</v>
      </c>
      <c r="AF16" s="167">
        <v>-15.54</v>
      </c>
      <c r="AG16" s="167">
        <v>-22</v>
      </c>
      <c r="AH16" s="167">
        <v>5.6890000000000001</v>
      </c>
      <c r="AI16" s="167">
        <v>0.14000000000000001</v>
      </c>
      <c r="AJ16" s="167">
        <v>-19.97</v>
      </c>
      <c r="AK16" s="167">
        <v>-19.91</v>
      </c>
      <c r="AL16" s="166"/>
      <c r="AM16" s="167">
        <v>-8.5500000000000007</v>
      </c>
      <c r="AN16" s="167">
        <v>-8.33</v>
      </c>
      <c r="AO16" s="167">
        <v>4.1654999999999998</v>
      </c>
      <c r="AP16" s="167">
        <v>3.4348999999999998</v>
      </c>
      <c r="AQ16" s="167">
        <v>16.2044</v>
      </c>
      <c r="AR16" s="167">
        <v>17.425699999999999</v>
      </c>
      <c r="AS16" s="167">
        <v>-12.539300000000001</v>
      </c>
      <c r="AT16" s="167">
        <v>-21.8353</v>
      </c>
      <c r="AU16" s="167">
        <v>-21.3918</v>
      </c>
      <c r="AV16" s="167">
        <v>13.7857</v>
      </c>
      <c r="AW16" s="167">
        <v>17.619399999999999</v>
      </c>
      <c r="AX16" s="166"/>
      <c r="AY16" s="167">
        <v>-10.716699999999999</v>
      </c>
      <c r="AZ16" s="167">
        <v>6.7195999999999998</v>
      </c>
      <c r="BA16" s="167">
        <v>30.160799999999998</v>
      </c>
      <c r="BB16" s="167">
        <v>-65.171000000000006</v>
      </c>
      <c r="BC16" s="167">
        <v>12.409599999999999</v>
      </c>
      <c r="BD16" s="167">
        <v>-4.2</v>
      </c>
      <c r="BE16" s="167">
        <v>-4.0999999999999996</v>
      </c>
      <c r="BF16" s="167">
        <v>-14.793799999999999</v>
      </c>
      <c r="BG16" s="167">
        <v>-15.146100000000001</v>
      </c>
      <c r="BH16" s="167">
        <v>-0.7601</v>
      </c>
      <c r="BI16" s="166"/>
      <c r="BJ16" s="167">
        <v>7.0995999999999997</v>
      </c>
      <c r="BK16" s="167">
        <v>8.0699999999999994E-2</v>
      </c>
      <c r="BL16" s="167">
        <v>-2.1150000000000002</v>
      </c>
      <c r="BM16" s="167">
        <v>-1.4237</v>
      </c>
      <c r="BN16" s="167">
        <v>-92.654200000000003</v>
      </c>
      <c r="BO16" s="167">
        <v>43.092100000000002</v>
      </c>
      <c r="BP16" s="167">
        <v>43.153199999999998</v>
      </c>
      <c r="BQ16" s="167">
        <v>13.1</v>
      </c>
      <c r="BR16" s="167">
        <v>-138.1311</v>
      </c>
      <c r="BS16" s="166"/>
      <c r="BT16" s="166"/>
      <c r="BU16" s="166"/>
      <c r="BV16" s="167">
        <v>9.4505999999999997</v>
      </c>
      <c r="BW16" s="167">
        <v>8.34</v>
      </c>
      <c r="BX16" s="167">
        <v>4.5</v>
      </c>
      <c r="BY16" s="167">
        <v>-14.63</v>
      </c>
      <c r="BZ16" s="167">
        <v>1.8</v>
      </c>
      <c r="CA16" s="167">
        <v>-23.438300000000002</v>
      </c>
      <c r="CB16" s="167">
        <v>-23.438300000000002</v>
      </c>
      <c r="CC16" s="167">
        <v>22.842300000000002</v>
      </c>
      <c r="CD16" s="167">
        <v>21.670100000000001</v>
      </c>
      <c r="CE16" s="167">
        <v>-1.3280000000000001</v>
      </c>
      <c r="CF16" s="166"/>
      <c r="CG16" s="166"/>
      <c r="CH16" s="167">
        <v>7.3051000000000004</v>
      </c>
      <c r="CI16" s="167">
        <v>4.4785000000000004</v>
      </c>
      <c r="CJ16" s="166"/>
      <c r="CK16" s="166"/>
      <c r="CL16" s="167">
        <v>17.7</v>
      </c>
      <c r="CM16" s="167">
        <v>-3.1</v>
      </c>
      <c r="CN16" s="167">
        <v>-1.48</v>
      </c>
      <c r="CO16" s="167">
        <v>29.367899999999999</v>
      </c>
      <c r="CP16" s="167">
        <v>29.885300000000001</v>
      </c>
      <c r="CQ16" s="167">
        <v>28.610199999999999</v>
      </c>
      <c r="CR16" s="167">
        <v>90.180400000000006</v>
      </c>
      <c r="CS16" s="167">
        <v>90.893199999999993</v>
      </c>
      <c r="CT16" s="167">
        <v>-27.254200000000001</v>
      </c>
      <c r="CU16" s="167">
        <v>-67.407600000000002</v>
      </c>
      <c r="CV16" s="167">
        <v>-27.625900000000001</v>
      </c>
      <c r="CW16" s="167">
        <v>1.6573</v>
      </c>
      <c r="CX16" s="167">
        <v>22.64</v>
      </c>
      <c r="CY16" s="167">
        <v>11.78</v>
      </c>
      <c r="CZ16" s="167">
        <v>3.1299000000000001</v>
      </c>
      <c r="DA16" s="167">
        <v>3.5186999999999999</v>
      </c>
      <c r="DB16" s="167">
        <v>-5.18</v>
      </c>
      <c r="DC16" s="166"/>
      <c r="DD16" s="167">
        <v>-5.7259000000000002</v>
      </c>
      <c r="DE16" s="167">
        <v>-5.6624999999999996</v>
      </c>
      <c r="DF16" s="167">
        <v>21.011099999999999</v>
      </c>
      <c r="DG16" s="167">
        <v>1.52E-2</v>
      </c>
      <c r="DH16" s="167">
        <v>-2.1347999999999998</v>
      </c>
      <c r="DI16" s="167">
        <v>20.9</v>
      </c>
      <c r="DJ16" s="166"/>
      <c r="DK16" s="167">
        <v>-6.9409000000000001</v>
      </c>
      <c r="DL16" s="167">
        <v>-1.8701000000000001</v>
      </c>
      <c r="DM16" s="167">
        <v>48.896500000000003</v>
      </c>
      <c r="DN16" s="167">
        <v>2.9744999999999999</v>
      </c>
      <c r="DO16" s="167">
        <v>-1.56</v>
      </c>
      <c r="DP16" s="167">
        <v>-5.35</v>
      </c>
      <c r="DQ16" s="167">
        <v>4.7925000000000004</v>
      </c>
      <c r="DR16" s="167">
        <v>-21.057400000000001</v>
      </c>
      <c r="DS16" s="167">
        <v>-5.55</v>
      </c>
      <c r="DT16" s="167">
        <v>-5.61</v>
      </c>
      <c r="DU16" s="167">
        <v>15.99</v>
      </c>
      <c r="DV16" s="167">
        <v>11.99</v>
      </c>
      <c r="DW16" s="167">
        <v>-24.545500000000001</v>
      </c>
      <c r="DX16" s="167">
        <v>-12.172700000000001</v>
      </c>
      <c r="DY16" s="167">
        <v>-34.786499999999997</v>
      </c>
      <c r="DZ16" s="167">
        <v>-34.0182</v>
      </c>
      <c r="EA16" s="167">
        <v>0</v>
      </c>
      <c r="EB16" s="167">
        <v>-19.862300000000001</v>
      </c>
      <c r="EC16" s="167">
        <v>-24.6751</v>
      </c>
      <c r="ED16" s="167">
        <v>-25.049900000000001</v>
      </c>
      <c r="EE16" s="167">
        <v>-19.237100000000002</v>
      </c>
      <c r="EF16" s="167">
        <v>-18.9452</v>
      </c>
      <c r="EG16" s="167">
        <v>-12.006</v>
      </c>
      <c r="EH16" s="167">
        <v>-111.0364</v>
      </c>
      <c r="EI16" s="167">
        <v>1.4419</v>
      </c>
      <c r="EJ16" s="166"/>
      <c r="EK16" s="167">
        <v>-7.2732000000000001</v>
      </c>
      <c r="EL16" s="167">
        <v>-7.0345000000000004</v>
      </c>
      <c r="EM16" s="167">
        <v>8.2399000000000004</v>
      </c>
      <c r="EN16" s="167">
        <v>-6.2239000000000004</v>
      </c>
      <c r="EO16" s="167">
        <v>-6.1848999999999998</v>
      </c>
      <c r="EP16" s="167">
        <v>10.768000000000001</v>
      </c>
      <c r="EQ16" s="167">
        <v>-23.005299999999998</v>
      </c>
      <c r="ER16" s="167">
        <v>-23.3827</v>
      </c>
      <c r="ES16" s="167">
        <v>6.8794000000000004</v>
      </c>
      <c r="ET16" s="166"/>
      <c r="EU16" s="166"/>
      <c r="EV16" s="167">
        <v>0.3</v>
      </c>
      <c r="EW16" s="167">
        <v>2.4821</v>
      </c>
      <c r="EX16" s="167">
        <v>-2.4392999999999998</v>
      </c>
      <c r="EY16" s="167">
        <v>-12.968299999999999</v>
      </c>
      <c r="EZ16" s="167">
        <v>-12.7324</v>
      </c>
      <c r="FA16" s="167">
        <v>8.5251999999999999</v>
      </c>
      <c r="FB16" s="167">
        <v>6.7432999999999996</v>
      </c>
      <c r="FC16" s="167">
        <v>-27.2822</v>
      </c>
      <c r="FD16" s="167">
        <v>6.9107000000000003</v>
      </c>
      <c r="FE16" s="166"/>
      <c r="FF16" s="166"/>
      <c r="FG16" s="167">
        <v>4.3796999999999997</v>
      </c>
      <c r="FH16" s="167">
        <v>4.5401999999999996</v>
      </c>
      <c r="FI16" s="167">
        <v>3.9211999999999998</v>
      </c>
      <c r="FJ16" s="167">
        <v>10.0474</v>
      </c>
      <c r="FK16" s="167">
        <v>10.2148</v>
      </c>
      <c r="FL16" s="167">
        <v>-3.0142000000000002</v>
      </c>
      <c r="FM16" s="167">
        <v>15.424099999999999</v>
      </c>
      <c r="FN16" s="167">
        <v>15.527699999999999</v>
      </c>
      <c r="FO16" s="167">
        <v>5.194</v>
      </c>
      <c r="FP16" s="167">
        <v>19.860199999999999</v>
      </c>
      <c r="FQ16" s="166"/>
      <c r="FR16" s="167">
        <v>-16.09</v>
      </c>
      <c r="FS16" s="167">
        <v>-1.8232999999999999</v>
      </c>
      <c r="FT16" s="167">
        <v>0.27860000000000001</v>
      </c>
      <c r="FU16" s="166"/>
      <c r="FV16" s="167">
        <v>2.08</v>
      </c>
      <c r="FW16" s="167">
        <v>-17.094999999999999</v>
      </c>
      <c r="FX16" s="167">
        <v>1.4432</v>
      </c>
      <c r="FY16" s="167">
        <v>8.3740000000000006</v>
      </c>
      <c r="FZ16" s="167">
        <v>1.306</v>
      </c>
      <c r="GA16" s="167">
        <v>2.617</v>
      </c>
      <c r="GB16" s="167">
        <v>21.27</v>
      </c>
      <c r="GC16" s="167">
        <v>-31.337599999999998</v>
      </c>
      <c r="GD16" s="167">
        <v>-21.552499999999998</v>
      </c>
      <c r="GE16" s="167">
        <v>-1.49</v>
      </c>
      <c r="GF16" s="167">
        <v>32.216999999999999</v>
      </c>
      <c r="GG16" s="166"/>
      <c r="GH16" s="167">
        <v>15.283200000000001</v>
      </c>
      <c r="GI16" s="166"/>
      <c r="GJ16" s="167">
        <v>-2.0362</v>
      </c>
      <c r="GK16" s="167">
        <v>1.6994</v>
      </c>
      <c r="GL16" s="166"/>
      <c r="GM16" s="166"/>
      <c r="GN16" s="167">
        <v>-10.867699999999999</v>
      </c>
      <c r="GO16" s="167">
        <v>-4.6680999999999999</v>
      </c>
      <c r="GP16" s="167">
        <v>16.0273</v>
      </c>
      <c r="GQ16" s="167">
        <v>-30.503599999999999</v>
      </c>
      <c r="GR16" s="167">
        <v>5.0434000000000001</v>
      </c>
      <c r="GS16" s="167">
        <v>-9.4461999999999993</v>
      </c>
      <c r="GT16" s="167">
        <v>106.2287</v>
      </c>
      <c r="GU16" s="167">
        <v>-5.9321999999999999</v>
      </c>
      <c r="GV16" s="167">
        <v>-10.497400000000001</v>
      </c>
      <c r="GW16" s="167">
        <v>11.3262</v>
      </c>
      <c r="GX16" s="166"/>
      <c r="GY16" s="167">
        <v>8.6006999999999998</v>
      </c>
      <c r="GZ16" s="167">
        <v>8.4581999999999997</v>
      </c>
      <c r="HA16" s="166"/>
      <c r="HB16" s="167">
        <v>9.5151000000000003</v>
      </c>
      <c r="HC16" s="167">
        <v>10.551</v>
      </c>
      <c r="HD16" s="167">
        <v>-5.87</v>
      </c>
      <c r="HE16" s="167">
        <v>6.4657999999999998</v>
      </c>
      <c r="HF16" s="167">
        <v>43.9542</v>
      </c>
      <c r="HG16" s="167">
        <v>0</v>
      </c>
      <c r="HH16" s="167">
        <v>26.923300000000001</v>
      </c>
      <c r="HI16" s="167">
        <v>13.931699999999999</v>
      </c>
      <c r="HJ16" s="167">
        <v>14.114699999999999</v>
      </c>
      <c r="HK16" s="167">
        <v>0</v>
      </c>
      <c r="HL16" s="167">
        <v>-7.0457000000000001</v>
      </c>
      <c r="HM16" s="167">
        <v>-10.378</v>
      </c>
      <c r="HN16" s="167">
        <v>-12.350199999999999</v>
      </c>
      <c r="HO16" s="166"/>
      <c r="HP16" s="166"/>
      <c r="HQ16" s="167">
        <v>-15.583</v>
      </c>
      <c r="HR16" s="167">
        <v>-14.5722</v>
      </c>
      <c r="HS16" s="167">
        <v>-9.7706999999999997</v>
      </c>
      <c r="HT16" s="167">
        <v>-9.2048000000000005</v>
      </c>
      <c r="HU16" s="167">
        <v>20.329999999999998</v>
      </c>
      <c r="HV16" s="167">
        <v>20.149999999999999</v>
      </c>
      <c r="HW16" s="167">
        <v>-33.1</v>
      </c>
      <c r="HX16" s="167">
        <v>-33.799999999999997</v>
      </c>
      <c r="HY16" s="167">
        <v>0.89810000000000001</v>
      </c>
      <c r="HZ16" s="167">
        <v>-10.72</v>
      </c>
      <c r="IA16" s="167">
        <v>44.349400000000003</v>
      </c>
      <c r="IB16" s="167">
        <v>24.107600000000001</v>
      </c>
      <c r="IC16" s="167">
        <v>23.781400000000001</v>
      </c>
      <c r="ID16" s="167">
        <v>-18.7</v>
      </c>
      <c r="IE16" s="167">
        <v>-41.4</v>
      </c>
      <c r="IF16" s="167">
        <v>4.7</v>
      </c>
      <c r="IG16" s="167">
        <v>4.0999999999999996</v>
      </c>
      <c r="IH16" s="167">
        <v>-17.6096</v>
      </c>
      <c r="II16" s="167">
        <v>-17.610099999999999</v>
      </c>
      <c r="IJ16" s="167">
        <v>-80.872100000000003</v>
      </c>
      <c r="IK16" s="167">
        <v>-48.974699999999999</v>
      </c>
      <c r="IL16" s="167">
        <v>-259.67110000000002</v>
      </c>
      <c r="IM16" s="167">
        <v>-5.5442999999999998</v>
      </c>
      <c r="IN16" s="167">
        <v>235.82689999999999</v>
      </c>
      <c r="IO16" s="167">
        <v>91.988799999999998</v>
      </c>
      <c r="IP16" s="167">
        <v>75.911199999999994</v>
      </c>
      <c r="IQ16" s="167">
        <v>124.97709999999999</v>
      </c>
      <c r="IR16" s="167">
        <v>69.508099999999999</v>
      </c>
      <c r="IS16" s="167">
        <v>23.185199999999998</v>
      </c>
      <c r="IT16" s="167">
        <v>22.503</v>
      </c>
      <c r="IU16" s="167">
        <v>22.762599999999999</v>
      </c>
      <c r="IV16" s="167">
        <v>-16.3538</v>
      </c>
      <c r="IW16" s="167">
        <v>183.09909999999999</v>
      </c>
      <c r="IX16" s="167">
        <v>-184.89109999999999</v>
      </c>
      <c r="IY16" s="167">
        <v>5.0157999999999996</v>
      </c>
      <c r="IZ16" s="167">
        <v>2.0440999999999998</v>
      </c>
      <c r="JA16" s="167">
        <v>-0.2087</v>
      </c>
      <c r="JB16" s="166"/>
      <c r="JC16" s="167">
        <v>-8.4</v>
      </c>
      <c r="JD16" s="167">
        <v>-1.806</v>
      </c>
      <c r="JE16" s="167">
        <v>-1.8280000000000001</v>
      </c>
      <c r="JF16" s="167">
        <v>4.5599999999999996</v>
      </c>
      <c r="JG16" s="167">
        <v>0.56000000000000005</v>
      </c>
      <c r="JH16" s="167">
        <v>-5.6161000000000003</v>
      </c>
      <c r="JI16" s="167">
        <v>-6.2668999999999997</v>
      </c>
      <c r="JJ16" s="167">
        <v>15.2941</v>
      </c>
      <c r="JK16" s="167">
        <v>-11.6594</v>
      </c>
      <c r="JL16" s="167">
        <v>4.8</v>
      </c>
      <c r="JM16" s="167">
        <v>0.112</v>
      </c>
      <c r="JN16" s="167">
        <v>-0.128</v>
      </c>
      <c r="JO16" s="167">
        <v>1.9985999999999999</v>
      </c>
      <c r="JP16" s="167">
        <v>2.2410999999999999</v>
      </c>
      <c r="JQ16" s="167">
        <v>4.1978</v>
      </c>
      <c r="JR16" s="167">
        <v>3.8085</v>
      </c>
      <c r="JS16" s="167">
        <v>3.8155999999999999</v>
      </c>
      <c r="JT16" s="166"/>
      <c r="JU16" s="167">
        <v>26</v>
      </c>
      <c r="JV16" s="167">
        <v>8.2987000000000002</v>
      </c>
      <c r="JW16" s="167">
        <v>-0.42</v>
      </c>
      <c r="JX16" s="166"/>
      <c r="JY16" s="166"/>
      <c r="JZ16" s="167">
        <v>-20.166499999999999</v>
      </c>
      <c r="KA16" s="167">
        <v>-20.739000000000001</v>
      </c>
      <c r="KB16" s="167">
        <v>3.2302</v>
      </c>
      <c r="KC16" s="167">
        <v>15.7965</v>
      </c>
      <c r="KD16" s="167">
        <v>-15.6897</v>
      </c>
      <c r="KE16" s="167">
        <v>0</v>
      </c>
      <c r="KF16" s="167">
        <v>-26.9</v>
      </c>
      <c r="KG16" s="167">
        <v>9.1</v>
      </c>
      <c r="KH16" s="166"/>
      <c r="KI16" s="167">
        <v>-133.58629999999999</v>
      </c>
    </row>
    <row r="17" spans="1:295" ht="18" customHeight="1" x14ac:dyDescent="0.3">
      <c r="A17" s="161" t="s">
        <v>66</v>
      </c>
      <c r="B17" s="161" t="s">
        <v>802</v>
      </c>
      <c r="C17" s="162">
        <v>0</v>
      </c>
      <c r="D17" s="163">
        <v>3.9146999999999998</v>
      </c>
      <c r="E17" s="163">
        <v>-8.5412999999999997</v>
      </c>
      <c r="F17" s="163">
        <v>3.0385</v>
      </c>
      <c r="G17" s="163">
        <v>6.3453999999999997</v>
      </c>
      <c r="H17" s="162"/>
      <c r="I17" s="163">
        <v>11.704800000000001</v>
      </c>
      <c r="J17" s="162"/>
      <c r="K17" s="163">
        <v>5.7050000000000001</v>
      </c>
      <c r="L17" s="163">
        <v>1.2969999999999999</v>
      </c>
      <c r="M17" s="163">
        <v>4.8864000000000001</v>
      </c>
      <c r="N17" s="163">
        <v>-6.66</v>
      </c>
      <c r="O17" s="162"/>
      <c r="P17" s="163">
        <v>-8.8000000000000007</v>
      </c>
      <c r="Q17" s="163">
        <v>0</v>
      </c>
      <c r="R17" s="162"/>
      <c r="S17" s="163">
        <v>3.6187</v>
      </c>
      <c r="T17" s="163">
        <v>13.7377</v>
      </c>
      <c r="U17" s="163">
        <v>2.1875</v>
      </c>
      <c r="V17" s="163">
        <v>1.9664999999999999</v>
      </c>
      <c r="W17" s="163">
        <v>3.6661999999999999</v>
      </c>
      <c r="X17" s="162"/>
      <c r="Y17" s="163">
        <v>2.3614000000000002</v>
      </c>
      <c r="Z17" s="163">
        <v>1.0795999999999999</v>
      </c>
      <c r="AA17" s="162"/>
      <c r="AB17" s="163">
        <v>-0.8448</v>
      </c>
      <c r="AC17" s="163">
        <v>-1.329</v>
      </c>
      <c r="AD17" s="163">
        <v>-1.3340000000000001</v>
      </c>
      <c r="AE17" s="163">
        <v>9.718</v>
      </c>
      <c r="AF17" s="163">
        <v>-15.54</v>
      </c>
      <c r="AG17" s="163">
        <v>-19.8</v>
      </c>
      <c r="AH17" s="163">
        <v>5.54</v>
      </c>
      <c r="AI17" s="163">
        <v>0.14499999999999999</v>
      </c>
      <c r="AJ17" s="163">
        <v>-20.5</v>
      </c>
      <c r="AK17" s="163">
        <v>-20.57</v>
      </c>
      <c r="AL17" s="162"/>
      <c r="AM17" s="163">
        <v>-8.14</v>
      </c>
      <c r="AN17" s="163">
        <v>-8.19</v>
      </c>
      <c r="AO17" s="163">
        <v>3.9815</v>
      </c>
      <c r="AP17" s="163">
        <v>3.5131000000000001</v>
      </c>
      <c r="AQ17" s="163">
        <v>16.479199999999999</v>
      </c>
      <c r="AR17" s="163">
        <v>17.998000000000001</v>
      </c>
      <c r="AS17" s="163">
        <v>-11.700200000000001</v>
      </c>
      <c r="AT17" s="163">
        <v>-21.031600000000001</v>
      </c>
      <c r="AU17" s="163">
        <v>-20.459499999999998</v>
      </c>
      <c r="AV17" s="163">
        <v>0.13800000000000001</v>
      </c>
      <c r="AW17" s="163">
        <v>0.27629999999999999</v>
      </c>
      <c r="AX17" s="162"/>
      <c r="AY17" s="163">
        <v>-7.7695999999999996</v>
      </c>
      <c r="AZ17" s="163">
        <v>5.1414</v>
      </c>
      <c r="BA17" s="163">
        <v>26.8706</v>
      </c>
      <c r="BB17" s="163">
        <v>-61.181600000000003</v>
      </c>
      <c r="BC17" s="163">
        <v>13.012499999999999</v>
      </c>
      <c r="BD17" s="163">
        <v>-3.7</v>
      </c>
      <c r="BE17" s="163">
        <v>-3.7</v>
      </c>
      <c r="BF17" s="163">
        <v>-17.5061</v>
      </c>
      <c r="BG17" s="163">
        <v>-17.2957</v>
      </c>
      <c r="BH17" s="163">
        <v>-0.87350000000000005</v>
      </c>
      <c r="BI17" s="162"/>
      <c r="BJ17" s="163">
        <v>7.2438000000000002</v>
      </c>
      <c r="BK17" s="163">
        <v>7.9000000000000001E-2</v>
      </c>
      <c r="BL17" s="163">
        <v>-2.1694</v>
      </c>
      <c r="BM17" s="163">
        <v>-1.3265</v>
      </c>
      <c r="BN17" s="163">
        <v>-98.483199999999997</v>
      </c>
      <c r="BO17" s="163">
        <v>43.977200000000003</v>
      </c>
      <c r="BP17" s="163">
        <v>44.099200000000003</v>
      </c>
      <c r="BQ17" s="163">
        <v>13.189399999999999</v>
      </c>
      <c r="BR17" s="163">
        <v>-139.51310000000001</v>
      </c>
      <c r="BS17" s="162"/>
      <c r="BT17" s="162"/>
      <c r="BU17" s="162"/>
      <c r="BV17" s="163">
        <v>10.458600000000001</v>
      </c>
      <c r="BW17" s="163">
        <v>8.68</v>
      </c>
      <c r="BX17" s="163">
        <v>4.59</v>
      </c>
      <c r="BY17" s="163">
        <v>-14.84</v>
      </c>
      <c r="BZ17" s="163">
        <v>2.13</v>
      </c>
      <c r="CA17" s="163">
        <v>-23.304300000000001</v>
      </c>
      <c r="CB17" s="163">
        <v>-23.0364</v>
      </c>
      <c r="CC17" s="163">
        <v>22.4221</v>
      </c>
      <c r="CD17" s="163">
        <v>20.904599999999999</v>
      </c>
      <c r="CE17" s="163">
        <v>-1.7093</v>
      </c>
      <c r="CF17" s="162"/>
      <c r="CG17" s="162"/>
      <c r="CH17" s="163">
        <v>7.7293000000000003</v>
      </c>
      <c r="CI17" s="163">
        <v>4.3144999999999998</v>
      </c>
      <c r="CJ17" s="162"/>
      <c r="CK17" s="162"/>
      <c r="CL17" s="163">
        <v>18.3</v>
      </c>
      <c r="CM17" s="163">
        <v>-3.3</v>
      </c>
      <c r="CN17" s="163">
        <v>-1.54</v>
      </c>
      <c r="CO17" s="163">
        <v>29.740400000000001</v>
      </c>
      <c r="CP17" s="163">
        <v>29.788900000000002</v>
      </c>
      <c r="CQ17" s="163">
        <v>28.239699999999999</v>
      </c>
      <c r="CR17" s="163">
        <v>92.063599999999994</v>
      </c>
      <c r="CS17" s="163">
        <v>91.029600000000002</v>
      </c>
      <c r="CT17" s="163">
        <v>-26.319199999999999</v>
      </c>
      <c r="CU17" s="163">
        <v>-68.368799999999993</v>
      </c>
      <c r="CV17" s="163">
        <v>-27.053599999999999</v>
      </c>
      <c r="CW17" s="163">
        <v>1.6948000000000001</v>
      </c>
      <c r="CX17" s="163">
        <v>22.81</v>
      </c>
      <c r="CY17" s="163">
        <v>11.83</v>
      </c>
      <c r="CZ17" s="163">
        <v>3.5985999999999998</v>
      </c>
      <c r="DA17" s="163">
        <v>3.9093</v>
      </c>
      <c r="DB17" s="163">
        <v>-5.47</v>
      </c>
      <c r="DC17" s="162"/>
      <c r="DD17" s="163">
        <v>-5.9927000000000001</v>
      </c>
      <c r="DE17" s="163">
        <v>-5.9317000000000002</v>
      </c>
      <c r="DF17" s="163">
        <v>23.172899999999998</v>
      </c>
      <c r="DG17" s="163">
        <v>1.5299999999999999E-2</v>
      </c>
      <c r="DH17" s="163">
        <v>-2.5897999999999999</v>
      </c>
      <c r="DI17" s="162"/>
      <c r="DJ17" s="162"/>
      <c r="DK17" s="163">
        <v>-6.9031000000000002</v>
      </c>
      <c r="DL17" s="163">
        <v>-1.8701000000000001</v>
      </c>
      <c r="DM17" s="163">
        <v>49.369700000000002</v>
      </c>
      <c r="DN17" s="163">
        <v>3.1600999999999999</v>
      </c>
      <c r="DO17" s="163">
        <v>-1.42</v>
      </c>
      <c r="DP17" s="163">
        <v>-5.31</v>
      </c>
      <c r="DQ17" s="163">
        <v>4.8869999999999996</v>
      </c>
      <c r="DR17" s="163">
        <v>-23.948899999999998</v>
      </c>
      <c r="DS17" s="163">
        <v>-5.83</v>
      </c>
      <c r="DT17" s="163">
        <v>-5.91</v>
      </c>
      <c r="DU17" s="163">
        <v>16.850000000000001</v>
      </c>
      <c r="DV17" s="163">
        <v>12.41</v>
      </c>
      <c r="DW17" s="163">
        <v>-25.563600000000001</v>
      </c>
      <c r="DX17" s="163">
        <v>-12.9727</v>
      </c>
      <c r="DY17" s="163">
        <v>-35.907499999999999</v>
      </c>
      <c r="DZ17" s="163">
        <v>-35.045499999999997</v>
      </c>
      <c r="EA17" s="163">
        <v>0</v>
      </c>
      <c r="EB17" s="163">
        <v>-20.474699999999999</v>
      </c>
      <c r="EC17" s="163">
        <v>-25.4328</v>
      </c>
      <c r="ED17" s="163">
        <v>-25.426600000000001</v>
      </c>
      <c r="EE17" s="163">
        <v>-21.022500000000001</v>
      </c>
      <c r="EF17" s="163">
        <v>-23.918700000000001</v>
      </c>
      <c r="EG17" s="163">
        <v>-11.694000000000001</v>
      </c>
      <c r="EH17" s="163">
        <v>-112.0009</v>
      </c>
      <c r="EI17" s="163">
        <v>4.7720000000000002</v>
      </c>
      <c r="EJ17" s="162"/>
      <c r="EK17" s="163">
        <v>-7.8155999999999999</v>
      </c>
      <c r="EL17" s="163">
        <v>-7.3268000000000004</v>
      </c>
      <c r="EM17" s="163">
        <v>18.558700000000002</v>
      </c>
      <c r="EN17" s="163">
        <v>-3.3489</v>
      </c>
      <c r="EO17" s="163">
        <v>-3.4746999999999999</v>
      </c>
      <c r="EP17" s="163">
        <v>-15.364000000000001</v>
      </c>
      <c r="EQ17" s="163">
        <v>-24.448399999999999</v>
      </c>
      <c r="ER17" s="163">
        <v>-24.083600000000001</v>
      </c>
      <c r="ES17" s="163">
        <v>6.6372</v>
      </c>
      <c r="ET17" s="162"/>
      <c r="EU17" s="162"/>
      <c r="EV17" s="163">
        <v>0.1</v>
      </c>
      <c r="EW17" s="163">
        <v>2.7824</v>
      </c>
      <c r="EX17" s="163">
        <v>3.7374000000000001</v>
      </c>
      <c r="EY17" s="163">
        <v>-12.0787</v>
      </c>
      <c r="EZ17" s="163">
        <v>-12.0395</v>
      </c>
      <c r="FA17" s="163">
        <v>7.8117000000000001</v>
      </c>
      <c r="FB17" s="163">
        <v>6.4425999999999997</v>
      </c>
      <c r="FC17" s="163">
        <v>-25.820399999999999</v>
      </c>
      <c r="FD17" s="163">
        <v>6.8802000000000003</v>
      </c>
      <c r="FE17" s="162"/>
      <c r="FF17" s="162"/>
      <c r="FG17" s="163">
        <v>4.1646000000000001</v>
      </c>
      <c r="FH17" s="163">
        <v>4.3602999999999996</v>
      </c>
      <c r="FI17" s="163">
        <v>3.1242000000000001</v>
      </c>
      <c r="FJ17" s="163">
        <v>9.5449999999999999</v>
      </c>
      <c r="FK17" s="163">
        <v>9.8798999999999992</v>
      </c>
      <c r="FL17" s="163">
        <v>-2.8468</v>
      </c>
      <c r="FM17" s="163">
        <v>15.998699999999999</v>
      </c>
      <c r="FN17" s="163">
        <v>15.898199999999999</v>
      </c>
      <c r="FO17" s="163">
        <v>4.8749000000000002</v>
      </c>
      <c r="FP17" s="163">
        <v>18.8127</v>
      </c>
      <c r="FQ17" s="162"/>
      <c r="FR17" s="162"/>
      <c r="FS17" s="163">
        <v>-2.5099999999999998</v>
      </c>
      <c r="FT17" s="162"/>
      <c r="FU17" s="162"/>
      <c r="FV17" s="163">
        <v>1.51</v>
      </c>
      <c r="FW17" s="163">
        <v>-16.561599999999999</v>
      </c>
      <c r="FX17" s="163">
        <v>1.6155999999999999</v>
      </c>
      <c r="FY17" s="163">
        <v>8.4260000000000002</v>
      </c>
      <c r="FZ17" s="163">
        <v>1.2869999999999999</v>
      </c>
      <c r="GA17" s="163">
        <v>2.5975999999999999</v>
      </c>
      <c r="GB17" s="163">
        <v>20.56</v>
      </c>
      <c r="GC17" s="163">
        <v>-30.634399999999999</v>
      </c>
      <c r="GD17" s="163">
        <v>-21.505500000000001</v>
      </c>
      <c r="GE17" s="162"/>
      <c r="GF17" s="163">
        <v>31.308</v>
      </c>
      <c r="GG17" s="162"/>
      <c r="GH17" s="163">
        <v>14.884499999999999</v>
      </c>
      <c r="GI17" s="162"/>
      <c r="GJ17" s="163">
        <v>-2.0465</v>
      </c>
      <c r="GK17" s="163">
        <v>1.6801999999999999</v>
      </c>
      <c r="GL17" s="162"/>
      <c r="GM17" s="162"/>
      <c r="GN17" s="162"/>
      <c r="GO17" s="163">
        <v>-5.9973999999999998</v>
      </c>
      <c r="GP17" s="163">
        <v>12.687099999999999</v>
      </c>
      <c r="GQ17" s="163">
        <v>-30.083500000000001</v>
      </c>
      <c r="GR17" s="163">
        <v>5.9328000000000003</v>
      </c>
      <c r="GS17" s="163">
        <v>-9.4095999999999993</v>
      </c>
      <c r="GT17" s="163">
        <v>104.669</v>
      </c>
      <c r="GU17" s="163">
        <v>-5.8922999999999996</v>
      </c>
      <c r="GV17" s="163">
        <v>-10.218999999999999</v>
      </c>
      <c r="GW17" s="163">
        <v>11.3353</v>
      </c>
      <c r="GX17" s="162"/>
      <c r="GY17" s="163">
        <v>8.6006999999999998</v>
      </c>
      <c r="GZ17" s="163">
        <v>8.4503000000000004</v>
      </c>
      <c r="HA17" s="162"/>
      <c r="HB17" s="163">
        <v>9.9625000000000004</v>
      </c>
      <c r="HC17" s="163">
        <v>11.7966</v>
      </c>
      <c r="HD17" s="163">
        <v>-6.29</v>
      </c>
      <c r="HE17" s="163">
        <v>8.4001000000000001</v>
      </c>
      <c r="HF17" s="163">
        <v>45.079300000000003</v>
      </c>
      <c r="HG17" s="163">
        <v>4.2347000000000001</v>
      </c>
      <c r="HH17" s="163">
        <v>24.4529</v>
      </c>
      <c r="HI17" s="163">
        <v>14.8431</v>
      </c>
      <c r="HJ17" s="163">
        <v>15.2851</v>
      </c>
      <c r="HK17" s="163">
        <v>-5.0350000000000001</v>
      </c>
      <c r="HL17" s="163">
        <v>-8.5111000000000008</v>
      </c>
      <c r="HM17" s="163">
        <v>0</v>
      </c>
      <c r="HN17" s="163">
        <v>-12.120699999999999</v>
      </c>
      <c r="HO17" s="162"/>
      <c r="HP17" s="162"/>
      <c r="HQ17" s="163">
        <v>-16.439900000000002</v>
      </c>
      <c r="HR17" s="163">
        <v>-15.896100000000001</v>
      </c>
      <c r="HS17" s="163">
        <v>-9.5466999999999995</v>
      </c>
      <c r="HT17" s="163">
        <v>-9.1889000000000003</v>
      </c>
      <c r="HU17" s="163">
        <v>19.29</v>
      </c>
      <c r="HV17" s="163">
        <v>19.11</v>
      </c>
      <c r="HW17" s="163">
        <v>-32.799999999999997</v>
      </c>
      <c r="HX17" s="163">
        <v>-32.9</v>
      </c>
      <c r="HY17" s="163">
        <v>0.87980000000000003</v>
      </c>
      <c r="HZ17" s="163">
        <v>-10.48</v>
      </c>
      <c r="IA17" s="163">
        <v>42.379899999999999</v>
      </c>
      <c r="IB17" s="163">
        <v>24.380500000000001</v>
      </c>
      <c r="IC17" s="163">
        <v>24.286799999999999</v>
      </c>
      <c r="ID17" s="162"/>
      <c r="IE17" s="163">
        <v>-41</v>
      </c>
      <c r="IF17" s="163">
        <v>4.7</v>
      </c>
      <c r="IG17" s="163">
        <v>3.8</v>
      </c>
      <c r="IH17" s="163">
        <v>-17.79</v>
      </c>
      <c r="II17" s="163">
        <v>-17.825099999999999</v>
      </c>
      <c r="IJ17" s="163">
        <v>-77.257599999999996</v>
      </c>
      <c r="IK17" s="163">
        <v>-49.313200000000002</v>
      </c>
      <c r="IL17" s="163">
        <v>-258.6497</v>
      </c>
      <c r="IM17" s="163">
        <v>-4.7702</v>
      </c>
      <c r="IN17" s="163">
        <v>233.2602</v>
      </c>
      <c r="IO17" s="163">
        <v>92.222099999999998</v>
      </c>
      <c r="IP17" s="163">
        <v>71.433000000000007</v>
      </c>
      <c r="IQ17" s="163">
        <v>126.724</v>
      </c>
      <c r="IR17" s="163">
        <v>71.230599999999995</v>
      </c>
      <c r="IS17" s="163">
        <v>27.7804</v>
      </c>
      <c r="IT17" s="163">
        <v>24.031600000000001</v>
      </c>
      <c r="IU17" s="163">
        <v>24.011299999999999</v>
      </c>
      <c r="IV17" s="163">
        <v>-10.540900000000001</v>
      </c>
      <c r="IW17" s="163">
        <v>184.84530000000001</v>
      </c>
      <c r="IX17" s="163">
        <v>-185.33850000000001</v>
      </c>
      <c r="IY17" s="163">
        <v>8.7165999999999997</v>
      </c>
      <c r="IZ17" s="163">
        <v>-0.72409999999999997</v>
      </c>
      <c r="JA17" s="163">
        <v>-0.1404</v>
      </c>
      <c r="JB17" s="162"/>
      <c r="JC17" s="163">
        <v>-8.8000000000000007</v>
      </c>
      <c r="JD17" s="163">
        <v>-1.78</v>
      </c>
      <c r="JE17" s="163">
        <v>-1.79</v>
      </c>
      <c r="JF17" s="163">
        <v>4.6399999999999997</v>
      </c>
      <c r="JG17" s="163">
        <v>0.48</v>
      </c>
      <c r="JH17" s="163">
        <v>-5.6497999999999999</v>
      </c>
      <c r="JI17" s="163">
        <v>-6.1204000000000001</v>
      </c>
      <c r="JJ17" s="163">
        <v>14.885199999999999</v>
      </c>
      <c r="JK17" s="163">
        <v>-11.6014</v>
      </c>
      <c r="JL17" s="163">
        <v>4.5</v>
      </c>
      <c r="JM17" s="163">
        <v>0.74099999999999999</v>
      </c>
      <c r="JN17" s="163">
        <v>0.34699999999999998</v>
      </c>
      <c r="JO17" s="163">
        <v>2.1374</v>
      </c>
      <c r="JP17" s="163">
        <v>2.3997999999999999</v>
      </c>
      <c r="JQ17" s="163">
        <v>4.2401</v>
      </c>
      <c r="JR17" s="163">
        <v>4.0917000000000003</v>
      </c>
      <c r="JS17" s="163">
        <v>2.9346999999999999</v>
      </c>
      <c r="JT17" s="162"/>
      <c r="JU17" s="163">
        <v>25.7</v>
      </c>
      <c r="JV17" s="163">
        <v>7.7088999999999999</v>
      </c>
      <c r="JW17" s="163">
        <v>-0.4</v>
      </c>
      <c r="JX17" s="162"/>
      <c r="JY17" s="162"/>
      <c r="JZ17" s="163">
        <v>-19.698699999999999</v>
      </c>
      <c r="KA17" s="163">
        <v>-20.363800000000001</v>
      </c>
      <c r="KB17" s="163">
        <v>3.5829</v>
      </c>
      <c r="KC17" s="163">
        <v>14.951000000000001</v>
      </c>
      <c r="KD17" s="163">
        <v>-15.042899999999999</v>
      </c>
      <c r="KE17" s="163">
        <v>0</v>
      </c>
      <c r="KF17" s="163">
        <v>-26.3</v>
      </c>
      <c r="KG17" s="163">
        <v>8.6999999999999993</v>
      </c>
      <c r="KH17" s="162"/>
      <c r="KI17" s="163">
        <v>-131.1037</v>
      </c>
    </row>
    <row r="18" spans="1:295" ht="18" customHeight="1" x14ac:dyDescent="0.3">
      <c r="A18" s="161" t="s">
        <v>66</v>
      </c>
      <c r="B18" s="161" t="s">
        <v>803</v>
      </c>
      <c r="C18" s="164">
        <v>0</v>
      </c>
      <c r="D18" s="165">
        <v>3.931</v>
      </c>
      <c r="E18" s="165">
        <v>-8.5069999999999997</v>
      </c>
      <c r="F18" s="165">
        <v>2.8603000000000001</v>
      </c>
      <c r="G18" s="165">
        <v>6.5625</v>
      </c>
      <c r="H18" s="164"/>
      <c r="I18" s="165">
        <v>11.9739</v>
      </c>
      <c r="J18" s="164"/>
      <c r="K18" s="165">
        <v>5.7374999999999998</v>
      </c>
      <c r="L18" s="165">
        <v>1.353</v>
      </c>
      <c r="M18" s="165">
        <v>4.8829000000000002</v>
      </c>
      <c r="N18" s="165">
        <v>-4.4400000000000004</v>
      </c>
      <c r="O18" s="164"/>
      <c r="P18" s="165">
        <v>-6.6</v>
      </c>
      <c r="Q18" s="165">
        <v>0</v>
      </c>
      <c r="R18" s="165">
        <v>-8.8000000000000007</v>
      </c>
      <c r="S18" s="165">
        <v>3.56</v>
      </c>
      <c r="T18" s="165">
        <v>13.8179</v>
      </c>
      <c r="U18" s="165">
        <v>2.2118000000000002</v>
      </c>
      <c r="V18" s="165">
        <v>2.125</v>
      </c>
      <c r="W18" s="165">
        <v>3.6185999999999998</v>
      </c>
      <c r="X18" s="164"/>
      <c r="Y18" s="165">
        <v>2.0943000000000001</v>
      </c>
      <c r="Z18" s="165">
        <v>1.089</v>
      </c>
      <c r="AA18" s="164"/>
      <c r="AB18" s="165">
        <v>-0.84099999999999997</v>
      </c>
      <c r="AC18" s="165">
        <v>-1.2889999999999999</v>
      </c>
      <c r="AD18" s="165">
        <v>-1.268</v>
      </c>
      <c r="AE18" s="165">
        <v>9.7750000000000004</v>
      </c>
      <c r="AF18" s="165">
        <v>-15.54</v>
      </c>
      <c r="AG18" s="164"/>
      <c r="AH18" s="165">
        <v>5.3689999999999998</v>
      </c>
      <c r="AI18" s="165">
        <v>0.14899999999999999</v>
      </c>
      <c r="AJ18" s="165">
        <v>-19.850000000000001</v>
      </c>
      <c r="AK18" s="165">
        <v>-19.850000000000001</v>
      </c>
      <c r="AL18" s="164"/>
      <c r="AM18" s="165">
        <v>-8.4</v>
      </c>
      <c r="AN18" s="165">
        <v>-8.51</v>
      </c>
      <c r="AO18" s="165">
        <v>3.3761999999999999</v>
      </c>
      <c r="AP18" s="165">
        <v>3.9157000000000002</v>
      </c>
      <c r="AQ18" s="165">
        <v>15.84</v>
      </c>
      <c r="AR18" s="165">
        <v>17.538900000000002</v>
      </c>
      <c r="AS18" s="165">
        <v>-12.725300000000001</v>
      </c>
      <c r="AT18" s="165">
        <v>-23.710799999999999</v>
      </c>
      <c r="AU18" s="165">
        <v>-23.776299999999999</v>
      </c>
      <c r="AV18" s="165">
        <v>15.412800000000001</v>
      </c>
      <c r="AW18" s="165">
        <v>16.700800000000001</v>
      </c>
      <c r="AX18" s="164"/>
      <c r="AY18" s="165">
        <v>-19.290099999999999</v>
      </c>
      <c r="AZ18" s="165">
        <v>5.9305000000000003</v>
      </c>
      <c r="BA18" s="165">
        <v>30.8627</v>
      </c>
      <c r="BB18" s="165">
        <v>-54.600999999999999</v>
      </c>
      <c r="BC18" s="165">
        <v>10.4298</v>
      </c>
      <c r="BD18" s="165">
        <v>-3.5</v>
      </c>
      <c r="BE18" s="165">
        <v>-3.5</v>
      </c>
      <c r="BF18" s="165">
        <v>-12.7278</v>
      </c>
      <c r="BG18" s="165">
        <v>-12.694900000000001</v>
      </c>
      <c r="BH18" s="165">
        <v>-0.7772</v>
      </c>
      <c r="BI18" s="164"/>
      <c r="BJ18" s="165">
        <v>6.0835999999999997</v>
      </c>
      <c r="BK18" s="165">
        <v>-0.25990000000000002</v>
      </c>
      <c r="BL18" s="165">
        <v>-1.9811000000000001</v>
      </c>
      <c r="BM18" s="165">
        <v>-1.2492000000000001</v>
      </c>
      <c r="BN18" s="165">
        <v>-96.163799999999995</v>
      </c>
      <c r="BO18" s="165">
        <v>33.3262</v>
      </c>
      <c r="BP18" s="165">
        <v>33.722900000000003</v>
      </c>
      <c r="BQ18" s="165">
        <v>16.889800000000001</v>
      </c>
      <c r="BR18" s="165">
        <v>-154.6284</v>
      </c>
      <c r="BS18" s="164"/>
      <c r="BT18" s="164"/>
      <c r="BU18" s="164"/>
      <c r="BV18" s="165">
        <v>9.0814000000000004</v>
      </c>
      <c r="BW18" s="165">
        <v>8.5500000000000007</v>
      </c>
      <c r="BX18" s="165">
        <v>4.58</v>
      </c>
      <c r="BY18" s="165">
        <v>-14.5</v>
      </c>
      <c r="BZ18" s="165">
        <v>1.66</v>
      </c>
      <c r="CA18" s="165">
        <v>-22.9025</v>
      </c>
      <c r="CB18" s="165">
        <v>-22.9025</v>
      </c>
      <c r="CC18" s="165">
        <v>22.708400000000001</v>
      </c>
      <c r="CD18" s="165">
        <v>21.240400000000001</v>
      </c>
      <c r="CE18" s="165">
        <v>-1.5733999999999999</v>
      </c>
      <c r="CF18" s="164"/>
      <c r="CG18" s="164"/>
      <c r="CH18" s="165">
        <v>6.5613000000000001</v>
      </c>
      <c r="CI18" s="165">
        <v>1.5366</v>
      </c>
      <c r="CJ18" s="164"/>
      <c r="CK18" s="164"/>
      <c r="CL18" s="165">
        <v>14.3</v>
      </c>
      <c r="CM18" s="165">
        <v>1.1000000000000001</v>
      </c>
      <c r="CN18" s="165">
        <v>-1.77</v>
      </c>
      <c r="CO18" s="165">
        <v>28.734200000000001</v>
      </c>
      <c r="CP18" s="165">
        <v>28.825500000000002</v>
      </c>
      <c r="CQ18" s="165">
        <v>27.3232</v>
      </c>
      <c r="CR18" s="165">
        <v>81.700999999999993</v>
      </c>
      <c r="CS18" s="165">
        <v>82.778700000000001</v>
      </c>
      <c r="CT18" s="165">
        <v>-27.499300000000002</v>
      </c>
      <c r="CU18" s="165">
        <v>-58.426200000000001</v>
      </c>
      <c r="CV18" s="165">
        <v>-27.9801</v>
      </c>
      <c r="CW18" s="165">
        <v>1.7317</v>
      </c>
      <c r="CX18" s="165">
        <v>22.79</v>
      </c>
      <c r="CY18" s="165">
        <v>13.35</v>
      </c>
      <c r="CZ18" s="165">
        <v>3.4424000000000001</v>
      </c>
      <c r="DA18" s="165">
        <v>3.8115999999999999</v>
      </c>
      <c r="DB18" s="165">
        <v>-5.39</v>
      </c>
      <c r="DC18" s="164"/>
      <c r="DD18" s="165">
        <v>-3.4287000000000001</v>
      </c>
      <c r="DE18" s="165">
        <v>-3.1915</v>
      </c>
      <c r="DF18" s="165">
        <v>22.082799999999999</v>
      </c>
      <c r="DG18" s="165">
        <v>1.52E-2</v>
      </c>
      <c r="DH18" s="165">
        <v>-2.5447000000000002</v>
      </c>
      <c r="DI18" s="164"/>
      <c r="DJ18" s="164"/>
      <c r="DK18" s="165">
        <v>-6.9812000000000003</v>
      </c>
      <c r="DL18" s="165">
        <v>-1.6831</v>
      </c>
      <c r="DM18" s="165">
        <v>49.5274</v>
      </c>
      <c r="DN18" s="165">
        <v>3.5312000000000001</v>
      </c>
      <c r="DO18" s="165">
        <v>-1.31</v>
      </c>
      <c r="DP18" s="165">
        <v>-5.36</v>
      </c>
      <c r="DQ18" s="165">
        <v>3.9554999999999998</v>
      </c>
      <c r="DR18" s="165">
        <v>-20.836200000000002</v>
      </c>
      <c r="DS18" s="165">
        <v>-5.76</v>
      </c>
      <c r="DT18" s="165">
        <v>-5.82</v>
      </c>
      <c r="DU18" s="165">
        <v>17.25</v>
      </c>
      <c r="DV18" s="165">
        <v>12.64</v>
      </c>
      <c r="DW18" s="165">
        <v>-25.127300000000002</v>
      </c>
      <c r="DX18" s="165">
        <v>-12.9909</v>
      </c>
      <c r="DY18" s="165">
        <v>-35.660899999999998</v>
      </c>
      <c r="DZ18" s="165">
        <v>-34.690899999999999</v>
      </c>
      <c r="EA18" s="165">
        <v>0</v>
      </c>
      <c r="EB18" s="165">
        <v>-18.711300000000001</v>
      </c>
      <c r="EC18" s="165">
        <v>-24.0578</v>
      </c>
      <c r="ED18" s="165">
        <v>-24.4041</v>
      </c>
      <c r="EE18" s="165">
        <v>-20.864999999999998</v>
      </c>
      <c r="EF18" s="165">
        <v>-24.257300000000001</v>
      </c>
      <c r="EG18" s="165">
        <v>-11.217000000000001</v>
      </c>
      <c r="EH18" s="165">
        <v>-115.4466</v>
      </c>
      <c r="EI18" s="165">
        <v>3.7002999999999999</v>
      </c>
      <c r="EJ18" s="164"/>
      <c r="EK18" s="165">
        <v>-7.7285000000000004</v>
      </c>
      <c r="EL18" s="165">
        <v>-7.4095000000000004</v>
      </c>
      <c r="EM18" s="165">
        <v>19.1174</v>
      </c>
      <c r="EN18" s="165">
        <v>-5.7614000000000001</v>
      </c>
      <c r="EO18" s="165">
        <v>-6.3</v>
      </c>
      <c r="EP18" s="165">
        <v>-14.34</v>
      </c>
      <c r="EQ18" s="165">
        <v>-22.7258</v>
      </c>
      <c r="ER18" s="165">
        <v>-22.583600000000001</v>
      </c>
      <c r="ES18" s="165">
        <v>6.4355000000000002</v>
      </c>
      <c r="ET18" s="164"/>
      <c r="EU18" s="164"/>
      <c r="EV18" s="165">
        <v>0</v>
      </c>
      <c r="EW18" s="165">
        <v>2.8628999999999998</v>
      </c>
      <c r="EX18" s="165">
        <v>-0.61019999999999996</v>
      </c>
      <c r="EY18" s="165">
        <v>-12.9148</v>
      </c>
      <c r="EZ18" s="165">
        <v>-12.784599999999999</v>
      </c>
      <c r="FA18" s="165">
        <v>9.1117000000000008</v>
      </c>
      <c r="FB18" s="165">
        <v>6.5838999999999999</v>
      </c>
      <c r="FC18" s="165">
        <v>-25.949400000000001</v>
      </c>
      <c r="FD18" s="165">
        <v>6.9107000000000003</v>
      </c>
      <c r="FE18" s="164"/>
      <c r="FF18" s="164"/>
      <c r="FG18" s="165">
        <v>4.0606999999999998</v>
      </c>
      <c r="FH18" s="165">
        <v>4.2171000000000003</v>
      </c>
      <c r="FI18" s="165">
        <v>3.2995000000000001</v>
      </c>
      <c r="FJ18" s="165">
        <v>9.3775999999999993</v>
      </c>
      <c r="FK18" s="165">
        <v>9.2101000000000006</v>
      </c>
      <c r="FL18" s="165">
        <v>-4.5213000000000001</v>
      </c>
      <c r="FM18" s="165">
        <v>16.1706</v>
      </c>
      <c r="FN18" s="165">
        <v>16.134699999999999</v>
      </c>
      <c r="FO18" s="165">
        <v>2.9306000000000001</v>
      </c>
      <c r="FP18" s="165">
        <v>16.177700000000002</v>
      </c>
      <c r="FQ18" s="164"/>
      <c r="FR18" s="165">
        <v>-15.98</v>
      </c>
      <c r="FS18" s="165">
        <v>-2.0173999999999999</v>
      </c>
      <c r="FT18" s="164"/>
      <c r="FU18" s="164"/>
      <c r="FV18" s="165">
        <v>1.43</v>
      </c>
      <c r="FW18" s="165">
        <v>-16.994199999999999</v>
      </c>
      <c r="FX18" s="165">
        <v>1.5771999999999999</v>
      </c>
      <c r="FY18" s="165">
        <v>8.4410000000000007</v>
      </c>
      <c r="FZ18" s="165">
        <v>1.3420000000000001</v>
      </c>
      <c r="GA18" s="165">
        <v>2.4771999999999998</v>
      </c>
      <c r="GB18" s="165">
        <v>26.3</v>
      </c>
      <c r="GC18" s="165">
        <v>-29.8826</v>
      </c>
      <c r="GD18" s="165">
        <v>-19.859300000000001</v>
      </c>
      <c r="GE18" s="165">
        <v>-0.41</v>
      </c>
      <c r="GF18" s="165">
        <v>23.9175</v>
      </c>
      <c r="GG18" s="164"/>
      <c r="GH18" s="165">
        <v>17.306799999999999</v>
      </c>
      <c r="GI18" s="164"/>
      <c r="GJ18" s="165">
        <v>-3.1530999999999998</v>
      </c>
      <c r="GK18" s="165">
        <v>1.6959</v>
      </c>
      <c r="GL18" s="164"/>
      <c r="GM18" s="164"/>
      <c r="GN18" s="165">
        <v>-9.6694999999999993</v>
      </c>
      <c r="GO18" s="165">
        <v>-3.8226</v>
      </c>
      <c r="GP18" s="165">
        <v>12.3362</v>
      </c>
      <c r="GQ18" s="164"/>
      <c r="GR18" s="165">
        <v>5.5323000000000002</v>
      </c>
      <c r="GS18" s="165">
        <v>-8.2307000000000006</v>
      </c>
      <c r="GT18" s="165">
        <v>109.6863</v>
      </c>
      <c r="GU18" s="165">
        <v>-5.4263000000000003</v>
      </c>
      <c r="GV18" s="165">
        <v>-10.4506</v>
      </c>
      <c r="GW18" s="165">
        <v>10.036899999999999</v>
      </c>
      <c r="GX18" s="164"/>
      <c r="GY18" s="165">
        <v>8.6519999999999992</v>
      </c>
      <c r="GZ18" s="165">
        <v>8.5451999999999995</v>
      </c>
      <c r="HA18" s="164"/>
      <c r="HB18" s="165">
        <v>9.1818000000000008</v>
      </c>
      <c r="HC18" s="165">
        <v>10.8591</v>
      </c>
      <c r="HD18" s="165">
        <v>-5.87</v>
      </c>
      <c r="HE18" s="165">
        <v>7.3747999999999996</v>
      </c>
      <c r="HF18" s="165">
        <v>48.504600000000003</v>
      </c>
      <c r="HG18" s="165">
        <v>0</v>
      </c>
      <c r="HH18" s="165">
        <v>23.962</v>
      </c>
      <c r="HI18" s="165">
        <v>16.600899999999999</v>
      </c>
      <c r="HJ18" s="165">
        <v>17.689</v>
      </c>
      <c r="HK18" s="165">
        <v>-6.335</v>
      </c>
      <c r="HL18" s="165">
        <v>-8.3247</v>
      </c>
      <c r="HM18" s="165">
        <v>-11.269</v>
      </c>
      <c r="HN18" s="165">
        <v>-13.0562</v>
      </c>
      <c r="HO18" s="164"/>
      <c r="HP18" s="164"/>
      <c r="HQ18" s="165">
        <v>-18.571300000000001</v>
      </c>
      <c r="HR18" s="165">
        <v>-17.9011</v>
      </c>
      <c r="HS18" s="165">
        <v>-10.0405</v>
      </c>
      <c r="HT18" s="165">
        <v>-10.228899999999999</v>
      </c>
      <c r="HU18" s="165">
        <v>19.3</v>
      </c>
      <c r="HV18" s="165">
        <v>19.04</v>
      </c>
      <c r="HW18" s="165">
        <v>-33.700000000000003</v>
      </c>
      <c r="HX18" s="165">
        <v>-33.700000000000003</v>
      </c>
      <c r="HY18" s="165">
        <v>0.81030000000000002</v>
      </c>
      <c r="HZ18" s="165">
        <v>-10.24</v>
      </c>
      <c r="IA18" s="165">
        <v>48.671799999999998</v>
      </c>
      <c r="IB18" s="165">
        <v>17.615300000000001</v>
      </c>
      <c r="IC18" s="165">
        <v>18.144300000000001</v>
      </c>
      <c r="ID18" s="164"/>
      <c r="IE18" s="165">
        <v>-40.5</v>
      </c>
      <c r="IF18" s="165">
        <v>6.4</v>
      </c>
      <c r="IG18" s="165">
        <v>5.5</v>
      </c>
      <c r="IH18" s="165">
        <v>-17.548200000000001</v>
      </c>
      <c r="II18" s="165">
        <v>-17.699000000000002</v>
      </c>
      <c r="IJ18" s="165">
        <v>-71.333699999999993</v>
      </c>
      <c r="IK18" s="165">
        <v>-51.971299999999999</v>
      </c>
      <c r="IL18" s="165">
        <v>-259.50639999999999</v>
      </c>
      <c r="IM18" s="165">
        <v>-6.1001000000000003</v>
      </c>
      <c r="IN18" s="165">
        <v>212.58269999999999</v>
      </c>
      <c r="IO18" s="165">
        <v>88.753100000000003</v>
      </c>
      <c r="IP18" s="165">
        <v>76.266199999999998</v>
      </c>
      <c r="IQ18" s="165">
        <v>131.80000000000001</v>
      </c>
      <c r="IR18" s="165">
        <v>72.755300000000005</v>
      </c>
      <c r="IS18" s="165">
        <v>21.474299999999999</v>
      </c>
      <c r="IT18" s="165">
        <v>22.400400000000001</v>
      </c>
      <c r="IU18" s="165">
        <v>20.303100000000001</v>
      </c>
      <c r="IV18" s="165">
        <v>-21.027699999999999</v>
      </c>
      <c r="IW18" s="165">
        <v>183.3501</v>
      </c>
      <c r="IX18" s="165">
        <v>-188.22470000000001</v>
      </c>
      <c r="IY18" s="165">
        <v>1.7864</v>
      </c>
      <c r="IZ18" s="165">
        <v>5.9928999999999997</v>
      </c>
      <c r="JA18" s="165">
        <v>0.58720000000000006</v>
      </c>
      <c r="JB18" s="164"/>
      <c r="JC18" s="165">
        <v>-9.1999999999999993</v>
      </c>
      <c r="JD18" s="165">
        <v>-1.7150000000000001</v>
      </c>
      <c r="JE18" s="165">
        <v>-1.7270000000000001</v>
      </c>
      <c r="JF18" s="165">
        <v>5.28</v>
      </c>
      <c r="JG18" s="165">
        <v>0</v>
      </c>
      <c r="JH18" s="165">
        <v>-6.0293000000000001</v>
      </c>
      <c r="JI18" s="165">
        <v>-6.0624000000000002</v>
      </c>
      <c r="JJ18" s="165">
        <v>15.4406</v>
      </c>
      <c r="JK18" s="165">
        <v>-12.1294</v>
      </c>
      <c r="JL18" s="165">
        <v>4.4000000000000004</v>
      </c>
      <c r="JM18" s="165">
        <v>-0.61499999999999999</v>
      </c>
      <c r="JN18" s="165">
        <v>-0.59399999999999997</v>
      </c>
      <c r="JO18" s="165">
        <v>2.093</v>
      </c>
      <c r="JP18" s="165">
        <v>2.3693</v>
      </c>
      <c r="JQ18" s="165">
        <v>3.6530999999999998</v>
      </c>
      <c r="JR18" s="165">
        <v>3.5236999999999998</v>
      </c>
      <c r="JS18" s="165">
        <v>2.9666000000000001</v>
      </c>
      <c r="JT18" s="164"/>
      <c r="JU18" s="165">
        <v>25.1</v>
      </c>
      <c r="JV18" s="165">
        <v>7.5514000000000001</v>
      </c>
      <c r="JW18" s="165">
        <v>-0.33</v>
      </c>
      <c r="JX18" s="164"/>
      <c r="JY18" s="165">
        <v>0</v>
      </c>
      <c r="JZ18" s="165">
        <v>-19.165099999999999</v>
      </c>
      <c r="KA18" s="165">
        <v>-20.2196</v>
      </c>
      <c r="KB18" s="165">
        <v>4.4207000000000001</v>
      </c>
      <c r="KC18" s="165">
        <v>14.972300000000001</v>
      </c>
      <c r="KD18" s="165">
        <v>-14.3055</v>
      </c>
      <c r="KE18" s="165">
        <v>0</v>
      </c>
      <c r="KF18" s="165">
        <v>-26.4</v>
      </c>
      <c r="KG18" s="165">
        <v>8.4</v>
      </c>
      <c r="KH18" s="164"/>
      <c r="KI18" s="165">
        <v>-134.6824</v>
      </c>
    </row>
    <row r="19" spans="1:295" ht="18" customHeight="1" x14ac:dyDescent="0.3">
      <c r="A19" s="161" t="s">
        <v>66</v>
      </c>
      <c r="B19" s="161" t="s">
        <v>804</v>
      </c>
      <c r="C19" s="164">
        <v>0</v>
      </c>
      <c r="D19" s="165">
        <v>3.9491000000000001</v>
      </c>
      <c r="E19" s="165">
        <v>-8.5803999999999991</v>
      </c>
      <c r="F19" s="165">
        <v>2.8403</v>
      </c>
      <c r="G19" s="165">
        <v>6.8367000000000004</v>
      </c>
      <c r="H19" s="164"/>
      <c r="I19" s="165">
        <v>12.7851</v>
      </c>
      <c r="J19" s="164"/>
      <c r="K19" s="165">
        <v>6.2203999999999997</v>
      </c>
      <c r="L19" s="165">
        <v>1.7199</v>
      </c>
      <c r="M19" s="165">
        <v>5.2274000000000003</v>
      </c>
      <c r="N19" s="165">
        <v>-6.66</v>
      </c>
      <c r="O19" s="165">
        <v>-15.4</v>
      </c>
      <c r="P19" s="164"/>
      <c r="Q19" s="165">
        <v>0.82799999999999996</v>
      </c>
      <c r="R19" s="164"/>
      <c r="S19" s="165">
        <v>3.7578</v>
      </c>
      <c r="T19" s="165">
        <v>14.3668</v>
      </c>
      <c r="U19" s="165">
        <v>2.7425999999999999</v>
      </c>
      <c r="V19" s="165">
        <v>2.4803000000000002</v>
      </c>
      <c r="W19" s="165">
        <v>4.4865000000000004</v>
      </c>
      <c r="X19" s="164"/>
      <c r="Y19" s="165">
        <v>2.1029</v>
      </c>
      <c r="Z19" s="165">
        <v>1.1297999999999999</v>
      </c>
      <c r="AA19" s="164"/>
      <c r="AB19" s="165">
        <v>-0.9819</v>
      </c>
      <c r="AC19" s="165">
        <v>-0.91200000000000003</v>
      </c>
      <c r="AD19" s="165">
        <v>-0.90100000000000002</v>
      </c>
      <c r="AE19" s="165">
        <v>9.6790000000000003</v>
      </c>
      <c r="AF19" s="165">
        <v>-15.54</v>
      </c>
      <c r="AG19" s="164"/>
      <c r="AH19" s="165">
        <v>4.9560000000000004</v>
      </c>
      <c r="AI19" s="165">
        <v>0.16</v>
      </c>
      <c r="AJ19" s="165">
        <v>-16.809999999999999</v>
      </c>
      <c r="AK19" s="165">
        <v>-16.75</v>
      </c>
      <c r="AL19" s="164"/>
      <c r="AM19" s="165">
        <v>-9.56</v>
      </c>
      <c r="AN19" s="165">
        <v>-9.7899999999999991</v>
      </c>
      <c r="AO19" s="165">
        <v>3.3228</v>
      </c>
      <c r="AP19" s="165">
        <v>3.7429999999999999</v>
      </c>
      <c r="AQ19" s="165">
        <v>13.7448</v>
      </c>
      <c r="AR19" s="165">
        <v>15.263199999999999</v>
      </c>
      <c r="AS19" s="165">
        <v>-15.6348</v>
      </c>
      <c r="AT19" s="165">
        <v>-22.103300000000001</v>
      </c>
      <c r="AU19" s="165">
        <v>-22.9085</v>
      </c>
      <c r="AV19" s="165">
        <v>14.2219</v>
      </c>
      <c r="AW19" s="165">
        <v>32.1432</v>
      </c>
      <c r="AX19" s="164"/>
      <c r="AY19" s="165">
        <v>-19.290099999999999</v>
      </c>
      <c r="AZ19" s="165">
        <v>5.9305000000000003</v>
      </c>
      <c r="BA19" s="165">
        <v>28.322600000000001</v>
      </c>
      <c r="BB19" s="165">
        <v>-54.925600000000003</v>
      </c>
      <c r="BC19" s="165">
        <v>8.9139999999999997</v>
      </c>
      <c r="BD19" s="165">
        <v>-3.1</v>
      </c>
      <c r="BE19" s="165">
        <v>-3.1</v>
      </c>
      <c r="BF19" s="165">
        <v>-11.3202</v>
      </c>
      <c r="BG19" s="165">
        <v>-11.885</v>
      </c>
      <c r="BH19" s="165">
        <v>-0.69169999999999998</v>
      </c>
      <c r="BI19" s="164"/>
      <c r="BJ19" s="165">
        <v>5.5452000000000004</v>
      </c>
      <c r="BK19" s="165">
        <v>-0.2601</v>
      </c>
      <c r="BL19" s="165">
        <v>-1.8634999999999999</v>
      </c>
      <c r="BM19" s="165">
        <v>-1.1900999999999999</v>
      </c>
      <c r="BN19" s="165">
        <v>-93.569699999999997</v>
      </c>
      <c r="BO19" s="165">
        <v>31.8918</v>
      </c>
      <c r="BP19" s="165">
        <v>32.136000000000003</v>
      </c>
      <c r="BQ19" s="165">
        <v>2.5798999999999999</v>
      </c>
      <c r="BR19" s="165">
        <v>-155.56389999999999</v>
      </c>
      <c r="BS19" s="164"/>
      <c r="BT19" s="164"/>
      <c r="BU19" s="164"/>
      <c r="BV19" s="165">
        <v>10.0694</v>
      </c>
      <c r="BW19" s="165">
        <v>8.99</v>
      </c>
      <c r="BX19" s="165">
        <v>5.27</v>
      </c>
      <c r="BY19" s="165">
        <v>-13.4</v>
      </c>
      <c r="BZ19" s="165">
        <v>2.88</v>
      </c>
      <c r="CA19" s="165">
        <v>-22.366599999999998</v>
      </c>
      <c r="CB19" s="165">
        <v>-22.634599999999999</v>
      </c>
      <c r="CC19" s="165">
        <v>21.025600000000001</v>
      </c>
      <c r="CD19" s="165">
        <v>19.8066</v>
      </c>
      <c r="CE19" s="165">
        <v>-1.4658</v>
      </c>
      <c r="CF19" s="164"/>
      <c r="CG19" s="164"/>
      <c r="CH19" s="165">
        <v>5.5707000000000004</v>
      </c>
      <c r="CI19" s="165">
        <v>6.1509</v>
      </c>
      <c r="CJ19" s="164"/>
      <c r="CK19" s="164"/>
      <c r="CL19" s="165">
        <v>25.1</v>
      </c>
      <c r="CM19" s="165">
        <v>-7.2</v>
      </c>
      <c r="CN19" s="165">
        <v>-1.69</v>
      </c>
      <c r="CO19" s="165">
        <v>32.153300000000002</v>
      </c>
      <c r="CP19" s="165">
        <v>32.032600000000002</v>
      </c>
      <c r="CQ19" s="165">
        <v>31.4618</v>
      </c>
      <c r="CR19" s="165">
        <v>76.957400000000007</v>
      </c>
      <c r="CS19" s="165">
        <v>77.165700000000001</v>
      </c>
      <c r="CT19" s="165">
        <v>-24.078099999999999</v>
      </c>
      <c r="CU19" s="165">
        <v>-56.302599999999998</v>
      </c>
      <c r="CV19" s="165">
        <v>-25.858499999999999</v>
      </c>
      <c r="CW19" s="165">
        <v>1.7270000000000001</v>
      </c>
      <c r="CX19" s="165">
        <v>24.35</v>
      </c>
      <c r="CY19" s="165">
        <v>13.06</v>
      </c>
      <c r="CZ19" s="165">
        <v>4.2236000000000002</v>
      </c>
      <c r="DA19" s="165">
        <v>4.5929000000000002</v>
      </c>
      <c r="DB19" s="165">
        <v>-5.93</v>
      </c>
      <c r="DC19" s="164"/>
      <c r="DD19" s="165">
        <v>-7.3334000000000001</v>
      </c>
      <c r="DE19" s="165">
        <v>-7.4791999999999996</v>
      </c>
      <c r="DF19" s="165">
        <v>17.447399999999998</v>
      </c>
      <c r="DG19" s="165">
        <v>1.4999999999999999E-2</v>
      </c>
      <c r="DH19" s="165">
        <v>-2.8336000000000001</v>
      </c>
      <c r="DI19" s="164"/>
      <c r="DJ19" s="164"/>
      <c r="DK19" s="165">
        <v>-7.2046000000000001</v>
      </c>
      <c r="DL19" s="165">
        <v>-1.1220000000000001</v>
      </c>
      <c r="DM19" s="165">
        <v>50.789099999999998</v>
      </c>
      <c r="DN19" s="165">
        <v>4.2733999999999996</v>
      </c>
      <c r="DO19" s="165">
        <v>-0.69</v>
      </c>
      <c r="DP19" s="165">
        <v>-5.82</v>
      </c>
      <c r="DQ19" s="165">
        <v>4.7115</v>
      </c>
      <c r="DR19" s="165">
        <v>-18.7136</v>
      </c>
      <c r="DS19" s="165">
        <v>-5.9</v>
      </c>
      <c r="DT19" s="165">
        <v>-5.99</v>
      </c>
      <c r="DU19" s="165">
        <v>18.7</v>
      </c>
      <c r="DV19" s="165">
        <v>13.54</v>
      </c>
      <c r="DW19" s="165">
        <v>-20.436399999999999</v>
      </c>
      <c r="DX19" s="165">
        <v>-10.5364</v>
      </c>
      <c r="DY19" s="165">
        <v>-33.448399999999999</v>
      </c>
      <c r="DZ19" s="165">
        <v>-31.7545</v>
      </c>
      <c r="EA19" s="164"/>
      <c r="EB19" s="165">
        <v>-13.667</v>
      </c>
      <c r="EC19" s="165">
        <v>-18.517800000000001</v>
      </c>
      <c r="ED19" s="165">
        <v>-18.832000000000001</v>
      </c>
      <c r="EE19" s="165">
        <v>-16.917200000000001</v>
      </c>
      <c r="EF19" s="165">
        <v>-21.200199999999999</v>
      </c>
      <c r="EG19" s="165">
        <v>-11.272</v>
      </c>
      <c r="EH19" s="165">
        <v>-101.1558</v>
      </c>
      <c r="EI19" s="165">
        <v>0.39360000000000001</v>
      </c>
      <c r="EJ19" s="164"/>
      <c r="EK19" s="165">
        <v>-7.6898</v>
      </c>
      <c r="EL19" s="165">
        <v>-7.4737999999999998</v>
      </c>
      <c r="EM19" s="165">
        <v>18.149999999999999</v>
      </c>
      <c r="EN19" s="165">
        <v>-11.686999999999999</v>
      </c>
      <c r="EO19" s="165">
        <v>-11.8279</v>
      </c>
      <c r="EP19" s="165">
        <v>4.6239999999999997</v>
      </c>
      <c r="EQ19" s="165">
        <v>-23.601099999999999</v>
      </c>
      <c r="ER19" s="165">
        <v>-23.0565</v>
      </c>
      <c r="ES19" s="165">
        <v>5.5726000000000004</v>
      </c>
      <c r="ET19" s="164"/>
      <c r="EU19" s="164"/>
      <c r="EV19" s="165">
        <v>0</v>
      </c>
      <c r="EW19" s="165">
        <v>2.7547000000000001</v>
      </c>
      <c r="EX19" s="165">
        <v>-12.4421</v>
      </c>
      <c r="EY19" s="165">
        <v>-12.2376</v>
      </c>
      <c r="EZ19" s="165">
        <v>-12.132300000000001</v>
      </c>
      <c r="FA19" s="165">
        <v>8.9832999999999998</v>
      </c>
      <c r="FB19" s="165">
        <v>6.3295000000000003</v>
      </c>
      <c r="FC19" s="165">
        <v>-23.263000000000002</v>
      </c>
      <c r="FD19" s="165">
        <v>6.8436000000000003</v>
      </c>
      <c r="FE19" s="164"/>
      <c r="FF19" s="164"/>
      <c r="FG19" s="165">
        <v>4.0397999999999996</v>
      </c>
      <c r="FH19" s="165">
        <v>4.3902999999999999</v>
      </c>
      <c r="FI19" s="165">
        <v>2.8258000000000001</v>
      </c>
      <c r="FJ19" s="165">
        <v>10.0474</v>
      </c>
      <c r="FK19" s="165">
        <v>10.0474</v>
      </c>
      <c r="FL19" s="165">
        <v>5.0236999999999998</v>
      </c>
      <c r="FM19" s="165">
        <v>14.720599999999999</v>
      </c>
      <c r="FN19" s="165">
        <v>14.3994</v>
      </c>
      <c r="FO19" s="165">
        <v>13.059699999999999</v>
      </c>
      <c r="FP19" s="165">
        <v>27.691600000000001</v>
      </c>
      <c r="FQ19" s="164"/>
      <c r="FR19" s="164"/>
      <c r="FS19" s="165">
        <v>-1.6127</v>
      </c>
      <c r="FT19" s="164"/>
      <c r="FU19" s="164"/>
      <c r="FV19" s="165">
        <v>0.45</v>
      </c>
      <c r="FW19" s="165">
        <v>-19.926300000000001</v>
      </c>
      <c r="FX19" s="165">
        <v>1.6552</v>
      </c>
      <c r="FY19" s="165">
        <v>8.3930000000000007</v>
      </c>
      <c r="FZ19" s="165">
        <v>1.39</v>
      </c>
      <c r="GA19" s="165">
        <v>2.4889999999999999</v>
      </c>
      <c r="GB19" s="165">
        <v>22.75</v>
      </c>
      <c r="GC19" s="165">
        <v>-35.6004</v>
      </c>
      <c r="GD19" s="165">
        <v>-24.386199999999999</v>
      </c>
      <c r="GE19" s="164"/>
      <c r="GF19" s="165">
        <v>20.011399999999998</v>
      </c>
      <c r="GG19" s="164"/>
      <c r="GH19" s="165">
        <v>18.429200000000002</v>
      </c>
      <c r="GI19" s="164"/>
      <c r="GJ19" s="165">
        <v>-3.5480999999999998</v>
      </c>
      <c r="GK19" s="165">
        <v>1.7829999999999999</v>
      </c>
      <c r="GL19" s="164"/>
      <c r="GM19" s="164"/>
      <c r="GN19" s="164"/>
      <c r="GO19" s="165">
        <v>-2.7723</v>
      </c>
      <c r="GP19" s="165">
        <v>12.8489</v>
      </c>
      <c r="GQ19" s="165">
        <v>-33.360700000000001</v>
      </c>
      <c r="GR19" s="165">
        <v>-6.8186</v>
      </c>
      <c r="GS19" s="165">
        <v>-10.0786</v>
      </c>
      <c r="GT19" s="165">
        <v>131.041</v>
      </c>
      <c r="GU19" s="165">
        <v>-4.7967000000000004</v>
      </c>
      <c r="GV19" s="165">
        <v>-11.154500000000001</v>
      </c>
      <c r="GW19" s="165">
        <v>9.9985999999999997</v>
      </c>
      <c r="GX19" s="164"/>
      <c r="GY19" s="165">
        <v>8.6593</v>
      </c>
      <c r="GZ19" s="164"/>
      <c r="HA19" s="164"/>
      <c r="HB19" s="165">
        <v>10.517200000000001</v>
      </c>
      <c r="HC19" s="165">
        <v>12.023400000000001</v>
      </c>
      <c r="HD19" s="165">
        <v>-1.68</v>
      </c>
      <c r="HE19" s="165">
        <v>4.1740000000000004</v>
      </c>
      <c r="HF19" s="165">
        <v>46.857500000000002</v>
      </c>
      <c r="HG19" s="165">
        <v>10.027699999999999</v>
      </c>
      <c r="HH19" s="165">
        <v>23.785399999999999</v>
      </c>
      <c r="HI19" s="165">
        <v>18.0365</v>
      </c>
      <c r="HJ19" s="165">
        <v>18.715499999999999</v>
      </c>
      <c r="HK19" s="165">
        <v>-7.0125000000000002</v>
      </c>
      <c r="HL19" s="165">
        <v>-7.9168000000000003</v>
      </c>
      <c r="HM19" s="165">
        <v>-9.6326000000000001</v>
      </c>
      <c r="HN19" s="165">
        <v>-11.681800000000001</v>
      </c>
      <c r="HO19" s="165">
        <v>46.732199999999999</v>
      </c>
      <c r="HP19" s="165">
        <v>46.438200000000002</v>
      </c>
      <c r="HQ19" s="165">
        <v>-15.099600000000001</v>
      </c>
      <c r="HR19" s="165">
        <v>-14.5228</v>
      </c>
      <c r="HS19" s="165">
        <v>-10.965999999999999</v>
      </c>
      <c r="HT19" s="165">
        <v>-10.757300000000001</v>
      </c>
      <c r="HU19" s="165">
        <v>17.309999999999999</v>
      </c>
      <c r="HV19" s="165">
        <v>17.28</v>
      </c>
      <c r="HW19" s="165">
        <v>-31.8</v>
      </c>
      <c r="HX19" s="165">
        <v>-31.5</v>
      </c>
      <c r="HY19" s="165">
        <v>0.91459999999999997</v>
      </c>
      <c r="HZ19" s="165">
        <v>-10.16</v>
      </c>
      <c r="IA19" s="165">
        <v>41.054400000000001</v>
      </c>
      <c r="IB19" s="165">
        <v>22.484500000000001</v>
      </c>
      <c r="IC19" s="165">
        <v>22.386399999999998</v>
      </c>
      <c r="ID19" s="165">
        <v>-17.399999999999999</v>
      </c>
      <c r="IE19" s="165">
        <v>-38.799999999999997</v>
      </c>
      <c r="IF19" s="165">
        <v>3.9</v>
      </c>
      <c r="IG19" s="165">
        <v>3</v>
      </c>
      <c r="IH19" s="165">
        <v>-17.457799999999999</v>
      </c>
      <c r="II19" s="165">
        <v>-17.4239</v>
      </c>
      <c r="IJ19" s="165">
        <v>-65.249099999999999</v>
      </c>
      <c r="IK19" s="165">
        <v>-41.7881</v>
      </c>
      <c r="IL19" s="165">
        <v>-259.39030000000002</v>
      </c>
      <c r="IM19" s="165">
        <v>-8.9437999999999995</v>
      </c>
      <c r="IN19" s="165">
        <v>174.08969999999999</v>
      </c>
      <c r="IO19" s="165">
        <v>91.174099999999996</v>
      </c>
      <c r="IP19" s="165">
        <v>74.691100000000006</v>
      </c>
      <c r="IQ19" s="165">
        <v>120.1028</v>
      </c>
      <c r="IR19" s="165">
        <v>71.302899999999994</v>
      </c>
      <c r="IS19" s="165">
        <v>26.745999999999999</v>
      </c>
      <c r="IT19" s="165">
        <v>26.319199999999999</v>
      </c>
      <c r="IU19" s="165">
        <v>22.916699999999999</v>
      </c>
      <c r="IV19" s="165">
        <v>-16.2925</v>
      </c>
      <c r="IW19" s="165">
        <v>184.54900000000001</v>
      </c>
      <c r="IX19" s="165">
        <v>-184.8921</v>
      </c>
      <c r="IY19" s="165">
        <v>7.4120999999999997</v>
      </c>
      <c r="IZ19" s="165">
        <v>0.35520000000000002</v>
      </c>
      <c r="JA19" s="165">
        <v>-0.23319999999999999</v>
      </c>
      <c r="JB19" s="164"/>
      <c r="JC19" s="165">
        <v>-8.16</v>
      </c>
      <c r="JD19" s="165">
        <v>-1.681</v>
      </c>
      <c r="JE19" s="165">
        <v>-1.702</v>
      </c>
      <c r="JF19" s="165">
        <v>4.4000000000000004</v>
      </c>
      <c r="JG19" s="165">
        <v>2.16</v>
      </c>
      <c r="JH19" s="165">
        <v>-6.9058000000000002</v>
      </c>
      <c r="JI19" s="165">
        <v>-7.9086999999999996</v>
      </c>
      <c r="JJ19" s="165">
        <v>14.7692</v>
      </c>
      <c r="JK19" s="165">
        <v>-9.2850999999999999</v>
      </c>
      <c r="JL19" s="165">
        <v>3.9</v>
      </c>
      <c r="JM19" s="165">
        <v>-0.67700000000000005</v>
      </c>
      <c r="JN19" s="165">
        <v>-0.28499999999999998</v>
      </c>
      <c r="JO19" s="165">
        <v>2.1128999999999998</v>
      </c>
      <c r="JP19" s="165">
        <v>2.4064000000000001</v>
      </c>
      <c r="JQ19" s="165">
        <v>3.9197000000000002</v>
      </c>
      <c r="JR19" s="165">
        <v>3.8588</v>
      </c>
      <c r="JS19" s="165">
        <v>3.6797</v>
      </c>
      <c r="JT19" s="164"/>
      <c r="JU19" s="165">
        <v>22.9</v>
      </c>
      <c r="JV19" s="165">
        <v>8.0763999999999996</v>
      </c>
      <c r="JW19" s="165">
        <v>-0.28000000000000003</v>
      </c>
      <c r="JX19" s="164"/>
      <c r="JY19" s="164"/>
      <c r="JZ19" s="165">
        <v>-19.0472</v>
      </c>
      <c r="KA19" s="165">
        <v>-19.934999999999999</v>
      </c>
      <c r="KB19" s="165">
        <v>2.0070000000000001</v>
      </c>
      <c r="KC19" s="165">
        <v>14.342499999999999</v>
      </c>
      <c r="KD19" s="165">
        <v>-14.525700000000001</v>
      </c>
      <c r="KE19" s="165">
        <v>0</v>
      </c>
      <c r="KF19" s="165">
        <v>-24.2</v>
      </c>
      <c r="KG19" s="165">
        <v>5.9</v>
      </c>
      <c r="KH19" s="164"/>
      <c r="KI19" s="165">
        <v>-139.22389999999999</v>
      </c>
    </row>
    <row r="20" spans="1:295" ht="18" customHeight="1" x14ac:dyDescent="0.3">
      <c r="A20" s="161" t="s">
        <v>66</v>
      </c>
      <c r="B20" s="161" t="s">
        <v>805</v>
      </c>
      <c r="C20" s="164">
        <v>0</v>
      </c>
      <c r="D20" s="165">
        <v>4.5251000000000001</v>
      </c>
      <c r="E20" s="165">
        <v>-9.8049999999999997</v>
      </c>
      <c r="F20" s="165">
        <v>2.9954000000000001</v>
      </c>
      <c r="G20" s="165">
        <v>8.0180000000000007</v>
      </c>
      <c r="H20" s="164"/>
      <c r="I20" s="165">
        <v>15.0565</v>
      </c>
      <c r="J20" s="164"/>
      <c r="K20" s="165">
        <v>7.2500999999999998</v>
      </c>
      <c r="L20" s="165">
        <v>2.4228999999999998</v>
      </c>
      <c r="M20" s="165">
        <v>6.0187999999999997</v>
      </c>
      <c r="N20" s="165">
        <v>-8.8800000000000008</v>
      </c>
      <c r="O20" s="164"/>
      <c r="P20" s="165">
        <v>-6.6</v>
      </c>
      <c r="Q20" s="165">
        <v>0</v>
      </c>
      <c r="R20" s="165">
        <v>-11</v>
      </c>
      <c r="S20" s="165">
        <v>3.8250999999999999</v>
      </c>
      <c r="T20" s="165">
        <v>11.608499999999999</v>
      </c>
      <c r="U20" s="165">
        <v>3.1722999999999999</v>
      </c>
      <c r="V20" s="165">
        <v>3.1684000000000001</v>
      </c>
      <c r="W20" s="165">
        <v>5.431</v>
      </c>
      <c r="X20" s="164"/>
      <c r="Y20" s="165">
        <v>2.4045999999999998</v>
      </c>
      <c r="Z20" s="165">
        <v>1.1284000000000001</v>
      </c>
      <c r="AA20" s="164"/>
      <c r="AB20" s="165">
        <v>-1.0895999999999999</v>
      </c>
      <c r="AC20" s="165">
        <v>-1</v>
      </c>
      <c r="AD20" s="165">
        <v>-0.97899999999999998</v>
      </c>
      <c r="AE20" s="165">
        <v>9.3710000000000004</v>
      </c>
      <c r="AF20" s="165">
        <v>-11.1</v>
      </c>
      <c r="AG20" s="165">
        <v>-19.8</v>
      </c>
      <c r="AH20" s="165">
        <v>4.3940000000000001</v>
      </c>
      <c r="AI20" s="165">
        <v>0.16600000000000001</v>
      </c>
      <c r="AJ20" s="165">
        <v>-17.079999999999998</v>
      </c>
      <c r="AK20" s="165">
        <v>-16.98</v>
      </c>
      <c r="AL20" s="164"/>
      <c r="AM20" s="165">
        <v>-9.4</v>
      </c>
      <c r="AN20" s="165">
        <v>-9.3000000000000007</v>
      </c>
      <c r="AO20" s="165">
        <v>2.4470000000000001</v>
      </c>
      <c r="AP20" s="165">
        <v>3.7309000000000001</v>
      </c>
      <c r="AQ20" s="165">
        <v>14.1212</v>
      </c>
      <c r="AR20" s="165">
        <v>15.5318</v>
      </c>
      <c r="AS20" s="165">
        <v>-15.8908</v>
      </c>
      <c r="AT20" s="165">
        <v>-21.299499999999998</v>
      </c>
      <c r="AU20" s="165">
        <v>-21.754300000000001</v>
      </c>
      <c r="AV20" s="165">
        <v>18.799800000000001</v>
      </c>
      <c r="AW20" s="165">
        <v>11.2858</v>
      </c>
      <c r="AX20" s="164"/>
      <c r="AY20" s="165">
        <v>-20.093900000000001</v>
      </c>
      <c r="AZ20" s="165">
        <v>5.5359999999999996</v>
      </c>
      <c r="BA20" s="165">
        <v>28.7926</v>
      </c>
      <c r="BB20" s="165">
        <v>-54.9893</v>
      </c>
      <c r="BC20" s="165">
        <v>9.0129999999999999</v>
      </c>
      <c r="BD20" s="165">
        <v>-2.7</v>
      </c>
      <c r="BE20" s="165">
        <v>-2.7</v>
      </c>
      <c r="BF20" s="165">
        <v>-12.869400000000001</v>
      </c>
      <c r="BG20" s="165">
        <v>-12.7254</v>
      </c>
      <c r="BH20" s="165">
        <v>-0.2762</v>
      </c>
      <c r="BI20" s="164"/>
      <c r="BJ20" s="165">
        <v>5.7088000000000001</v>
      </c>
      <c r="BK20" s="165">
        <v>-8.2600000000000007E-2</v>
      </c>
      <c r="BL20" s="165">
        <v>-1.0013000000000001</v>
      </c>
      <c r="BM20" s="165">
        <v>-0.60550000000000004</v>
      </c>
      <c r="BN20" s="165">
        <v>-92.989900000000006</v>
      </c>
      <c r="BO20" s="165">
        <v>33.844999999999999</v>
      </c>
      <c r="BP20" s="165">
        <v>33.600900000000003</v>
      </c>
      <c r="BQ20" s="165">
        <v>3.2559999999999998</v>
      </c>
      <c r="BR20" s="165">
        <v>-146.70359999999999</v>
      </c>
      <c r="BS20" s="164"/>
      <c r="BT20" s="164"/>
      <c r="BU20" s="164"/>
      <c r="BV20" s="165">
        <v>11.1272</v>
      </c>
      <c r="BW20" s="165">
        <v>9.14</v>
      </c>
      <c r="BX20" s="165">
        <v>5.45</v>
      </c>
      <c r="BY20" s="165">
        <v>-12.82</v>
      </c>
      <c r="BZ20" s="165">
        <v>3.38</v>
      </c>
      <c r="CA20" s="165">
        <v>-22.098700000000001</v>
      </c>
      <c r="CB20" s="165">
        <v>-21.696899999999999</v>
      </c>
      <c r="CC20" s="165">
        <v>22.008500000000002</v>
      </c>
      <c r="CD20" s="165">
        <v>19.953700000000001</v>
      </c>
      <c r="CE20" s="165">
        <v>-2.3826999999999998</v>
      </c>
      <c r="CF20" s="164"/>
      <c r="CG20" s="164"/>
      <c r="CH20" s="165">
        <v>6.1731999999999996</v>
      </c>
      <c r="CI20" s="165">
        <v>4.1475999999999997</v>
      </c>
      <c r="CJ20" s="164"/>
      <c r="CK20" s="164"/>
      <c r="CL20" s="165">
        <v>25.3</v>
      </c>
      <c r="CM20" s="165">
        <v>-3.1</v>
      </c>
      <c r="CN20" s="165">
        <v>-1.71</v>
      </c>
      <c r="CO20" s="165">
        <v>33.479900000000001</v>
      </c>
      <c r="CP20" s="165">
        <v>32.664900000000003</v>
      </c>
      <c r="CQ20" s="165">
        <v>31.5243</v>
      </c>
      <c r="CR20" s="165">
        <v>76.911600000000007</v>
      </c>
      <c r="CS20" s="165">
        <v>76.874600000000001</v>
      </c>
      <c r="CT20" s="165">
        <v>-24.945900000000002</v>
      </c>
      <c r="CU20" s="165">
        <v>-56.4651</v>
      </c>
      <c r="CV20" s="165">
        <v>-25.015599999999999</v>
      </c>
      <c r="CW20" s="165">
        <v>1.7324999999999999</v>
      </c>
      <c r="CX20" s="165">
        <v>24.63</v>
      </c>
      <c r="CY20" s="165">
        <v>14.12</v>
      </c>
      <c r="CZ20" s="165">
        <v>4.3799000000000001</v>
      </c>
      <c r="DA20" s="165">
        <v>4.7881999999999998</v>
      </c>
      <c r="DB20" s="165">
        <v>-6.06</v>
      </c>
      <c r="DC20" s="164"/>
      <c r="DD20" s="165">
        <v>-5.1699000000000002</v>
      </c>
      <c r="DE20" s="165">
        <v>-4.7275</v>
      </c>
      <c r="DF20" s="165">
        <v>18.534400000000002</v>
      </c>
      <c r="DG20" s="165">
        <v>1.5100000000000001E-2</v>
      </c>
      <c r="DH20" s="165">
        <v>-2.8531</v>
      </c>
      <c r="DI20" s="164"/>
      <c r="DJ20" s="164"/>
      <c r="DK20" s="165">
        <v>-7.1252000000000004</v>
      </c>
      <c r="DL20" s="165">
        <v>0</v>
      </c>
      <c r="DM20" s="165">
        <v>51.735399999999998</v>
      </c>
      <c r="DN20" s="165">
        <v>5.9432999999999998</v>
      </c>
      <c r="DO20" s="165">
        <v>0.54</v>
      </c>
      <c r="DP20" s="165">
        <v>-6.01</v>
      </c>
      <c r="DQ20" s="165">
        <v>5.13</v>
      </c>
      <c r="DR20" s="165">
        <v>-19.301100000000002</v>
      </c>
      <c r="DS20" s="165">
        <v>-5.52</v>
      </c>
      <c r="DT20" s="165">
        <v>-5.62</v>
      </c>
      <c r="DU20" s="165">
        <v>19.239999999999998</v>
      </c>
      <c r="DV20" s="165">
        <v>14.49</v>
      </c>
      <c r="DW20" s="165">
        <v>-24.418199999999999</v>
      </c>
      <c r="DX20" s="165">
        <v>-10.945499999999999</v>
      </c>
      <c r="DY20" s="165">
        <v>-35.916899999999998</v>
      </c>
      <c r="DZ20" s="165">
        <v>-32.0364</v>
      </c>
      <c r="EA20" s="164"/>
      <c r="EB20" s="165">
        <v>-13.043699999999999</v>
      </c>
      <c r="EC20" s="165">
        <v>-17.6813</v>
      </c>
      <c r="ED20" s="165">
        <v>-19.498699999999999</v>
      </c>
      <c r="EE20" s="165">
        <v>-17.566500000000001</v>
      </c>
      <c r="EF20" s="165">
        <v>-28.051600000000001</v>
      </c>
      <c r="EG20" s="165">
        <v>-11.138</v>
      </c>
      <c r="EH20" s="165">
        <v>-101.4064</v>
      </c>
      <c r="EI20" s="165">
        <v>-1.0627</v>
      </c>
      <c r="EJ20" s="164"/>
      <c r="EK20" s="165">
        <v>-7.7862999999999998</v>
      </c>
      <c r="EL20" s="165">
        <v>-7.8019999999999996</v>
      </c>
      <c r="EM20" s="165">
        <v>21.805099999999999</v>
      </c>
      <c r="EN20" s="165">
        <v>-8.0955999999999992</v>
      </c>
      <c r="EO20" s="165">
        <v>-6.9870999999999999</v>
      </c>
      <c r="EP20" s="165">
        <v>-4.6120000000000001</v>
      </c>
      <c r="EQ20" s="165">
        <v>-20.633199999999999</v>
      </c>
      <c r="ER20" s="165">
        <v>-21.428899999999999</v>
      </c>
      <c r="ES20" s="165">
        <v>8.0665999999999993</v>
      </c>
      <c r="ET20" s="164"/>
      <c r="EU20" s="164"/>
      <c r="EV20" s="165">
        <v>4.9000000000000004</v>
      </c>
      <c r="EW20" s="165">
        <v>3.2917999999999998</v>
      </c>
      <c r="EX20" s="165">
        <v>-10.8207</v>
      </c>
      <c r="EY20" s="165">
        <v>-12.0031</v>
      </c>
      <c r="EZ20" s="165">
        <v>-12.0474</v>
      </c>
      <c r="FA20" s="165">
        <v>9.3656000000000006</v>
      </c>
      <c r="FB20" s="165">
        <v>10.575699999999999</v>
      </c>
      <c r="FC20" s="165">
        <v>-23.643799999999999</v>
      </c>
      <c r="FD20" s="165">
        <v>6.8680000000000003</v>
      </c>
      <c r="FE20" s="164"/>
      <c r="FF20" s="164"/>
      <c r="FG20" s="165">
        <v>0</v>
      </c>
      <c r="FH20" s="165">
        <v>0</v>
      </c>
      <c r="FI20" s="165">
        <v>0</v>
      </c>
      <c r="FJ20" s="165">
        <v>9.7125000000000004</v>
      </c>
      <c r="FK20" s="165">
        <v>8.3727999999999998</v>
      </c>
      <c r="FL20" s="165">
        <v>2.3443999999999998</v>
      </c>
      <c r="FM20" s="165">
        <v>17.314800000000002</v>
      </c>
      <c r="FN20" s="165">
        <v>16.9695</v>
      </c>
      <c r="FO20" s="165">
        <v>14.1722</v>
      </c>
      <c r="FP20" s="165">
        <v>26.244499999999999</v>
      </c>
      <c r="FQ20" s="164"/>
      <c r="FR20" s="164"/>
      <c r="FS20" s="165">
        <v>-2.3176999999999999</v>
      </c>
      <c r="FT20" s="164"/>
      <c r="FU20" s="164"/>
      <c r="FV20" s="165">
        <v>-0.05</v>
      </c>
      <c r="FW20" s="165">
        <v>-19.456</v>
      </c>
      <c r="FX20" s="165">
        <v>1.7307999999999999</v>
      </c>
      <c r="FY20" s="165">
        <v>8.4019999999999992</v>
      </c>
      <c r="FZ20" s="165">
        <v>1.349</v>
      </c>
      <c r="GA20" s="165">
        <v>2.5878999999999999</v>
      </c>
      <c r="GB20" s="165">
        <v>22.48</v>
      </c>
      <c r="GC20" s="165">
        <v>-35.236899999999999</v>
      </c>
      <c r="GD20" s="165">
        <v>-23.3689</v>
      </c>
      <c r="GE20" s="165">
        <v>-0.81</v>
      </c>
      <c r="GF20" s="165">
        <v>19.806899999999999</v>
      </c>
      <c r="GG20" s="164"/>
      <c r="GH20" s="165">
        <v>18.4313</v>
      </c>
      <c r="GI20" s="164"/>
      <c r="GJ20" s="165">
        <v>-3.5064000000000002</v>
      </c>
      <c r="GK20" s="165">
        <v>1.8452</v>
      </c>
      <c r="GL20" s="164"/>
      <c r="GM20" s="164"/>
      <c r="GN20" s="165">
        <v>-10.043900000000001</v>
      </c>
      <c r="GO20" s="165">
        <v>-3.8117000000000001</v>
      </c>
      <c r="GP20" s="165">
        <v>11.295500000000001</v>
      </c>
      <c r="GQ20" s="165">
        <v>-32.688400000000001</v>
      </c>
      <c r="GR20" s="165">
        <v>-4.6788999999999996</v>
      </c>
      <c r="GS20" s="165">
        <v>-9.4975000000000005</v>
      </c>
      <c r="GT20" s="165">
        <v>132.89320000000001</v>
      </c>
      <c r="GU20" s="165">
        <v>-4.6665000000000001</v>
      </c>
      <c r="GV20" s="165">
        <v>-11.1089</v>
      </c>
      <c r="GW20" s="165">
        <v>9.7401</v>
      </c>
      <c r="GX20" s="164"/>
      <c r="GY20" s="165">
        <v>8.6447000000000003</v>
      </c>
      <c r="GZ20" s="165">
        <v>8.5609999999999999</v>
      </c>
      <c r="HA20" s="164"/>
      <c r="HB20" s="165">
        <v>11.895</v>
      </c>
      <c r="HC20" s="165">
        <v>12.8409</v>
      </c>
      <c r="HD20" s="165">
        <v>-1.26</v>
      </c>
      <c r="HE20" s="165">
        <v>5.5891999999999999</v>
      </c>
      <c r="HF20" s="165">
        <v>44.247999999999998</v>
      </c>
      <c r="HG20" s="165">
        <v>11.576599999999999</v>
      </c>
      <c r="HH20" s="165">
        <v>20.951799999999999</v>
      </c>
      <c r="HI20" s="165">
        <v>18.969000000000001</v>
      </c>
      <c r="HJ20" s="165">
        <v>19.316299999999998</v>
      </c>
      <c r="HK20" s="165">
        <v>-6.7961999999999998</v>
      </c>
      <c r="HL20" s="165">
        <v>-8.4807000000000006</v>
      </c>
      <c r="HM20" s="165">
        <v>0</v>
      </c>
      <c r="HN20" s="165">
        <v>-11.2751</v>
      </c>
      <c r="HO20" s="164"/>
      <c r="HP20" s="164"/>
      <c r="HQ20" s="165">
        <v>-15.929</v>
      </c>
      <c r="HR20" s="165">
        <v>-15.3468</v>
      </c>
      <c r="HS20" s="165">
        <v>-11.045</v>
      </c>
      <c r="HT20" s="165">
        <v>-11.0985</v>
      </c>
      <c r="HU20" s="165">
        <v>15.65</v>
      </c>
      <c r="HV20" s="165">
        <v>15.67</v>
      </c>
      <c r="HW20" s="165">
        <v>-29.7</v>
      </c>
      <c r="HX20" s="165">
        <v>-29.7</v>
      </c>
      <c r="HY20" s="165">
        <v>0.9677</v>
      </c>
      <c r="HZ20" s="165">
        <v>-11.44</v>
      </c>
      <c r="IA20" s="165">
        <v>42.594799999999999</v>
      </c>
      <c r="IB20" s="165">
        <v>21.502199999999998</v>
      </c>
      <c r="IC20" s="165">
        <v>21.744700000000002</v>
      </c>
      <c r="ID20" s="165">
        <v>-17.399999999999999</v>
      </c>
      <c r="IE20" s="165">
        <v>-34</v>
      </c>
      <c r="IF20" s="165">
        <v>3.9</v>
      </c>
      <c r="IG20" s="165">
        <v>3.2</v>
      </c>
      <c r="IH20" s="164"/>
      <c r="II20" s="165">
        <v>-17.659700000000001</v>
      </c>
      <c r="IJ20" s="165">
        <v>-60.86</v>
      </c>
      <c r="IK20" s="165">
        <v>-41.247300000000003</v>
      </c>
      <c r="IL20" s="165">
        <v>-259.96559999999999</v>
      </c>
      <c r="IM20" s="165">
        <v>-11.226100000000001</v>
      </c>
      <c r="IN20" s="165">
        <v>165.68879999999999</v>
      </c>
      <c r="IO20" s="165">
        <v>90.162899999999993</v>
      </c>
      <c r="IP20" s="165">
        <v>78.204499999999996</v>
      </c>
      <c r="IQ20" s="165">
        <v>120.23009999999999</v>
      </c>
      <c r="IR20" s="165">
        <v>72.913300000000007</v>
      </c>
      <c r="IS20" s="165">
        <v>21.765899999999998</v>
      </c>
      <c r="IT20" s="165">
        <v>25.089099999999998</v>
      </c>
      <c r="IU20" s="165">
        <v>20.380800000000001</v>
      </c>
      <c r="IV20" s="165">
        <v>-14.407</v>
      </c>
      <c r="IW20" s="165">
        <v>183.172</v>
      </c>
      <c r="IX20" s="165">
        <v>-185.1044</v>
      </c>
      <c r="IY20" s="165">
        <v>3.9548999999999999</v>
      </c>
      <c r="IZ20" s="165">
        <v>3.0571999999999999</v>
      </c>
      <c r="JA20" s="165">
        <v>-0.2087</v>
      </c>
      <c r="JB20" s="164"/>
      <c r="JC20" s="165">
        <v>-7.6</v>
      </c>
      <c r="JD20" s="165">
        <v>-1.583</v>
      </c>
      <c r="JE20" s="165">
        <v>-1.595</v>
      </c>
      <c r="JF20" s="165">
        <v>3.2</v>
      </c>
      <c r="JG20" s="165">
        <v>3.28</v>
      </c>
      <c r="JH20" s="165">
        <v>-6.4583000000000004</v>
      </c>
      <c r="JI20" s="165">
        <v>-9.1386000000000003</v>
      </c>
      <c r="JJ20" s="165">
        <v>12.892300000000001</v>
      </c>
      <c r="JK20" s="165">
        <v>-5.9739000000000004</v>
      </c>
      <c r="JL20" s="165">
        <v>4.0999999999999996</v>
      </c>
      <c r="JM20" s="165">
        <v>-0.32800000000000001</v>
      </c>
      <c r="JN20" s="165">
        <v>-0.85899999999999999</v>
      </c>
      <c r="JO20" s="165">
        <v>2.1435</v>
      </c>
      <c r="JP20" s="165">
        <v>2.5347</v>
      </c>
      <c r="JQ20" s="165">
        <v>3.8241000000000001</v>
      </c>
      <c r="JR20" s="165">
        <v>4.3484999999999996</v>
      </c>
      <c r="JS20" s="165">
        <v>3.1939000000000002</v>
      </c>
      <c r="JT20" s="164"/>
      <c r="JU20" s="165">
        <v>18.2</v>
      </c>
      <c r="JV20" s="165">
        <v>6.2286000000000001</v>
      </c>
      <c r="JW20" s="165">
        <v>-0.18</v>
      </c>
      <c r="JX20" s="164"/>
      <c r="JY20" s="164"/>
      <c r="JZ20" s="165">
        <v>-18.841999999999999</v>
      </c>
      <c r="KA20" s="165">
        <v>-19.982099999999999</v>
      </c>
      <c r="KB20" s="165">
        <v>1.4177999999999999</v>
      </c>
      <c r="KC20" s="165">
        <v>14.917</v>
      </c>
      <c r="KD20" s="165">
        <v>-14.5288</v>
      </c>
      <c r="KE20" s="164"/>
      <c r="KF20" s="165">
        <v>-19.2</v>
      </c>
      <c r="KG20" s="165">
        <v>1.8</v>
      </c>
      <c r="KH20" s="164"/>
      <c r="KI20" s="165">
        <v>-137.1859</v>
      </c>
    </row>
    <row r="21" spans="1:295" ht="18" customHeight="1" x14ac:dyDescent="0.3">
      <c r="A21" s="161" t="s">
        <v>66</v>
      </c>
      <c r="B21" s="161" t="s">
        <v>806</v>
      </c>
      <c r="C21" s="164">
        <v>0</v>
      </c>
      <c r="D21" s="165">
        <v>4.2085999999999997</v>
      </c>
      <c r="E21" s="165">
        <v>-9.1576000000000004</v>
      </c>
      <c r="F21" s="165">
        <v>3.2719999999999998</v>
      </c>
      <c r="G21" s="165">
        <v>8.0213000000000001</v>
      </c>
      <c r="H21" s="164"/>
      <c r="I21" s="165">
        <v>15.0581</v>
      </c>
      <c r="J21" s="164"/>
      <c r="K21" s="165">
        <v>9.4540000000000006</v>
      </c>
      <c r="L21" s="165">
        <v>3.5649000000000002</v>
      </c>
      <c r="M21" s="165">
        <v>7.0808</v>
      </c>
      <c r="N21" s="165">
        <v>-11.1</v>
      </c>
      <c r="O21" s="164"/>
      <c r="P21" s="165">
        <v>-4.4000000000000004</v>
      </c>
      <c r="Q21" s="165">
        <v>0.82799999999999996</v>
      </c>
      <c r="R21" s="165">
        <v>-13.2</v>
      </c>
      <c r="S21" s="165">
        <v>3.8167</v>
      </c>
      <c r="T21" s="165">
        <v>12.8169</v>
      </c>
      <c r="U21" s="165">
        <v>3.6374</v>
      </c>
      <c r="V21" s="165">
        <v>3.5002</v>
      </c>
      <c r="W21" s="165">
        <v>6.2754000000000003</v>
      </c>
      <c r="X21" s="164"/>
      <c r="Y21" s="165">
        <v>2.2067000000000001</v>
      </c>
      <c r="Z21" s="165">
        <v>1.1104000000000001</v>
      </c>
      <c r="AA21" s="164"/>
      <c r="AB21" s="165">
        <v>-1.0599000000000001</v>
      </c>
      <c r="AC21" s="165">
        <v>-0.77</v>
      </c>
      <c r="AD21" s="165">
        <v>-0.73399999999999999</v>
      </c>
      <c r="AE21" s="165">
        <v>9.2210000000000001</v>
      </c>
      <c r="AF21" s="165">
        <v>-8.8800000000000008</v>
      </c>
      <c r="AG21" s="165">
        <v>-17.600000000000001</v>
      </c>
      <c r="AH21" s="165">
        <v>3.883</v>
      </c>
      <c r="AI21" s="165">
        <v>0.17299999999999999</v>
      </c>
      <c r="AJ21" s="165">
        <v>-14.62</v>
      </c>
      <c r="AK21" s="165">
        <v>-14.7</v>
      </c>
      <c r="AL21" s="164"/>
      <c r="AM21" s="165">
        <v>-10.44</v>
      </c>
      <c r="AN21" s="165">
        <v>-10.51</v>
      </c>
      <c r="AO21" s="165">
        <v>2.9399000000000002</v>
      </c>
      <c r="AP21" s="165">
        <v>3.6756000000000002</v>
      </c>
      <c r="AQ21" s="165">
        <v>14.293900000000001</v>
      </c>
      <c r="AR21" s="165">
        <v>15.3841</v>
      </c>
      <c r="AS21" s="165">
        <v>-16.6189</v>
      </c>
      <c r="AT21" s="165">
        <v>-19.826000000000001</v>
      </c>
      <c r="AU21" s="165">
        <v>-21.2776</v>
      </c>
      <c r="AV21" s="165">
        <v>8.8663000000000007</v>
      </c>
      <c r="AW21" s="165">
        <v>8.8467000000000002</v>
      </c>
      <c r="AX21" s="164"/>
      <c r="AY21" s="165">
        <v>-21.567399999999999</v>
      </c>
      <c r="AZ21" s="165">
        <v>5.5359999999999996</v>
      </c>
      <c r="BA21" s="165">
        <v>29.589400000000001</v>
      </c>
      <c r="BB21" s="165">
        <v>-51.418599999999998</v>
      </c>
      <c r="BC21" s="165">
        <v>7.9654999999999996</v>
      </c>
      <c r="BD21" s="165">
        <v>-2.9</v>
      </c>
      <c r="BE21" s="165">
        <v>-2.8</v>
      </c>
      <c r="BF21" s="165">
        <v>-13.3062</v>
      </c>
      <c r="BG21" s="165">
        <v>-12.399900000000001</v>
      </c>
      <c r="BH21" s="165">
        <v>-0.13900000000000001</v>
      </c>
      <c r="BI21" s="164"/>
      <c r="BJ21" s="165">
        <v>6.8007999999999997</v>
      </c>
      <c r="BK21" s="165">
        <v>5.5800000000000002E-2</v>
      </c>
      <c r="BL21" s="165">
        <v>9.6600000000000005E-2</v>
      </c>
      <c r="BM21" s="165">
        <v>0.1079</v>
      </c>
      <c r="BN21" s="165">
        <v>-91.982799999999997</v>
      </c>
      <c r="BO21" s="165">
        <v>32.105499999999999</v>
      </c>
      <c r="BP21" s="165">
        <v>32.166499999999999</v>
      </c>
      <c r="BQ21" s="165">
        <v>-8.7012999999999998</v>
      </c>
      <c r="BR21" s="165">
        <v>-145.63249999999999</v>
      </c>
      <c r="BS21" s="164"/>
      <c r="BT21" s="164"/>
      <c r="BU21" s="164"/>
      <c r="BV21" s="165">
        <v>10.428599999999999</v>
      </c>
      <c r="BW21" s="165">
        <v>8.56</v>
      </c>
      <c r="BX21" s="165">
        <v>4.55</v>
      </c>
      <c r="BY21" s="165">
        <v>-12.66</v>
      </c>
      <c r="BZ21" s="165">
        <v>3.01</v>
      </c>
      <c r="CA21" s="165">
        <v>-18.883800000000001</v>
      </c>
      <c r="CB21" s="165">
        <v>-18.7498</v>
      </c>
      <c r="CC21" s="165">
        <v>20.014399999999998</v>
      </c>
      <c r="CD21" s="165">
        <v>18.522600000000001</v>
      </c>
      <c r="CE21" s="165">
        <v>-1.8962000000000001</v>
      </c>
      <c r="CF21" s="164"/>
      <c r="CG21" s="164"/>
      <c r="CH21" s="165">
        <v>6.8125</v>
      </c>
      <c r="CI21" s="165">
        <v>7.2610000000000001</v>
      </c>
      <c r="CJ21" s="164"/>
      <c r="CK21" s="164"/>
      <c r="CL21" s="165">
        <v>36.5</v>
      </c>
      <c r="CM21" s="165">
        <v>-11.3</v>
      </c>
      <c r="CN21" s="165">
        <v>-2.04</v>
      </c>
      <c r="CO21" s="165">
        <v>35.199199999999998</v>
      </c>
      <c r="CP21" s="165">
        <v>35.063099999999999</v>
      </c>
      <c r="CQ21" s="165">
        <v>33.765300000000003</v>
      </c>
      <c r="CR21" s="165">
        <v>70.340999999999994</v>
      </c>
      <c r="CS21" s="165">
        <v>71.097399999999993</v>
      </c>
      <c r="CT21" s="165">
        <v>-22.157499999999999</v>
      </c>
      <c r="CU21" s="165">
        <v>-51.262799999999999</v>
      </c>
      <c r="CV21" s="165">
        <v>-23.5761</v>
      </c>
      <c r="CW21" s="165">
        <v>2.1002999999999998</v>
      </c>
      <c r="CX21" s="165">
        <v>25.65</v>
      </c>
      <c r="CY21" s="165">
        <v>13.89</v>
      </c>
      <c r="CZ21" s="165">
        <v>5.6299000000000001</v>
      </c>
      <c r="DA21" s="165">
        <v>5.9600999999999997</v>
      </c>
      <c r="DB21" s="165">
        <v>-6.68</v>
      </c>
      <c r="DC21" s="164"/>
      <c r="DD21" s="165">
        <v>-9.3091000000000008</v>
      </c>
      <c r="DE21" s="165">
        <v>-9.1096000000000004</v>
      </c>
      <c r="DF21" s="165">
        <v>18.639600000000002</v>
      </c>
      <c r="DG21" s="165">
        <v>1.49E-2</v>
      </c>
      <c r="DH21" s="165">
        <v>-3.2866</v>
      </c>
      <c r="DI21" s="165">
        <v>13.6</v>
      </c>
      <c r="DJ21" s="165">
        <v>13.9</v>
      </c>
      <c r="DK21" s="165">
        <v>-7.1252000000000004</v>
      </c>
      <c r="DL21" s="165">
        <v>1.5019</v>
      </c>
      <c r="DM21" s="165">
        <v>53.785699999999999</v>
      </c>
      <c r="DN21" s="165">
        <v>7.7988</v>
      </c>
      <c r="DO21" s="165">
        <v>1.98</v>
      </c>
      <c r="DP21" s="165">
        <v>-6.57</v>
      </c>
      <c r="DQ21" s="165">
        <v>5.0625</v>
      </c>
      <c r="DR21" s="165">
        <v>-19.956099999999999</v>
      </c>
      <c r="DS21" s="165">
        <v>-5.88</v>
      </c>
      <c r="DT21" s="165">
        <v>-6.01</v>
      </c>
      <c r="DU21" s="165">
        <v>19.350000000000001</v>
      </c>
      <c r="DV21" s="165">
        <v>14.71</v>
      </c>
      <c r="DW21" s="165">
        <v>-21.7636</v>
      </c>
      <c r="DX21" s="165">
        <v>-11.209099999999999</v>
      </c>
      <c r="DY21" s="165">
        <v>-32.254899999999999</v>
      </c>
      <c r="DZ21" s="165">
        <v>-30.690899999999999</v>
      </c>
      <c r="EA21" s="164"/>
      <c r="EB21" s="165">
        <v>-6.7682000000000002</v>
      </c>
      <c r="EC21" s="165">
        <v>-12.572699999999999</v>
      </c>
      <c r="ED21" s="165">
        <v>-12.0969</v>
      </c>
      <c r="EE21" s="165">
        <v>-20.5932</v>
      </c>
      <c r="EF21" s="165">
        <v>-23.6142</v>
      </c>
      <c r="EG21" s="165">
        <v>-10.51</v>
      </c>
      <c r="EH21" s="165">
        <v>-88.138199999999998</v>
      </c>
      <c r="EI21" s="165">
        <v>-5.3494999999999999</v>
      </c>
      <c r="EJ21" s="164"/>
      <c r="EK21" s="165">
        <v>-9.6859999999999999</v>
      </c>
      <c r="EL21" s="165">
        <v>-9.3956999999999997</v>
      </c>
      <c r="EM21" s="165">
        <v>15.5844</v>
      </c>
      <c r="EN21" s="165">
        <v>-11.9062</v>
      </c>
      <c r="EO21" s="165">
        <v>-10.801600000000001</v>
      </c>
      <c r="EP21" s="165">
        <v>-1.54</v>
      </c>
      <c r="EQ21" s="165">
        <v>-22.734500000000001</v>
      </c>
      <c r="ER21" s="165">
        <v>-22.800999999999998</v>
      </c>
      <c r="ES21" s="165">
        <v>4.7618999999999998</v>
      </c>
      <c r="ET21" s="164"/>
      <c r="EU21" s="164"/>
      <c r="EV21" s="165">
        <v>0</v>
      </c>
      <c r="EW21" s="165">
        <v>3.8639000000000001</v>
      </c>
      <c r="EX21" s="165">
        <v>-17.357800000000001</v>
      </c>
      <c r="EY21" s="165">
        <v>-11.4922</v>
      </c>
      <c r="EZ21" s="165">
        <v>-11.422800000000001</v>
      </c>
      <c r="FA21" s="165">
        <v>8.5336999999999996</v>
      </c>
      <c r="FB21" s="165">
        <v>5.7355999999999998</v>
      </c>
      <c r="FC21" s="165">
        <v>-18.602900000000002</v>
      </c>
      <c r="FD21" s="165">
        <v>6.7214999999999998</v>
      </c>
      <c r="FE21" s="164"/>
      <c r="FF21" s="164"/>
      <c r="FG21" s="165">
        <v>0</v>
      </c>
      <c r="FH21" s="165">
        <v>0</v>
      </c>
      <c r="FI21" s="164"/>
      <c r="FJ21" s="164"/>
      <c r="FK21" s="164"/>
      <c r="FL21" s="164"/>
      <c r="FM21" s="165">
        <v>15.8729</v>
      </c>
      <c r="FN21" s="165">
        <v>16.343499999999999</v>
      </c>
      <c r="FO21" s="165">
        <v>20.101199999999999</v>
      </c>
      <c r="FP21" s="165">
        <v>27.665400000000002</v>
      </c>
      <c r="FQ21" s="164"/>
      <c r="FR21" s="164"/>
      <c r="FS21" s="165">
        <v>-0.50129999999999997</v>
      </c>
      <c r="FT21" s="164"/>
      <c r="FU21" s="164"/>
      <c r="FV21" s="165">
        <v>1.7</v>
      </c>
      <c r="FW21" s="165">
        <v>0</v>
      </c>
      <c r="FX21" s="165">
        <v>1.3843000000000001</v>
      </c>
      <c r="FY21" s="165">
        <v>7.9039999999999999</v>
      </c>
      <c r="FZ21" s="165">
        <v>1.345</v>
      </c>
      <c r="GA21" s="165">
        <v>2.4359000000000002</v>
      </c>
      <c r="GB21" s="165">
        <v>30.42</v>
      </c>
      <c r="GC21" s="165">
        <v>-34.711100000000002</v>
      </c>
      <c r="GD21" s="165">
        <v>-27.136500000000002</v>
      </c>
      <c r="GE21" s="165">
        <v>-2.02</v>
      </c>
      <c r="GF21" s="165">
        <v>22.845800000000001</v>
      </c>
      <c r="GG21" s="164"/>
      <c r="GH21" s="165">
        <v>20.732099999999999</v>
      </c>
      <c r="GI21" s="164"/>
      <c r="GJ21" s="165">
        <v>-4.6882999999999999</v>
      </c>
      <c r="GK21" s="165">
        <v>1.9020999999999999</v>
      </c>
      <c r="GL21" s="164"/>
      <c r="GM21" s="164"/>
      <c r="GN21" s="165">
        <v>-10.207700000000001</v>
      </c>
      <c r="GO21" s="165">
        <v>-2.8429000000000002</v>
      </c>
      <c r="GP21" s="165">
        <v>10.6806</v>
      </c>
      <c r="GQ21" s="165">
        <v>-33.780900000000003</v>
      </c>
      <c r="GR21" s="165">
        <v>-12.577</v>
      </c>
      <c r="GS21" s="165">
        <v>-10.247299999999999</v>
      </c>
      <c r="GT21" s="165">
        <v>145.441</v>
      </c>
      <c r="GU21" s="165">
        <v>-3.8632</v>
      </c>
      <c r="GV21" s="165">
        <v>-11.089600000000001</v>
      </c>
      <c r="GW21" s="165">
        <v>8.2794000000000008</v>
      </c>
      <c r="GX21" s="164"/>
      <c r="GY21" s="165">
        <v>8.5420999999999996</v>
      </c>
      <c r="GZ21" s="165">
        <v>8.6321999999999992</v>
      </c>
      <c r="HA21" s="164"/>
      <c r="HB21" s="165">
        <v>10.7211</v>
      </c>
      <c r="HC21" s="165">
        <v>12.3201</v>
      </c>
      <c r="HD21" s="165">
        <v>0.84</v>
      </c>
      <c r="HE21" s="165">
        <v>0</v>
      </c>
      <c r="HF21" s="165">
        <v>48.988</v>
      </c>
      <c r="HG21" s="165">
        <v>16.1418</v>
      </c>
      <c r="HH21" s="165">
        <v>22.120899999999999</v>
      </c>
      <c r="HI21" s="165">
        <v>20.8965</v>
      </c>
      <c r="HJ21" s="165">
        <v>21.204999999999998</v>
      </c>
      <c r="HK21" s="165">
        <v>-6.1203000000000003</v>
      </c>
      <c r="HL21" s="165">
        <v>-8.4238999999999997</v>
      </c>
      <c r="HM21" s="165">
        <v>0</v>
      </c>
      <c r="HN21" s="165">
        <v>-12.071099999999999</v>
      </c>
      <c r="HO21" s="164"/>
      <c r="HP21" s="164"/>
      <c r="HQ21" s="165">
        <v>-14.5008</v>
      </c>
      <c r="HR21" s="165">
        <v>-14.0229</v>
      </c>
      <c r="HS21" s="165">
        <v>-12.879</v>
      </c>
      <c r="HT21" s="165">
        <v>-13.133800000000001</v>
      </c>
      <c r="HU21" s="165">
        <v>14.99</v>
      </c>
      <c r="HV21" s="165">
        <v>14.93</v>
      </c>
      <c r="HW21" s="165">
        <v>-30.7</v>
      </c>
      <c r="HX21" s="165">
        <v>-30.3</v>
      </c>
      <c r="HY21" s="165">
        <v>0.98599999999999999</v>
      </c>
      <c r="HZ21" s="165">
        <v>-11.28</v>
      </c>
      <c r="IA21" s="165">
        <v>36.489600000000003</v>
      </c>
      <c r="IB21" s="165">
        <v>23.758400000000002</v>
      </c>
      <c r="IC21" s="165">
        <v>23.657900000000001</v>
      </c>
      <c r="ID21" s="165">
        <v>-16.5</v>
      </c>
      <c r="IE21" s="165">
        <v>-34.6</v>
      </c>
      <c r="IF21" s="165">
        <v>1.7</v>
      </c>
      <c r="IG21" s="165">
        <v>0.8</v>
      </c>
      <c r="IH21" s="164"/>
      <c r="II21" s="165">
        <v>-17.6876</v>
      </c>
      <c r="IJ21" s="165">
        <v>-54.199599999999997</v>
      </c>
      <c r="IK21" s="165">
        <v>-37.703800000000001</v>
      </c>
      <c r="IL21" s="165">
        <v>-261.52999999999997</v>
      </c>
      <c r="IM21" s="165">
        <v>-12.419499999999999</v>
      </c>
      <c r="IN21" s="165">
        <v>123.5878</v>
      </c>
      <c r="IO21" s="165">
        <v>90.870900000000006</v>
      </c>
      <c r="IP21" s="165">
        <v>73.959500000000006</v>
      </c>
      <c r="IQ21" s="165">
        <v>115.42829999999999</v>
      </c>
      <c r="IR21" s="165">
        <v>68.777199999999993</v>
      </c>
      <c r="IS21" s="165">
        <v>25.0246</v>
      </c>
      <c r="IT21" s="165">
        <v>26.6752</v>
      </c>
      <c r="IU21" s="165">
        <v>22.619199999999999</v>
      </c>
      <c r="IV21" s="165">
        <v>-8.5166000000000004</v>
      </c>
      <c r="IW21" s="165">
        <v>183.1387</v>
      </c>
      <c r="IX21" s="165">
        <v>-184.24700000000001</v>
      </c>
      <c r="IY21" s="165">
        <v>7.1055000000000001</v>
      </c>
      <c r="IZ21" s="165">
        <v>-0.14149999999999999</v>
      </c>
      <c r="JA21" s="165">
        <v>-0.65549999999999997</v>
      </c>
      <c r="JB21" s="164"/>
      <c r="JC21" s="165">
        <v>-7.36</v>
      </c>
      <c r="JD21" s="165">
        <v>-1.458</v>
      </c>
      <c r="JE21" s="165">
        <v>-1.4710000000000001</v>
      </c>
      <c r="JF21" s="165">
        <v>3.12</v>
      </c>
      <c r="JG21" s="165">
        <v>2.96</v>
      </c>
      <c r="JH21" s="165">
        <v>-6.5167000000000002</v>
      </c>
      <c r="JI21" s="165">
        <v>-9.2850999999999999</v>
      </c>
      <c r="JJ21" s="165">
        <v>13.536300000000001</v>
      </c>
      <c r="JK21" s="165">
        <v>-5.8273999999999999</v>
      </c>
      <c r="JL21" s="165">
        <v>3.7</v>
      </c>
      <c r="JM21" s="165">
        <v>-1.3740000000000001</v>
      </c>
      <c r="JN21" s="165">
        <v>-2.1949999999999998</v>
      </c>
      <c r="JO21" s="165">
        <v>2.0099</v>
      </c>
      <c r="JP21" s="165">
        <v>2.3045</v>
      </c>
      <c r="JQ21" s="165">
        <v>4.0724</v>
      </c>
      <c r="JR21" s="165">
        <v>3.3462000000000001</v>
      </c>
      <c r="JS21" s="165">
        <v>3.9317000000000002</v>
      </c>
      <c r="JT21" s="164"/>
      <c r="JU21" s="165">
        <v>18.899999999999999</v>
      </c>
      <c r="JV21" s="165">
        <v>6.4210000000000003</v>
      </c>
      <c r="JW21" s="165">
        <v>0</v>
      </c>
      <c r="JX21" s="164"/>
      <c r="JY21" s="165">
        <v>0</v>
      </c>
      <c r="JZ21" s="165">
        <v>-18.495799999999999</v>
      </c>
      <c r="KA21" s="165">
        <v>-20.0487</v>
      </c>
      <c r="KB21" s="165">
        <v>1.5088999999999999</v>
      </c>
      <c r="KC21" s="165">
        <v>13.7027</v>
      </c>
      <c r="KD21" s="165">
        <v>-15.002000000000001</v>
      </c>
      <c r="KE21" s="164"/>
      <c r="KF21" s="165">
        <v>-20.6</v>
      </c>
      <c r="KG21" s="165">
        <v>2.7</v>
      </c>
      <c r="KH21" s="164"/>
      <c r="KI21" s="165">
        <v>-136.68770000000001</v>
      </c>
    </row>
    <row r="22" spans="1:295" ht="18" customHeight="1" x14ac:dyDescent="0.3">
      <c r="A22" s="161" t="s">
        <v>66</v>
      </c>
      <c r="B22" s="161" t="s">
        <v>807</v>
      </c>
      <c r="C22" s="164">
        <v>0</v>
      </c>
      <c r="D22" s="165">
        <v>4.4097</v>
      </c>
      <c r="E22" s="165">
        <v>-9.4042999999999992</v>
      </c>
      <c r="F22" s="165">
        <v>3.2824</v>
      </c>
      <c r="G22" s="165">
        <v>8.9491999999999994</v>
      </c>
      <c r="H22" s="164"/>
      <c r="I22" s="165">
        <v>16.928999999999998</v>
      </c>
      <c r="J22" s="164"/>
      <c r="K22" s="165">
        <v>10.538600000000001</v>
      </c>
      <c r="L22" s="165">
        <v>4.0698999999999996</v>
      </c>
      <c r="M22" s="165">
        <v>7.6143000000000001</v>
      </c>
      <c r="N22" s="165">
        <v>-8.8800000000000008</v>
      </c>
      <c r="O22" s="165">
        <v>-19.8</v>
      </c>
      <c r="P22" s="164"/>
      <c r="Q22" s="165">
        <v>0.82799999999999996</v>
      </c>
      <c r="R22" s="164"/>
      <c r="S22" s="165">
        <v>3.4704000000000002</v>
      </c>
      <c r="T22" s="165">
        <v>6.2378</v>
      </c>
      <c r="U22" s="165">
        <v>3.6817000000000002</v>
      </c>
      <c r="V22" s="165">
        <v>3.4864000000000002</v>
      </c>
      <c r="W22" s="165">
        <v>6.3506999999999998</v>
      </c>
      <c r="X22" s="164"/>
      <c r="Y22" s="165">
        <v>2.2547999999999999</v>
      </c>
      <c r="Z22" s="165">
        <v>1.1458999999999999</v>
      </c>
      <c r="AA22" s="164"/>
      <c r="AB22" s="165">
        <v>-0.98219999999999996</v>
      </c>
      <c r="AC22" s="165">
        <v>-0.92700000000000005</v>
      </c>
      <c r="AD22" s="165">
        <v>-0.91400000000000003</v>
      </c>
      <c r="AE22" s="165">
        <v>9.16</v>
      </c>
      <c r="AF22" s="165">
        <v>-11.1</v>
      </c>
      <c r="AG22" s="165">
        <v>-15.4</v>
      </c>
      <c r="AH22" s="165">
        <v>4.3440000000000003</v>
      </c>
      <c r="AI22" s="165">
        <v>0.16200000000000001</v>
      </c>
      <c r="AJ22" s="165">
        <v>-15.63</v>
      </c>
      <c r="AK22" s="165">
        <v>-15.67</v>
      </c>
      <c r="AL22" s="164"/>
      <c r="AM22" s="165">
        <v>-10.88</v>
      </c>
      <c r="AN22" s="165">
        <v>-10.84</v>
      </c>
      <c r="AO22" s="165">
        <v>3.1328999999999998</v>
      </c>
      <c r="AP22" s="165">
        <v>3.6714000000000002</v>
      </c>
      <c r="AQ22" s="165">
        <v>17.497699999999998</v>
      </c>
      <c r="AR22" s="165">
        <v>19.048100000000002</v>
      </c>
      <c r="AS22" s="165">
        <v>-17.4101</v>
      </c>
      <c r="AT22" s="165">
        <v>-19.424099999999999</v>
      </c>
      <c r="AU22" s="165">
        <v>-19.2286</v>
      </c>
      <c r="AV22" s="165">
        <v>-3.6799999999999999E-2</v>
      </c>
      <c r="AW22" s="165">
        <v>5.0599999999999999E-2</v>
      </c>
      <c r="AX22" s="164"/>
      <c r="AY22" s="165">
        <v>-19.692</v>
      </c>
      <c r="AZ22" s="165">
        <v>3.5632999999999999</v>
      </c>
      <c r="BA22" s="165">
        <v>19.1783</v>
      </c>
      <c r="BB22" s="165">
        <v>-37.042400000000001</v>
      </c>
      <c r="BC22" s="165">
        <v>9.9193999999999996</v>
      </c>
      <c r="BD22" s="165">
        <v>-4.3</v>
      </c>
      <c r="BE22" s="165">
        <v>-4.2</v>
      </c>
      <c r="BF22" s="165">
        <v>-16.364799999999999</v>
      </c>
      <c r="BG22" s="165">
        <v>-15.648999999999999</v>
      </c>
      <c r="BH22" s="165">
        <v>-0.1774</v>
      </c>
      <c r="BI22" s="164"/>
      <c r="BJ22" s="165">
        <v>9.9464000000000006</v>
      </c>
      <c r="BK22" s="165">
        <v>1.3638999999999999</v>
      </c>
      <c r="BL22" s="165">
        <v>0.1181</v>
      </c>
      <c r="BM22" s="165">
        <v>0.2823</v>
      </c>
      <c r="BN22" s="165">
        <v>-109.1647</v>
      </c>
      <c r="BO22" s="165">
        <v>34.302799999999998</v>
      </c>
      <c r="BP22" s="165">
        <v>34.241799999999998</v>
      </c>
      <c r="BQ22" s="165">
        <v>-10.375999999999999</v>
      </c>
      <c r="BR22" s="165">
        <v>-149.92519999999999</v>
      </c>
      <c r="BS22" s="164"/>
      <c r="BT22" s="164"/>
      <c r="BU22" s="164"/>
      <c r="BV22" s="165">
        <v>11.067299999999999</v>
      </c>
      <c r="BW22" s="165">
        <v>8.18</v>
      </c>
      <c r="BX22" s="165">
        <v>4.38</v>
      </c>
      <c r="BY22" s="165">
        <v>-11.68</v>
      </c>
      <c r="BZ22" s="165">
        <v>3.11</v>
      </c>
      <c r="CA22" s="165">
        <v>-20.357299999999999</v>
      </c>
      <c r="CB22" s="165">
        <v>-21.027100000000001</v>
      </c>
      <c r="CC22" s="165">
        <v>21.212399999999999</v>
      </c>
      <c r="CD22" s="165">
        <v>19.441700000000001</v>
      </c>
      <c r="CE22" s="164"/>
      <c r="CF22" s="164"/>
      <c r="CG22" s="164"/>
      <c r="CH22" s="165">
        <v>10.2347</v>
      </c>
      <c r="CI22" s="165">
        <v>8.2530999999999999</v>
      </c>
      <c r="CJ22" s="164"/>
      <c r="CK22" s="164"/>
      <c r="CL22" s="165">
        <v>45.7</v>
      </c>
      <c r="CM22" s="165">
        <v>-15.5</v>
      </c>
      <c r="CN22" s="165">
        <v>-2.4</v>
      </c>
      <c r="CO22" s="165">
        <v>38.030799999999999</v>
      </c>
      <c r="CP22" s="165">
        <v>37.924900000000001</v>
      </c>
      <c r="CQ22" s="165">
        <v>36.248800000000003</v>
      </c>
      <c r="CR22" s="165">
        <v>71.954700000000003</v>
      </c>
      <c r="CS22" s="165">
        <v>71.772300000000001</v>
      </c>
      <c r="CT22" s="165">
        <v>-24.372199999999999</v>
      </c>
      <c r="CU22" s="165">
        <v>-51.869700000000002</v>
      </c>
      <c r="CV22" s="165">
        <v>-23.6631</v>
      </c>
      <c r="CW22" s="165">
        <v>2.0688</v>
      </c>
      <c r="CX22" s="165">
        <v>29.72</v>
      </c>
      <c r="CY22" s="165">
        <v>13.39</v>
      </c>
      <c r="CZ22" s="165">
        <v>6.5674000000000001</v>
      </c>
      <c r="DA22" s="165">
        <v>6.8390000000000004</v>
      </c>
      <c r="DB22" s="165">
        <v>-6.99</v>
      </c>
      <c r="DC22" s="164"/>
      <c r="DD22" s="165">
        <v>-10.0693</v>
      </c>
      <c r="DE22" s="165">
        <v>-11.2841</v>
      </c>
      <c r="DF22" s="165">
        <v>20.345400000000001</v>
      </c>
      <c r="DG22" s="165">
        <v>1.4800000000000001E-2</v>
      </c>
      <c r="DH22" s="165">
        <v>-3.4359999999999999</v>
      </c>
      <c r="DI22" s="165">
        <v>11.3</v>
      </c>
      <c r="DJ22" s="165">
        <v>12</v>
      </c>
      <c r="DK22" s="165">
        <v>-6.8883999999999999</v>
      </c>
      <c r="DL22" s="165">
        <v>3.1850000000000001</v>
      </c>
      <c r="DM22" s="165">
        <v>54.416499999999999</v>
      </c>
      <c r="DN22" s="165">
        <v>10.210900000000001</v>
      </c>
      <c r="DO22" s="165">
        <v>3.65</v>
      </c>
      <c r="DP22" s="165">
        <v>-6.92</v>
      </c>
      <c r="DQ22" s="165">
        <v>5.6159999999999997</v>
      </c>
      <c r="DR22" s="165">
        <v>-21.213699999999999</v>
      </c>
      <c r="DS22" s="165">
        <v>-4.16</v>
      </c>
      <c r="DT22" s="165">
        <v>-4.28</v>
      </c>
      <c r="DU22" s="165">
        <v>23.72</v>
      </c>
      <c r="DV22" s="165">
        <v>16</v>
      </c>
      <c r="DW22" s="165">
        <v>-20.5273</v>
      </c>
      <c r="DX22" s="165">
        <v>-10.7182</v>
      </c>
      <c r="DY22" s="165">
        <v>-33.272300000000001</v>
      </c>
      <c r="DZ22" s="165">
        <v>-32.118200000000002</v>
      </c>
      <c r="EA22" s="165">
        <v>11.1837</v>
      </c>
      <c r="EB22" s="165">
        <v>-3.1495000000000002</v>
      </c>
      <c r="EC22" s="165">
        <v>-10.944699999999999</v>
      </c>
      <c r="ED22" s="165">
        <v>-9.0386000000000006</v>
      </c>
      <c r="EE22" s="165">
        <v>-19.911300000000001</v>
      </c>
      <c r="EF22" s="165">
        <v>-22.604099999999999</v>
      </c>
      <c r="EG22" s="165">
        <v>-9.8640000000000008</v>
      </c>
      <c r="EH22" s="165">
        <v>-85.845100000000002</v>
      </c>
      <c r="EI22" s="165">
        <v>-14.5534</v>
      </c>
      <c r="EJ22" s="164"/>
      <c r="EK22" s="165">
        <v>-11.1188</v>
      </c>
      <c r="EL22" s="165">
        <v>-10.3912</v>
      </c>
      <c r="EM22" s="165">
        <v>15.3781</v>
      </c>
      <c r="EN22" s="165">
        <v>-16.6206</v>
      </c>
      <c r="EO22" s="165">
        <v>-16.409600000000001</v>
      </c>
      <c r="EP22" s="165">
        <v>-4.0999999999999996</v>
      </c>
      <c r="EQ22" s="165">
        <v>-23.7286</v>
      </c>
      <c r="ER22" s="165">
        <v>-23.243200000000002</v>
      </c>
      <c r="ES22" s="165">
        <v>1.5385</v>
      </c>
      <c r="ET22" s="164"/>
      <c r="EU22" s="164"/>
      <c r="EV22" s="165">
        <v>17.5</v>
      </c>
      <c r="EW22" s="165">
        <v>3.8942999999999999</v>
      </c>
      <c r="EX22" s="165">
        <v>-22.405000000000001</v>
      </c>
      <c r="EY22" s="165">
        <v>-10.3209</v>
      </c>
      <c r="EZ22" s="165">
        <v>-10.3522</v>
      </c>
      <c r="FA22" s="165">
        <v>7.2763</v>
      </c>
      <c r="FB22" s="165">
        <v>1.1608000000000001</v>
      </c>
      <c r="FC22" s="165">
        <v>-17.392600000000002</v>
      </c>
      <c r="FD22" s="165">
        <v>6.4896000000000003</v>
      </c>
      <c r="FE22" s="164"/>
      <c r="FF22" s="164"/>
      <c r="FG22" s="165">
        <v>4.3017000000000003</v>
      </c>
      <c r="FH22" s="165">
        <v>4.0975000000000001</v>
      </c>
      <c r="FI22" s="165">
        <v>3.1179000000000001</v>
      </c>
      <c r="FJ22" s="164"/>
      <c r="FK22" s="164"/>
      <c r="FL22" s="164"/>
      <c r="FM22" s="165">
        <v>16.931000000000001</v>
      </c>
      <c r="FN22" s="165">
        <v>18.071200000000001</v>
      </c>
      <c r="FO22" s="165">
        <v>10.2379</v>
      </c>
      <c r="FP22" s="165">
        <v>20.687999999999999</v>
      </c>
      <c r="FQ22" s="164"/>
      <c r="FR22" s="165">
        <v>-10.050000000000001</v>
      </c>
      <c r="FS22" s="165">
        <v>-0.60750000000000004</v>
      </c>
      <c r="FT22" s="164"/>
      <c r="FU22" s="164"/>
      <c r="FV22" s="165">
        <v>1.44</v>
      </c>
      <c r="FW22" s="165">
        <v>-9.4816000000000003</v>
      </c>
      <c r="FX22" s="165">
        <v>1.3452999999999999</v>
      </c>
      <c r="FY22" s="165">
        <v>7.2530000000000001</v>
      </c>
      <c r="FZ22" s="165">
        <v>1.3109999999999999</v>
      </c>
      <c r="GA22" s="165">
        <v>2.4460000000000002</v>
      </c>
      <c r="GB22" s="165">
        <v>30.44</v>
      </c>
      <c r="GC22" s="165">
        <v>-29.6342</v>
      </c>
      <c r="GD22" s="165">
        <v>-21.777200000000001</v>
      </c>
      <c r="GE22" s="165">
        <v>-2.4500000000000002</v>
      </c>
      <c r="GF22" s="165">
        <v>22.912400000000002</v>
      </c>
      <c r="GG22" s="164"/>
      <c r="GH22" s="165">
        <v>19.935500000000001</v>
      </c>
      <c r="GI22" s="164"/>
      <c r="GJ22" s="165">
        <v>-4.0933000000000002</v>
      </c>
      <c r="GK22" s="165">
        <v>1.8944000000000001</v>
      </c>
      <c r="GL22" s="164"/>
      <c r="GM22" s="164"/>
      <c r="GN22" s="165">
        <v>-9.9193999999999996</v>
      </c>
      <c r="GO22" s="165">
        <v>-5.0944000000000003</v>
      </c>
      <c r="GP22" s="165">
        <v>10.8698</v>
      </c>
      <c r="GQ22" s="165">
        <v>-33.192599999999999</v>
      </c>
      <c r="GR22" s="164"/>
      <c r="GS22" s="165">
        <v>1.0570999999999999</v>
      </c>
      <c r="GT22" s="165">
        <v>134.8766</v>
      </c>
      <c r="GU22" s="165">
        <v>-3.7404999999999999</v>
      </c>
      <c r="GV22" s="165">
        <v>-11.6845</v>
      </c>
      <c r="GW22" s="165">
        <v>9.3233999999999995</v>
      </c>
      <c r="GX22" s="164"/>
      <c r="GY22" s="165">
        <v>8.9084000000000003</v>
      </c>
      <c r="GZ22" s="165">
        <v>8.9565000000000001</v>
      </c>
      <c r="HA22" s="164"/>
      <c r="HB22" s="165">
        <v>6.3529</v>
      </c>
      <c r="HC22" s="165">
        <v>7.6859999999999999</v>
      </c>
      <c r="HD22" s="165">
        <v>-1.26</v>
      </c>
      <c r="HE22" s="165">
        <v>6.8228</v>
      </c>
      <c r="HF22" s="165">
        <v>52.787799999999997</v>
      </c>
      <c r="HG22" s="165">
        <v>6.6292999999999997</v>
      </c>
      <c r="HH22" s="165">
        <v>19.203099999999999</v>
      </c>
      <c r="HI22" s="165">
        <v>18.276199999999999</v>
      </c>
      <c r="HJ22" s="165">
        <v>18.383199999999999</v>
      </c>
      <c r="HK22" s="165">
        <v>-5.7957999999999998</v>
      </c>
      <c r="HL22" s="165">
        <v>-7.5979000000000001</v>
      </c>
      <c r="HM22" s="165">
        <v>-11.1889</v>
      </c>
      <c r="HN22" s="165">
        <v>-12.4367</v>
      </c>
      <c r="HO22" s="164"/>
      <c r="HP22" s="164"/>
      <c r="HQ22" s="165">
        <v>-18.9284</v>
      </c>
      <c r="HR22" s="165">
        <v>-17.961500000000001</v>
      </c>
      <c r="HS22" s="165">
        <v>-14.8705</v>
      </c>
      <c r="HT22" s="165">
        <v>-14.714600000000001</v>
      </c>
      <c r="HU22" s="165">
        <v>18.5</v>
      </c>
      <c r="HV22" s="165">
        <v>18.46</v>
      </c>
      <c r="HW22" s="165">
        <v>-31.9</v>
      </c>
      <c r="HX22" s="165">
        <v>-32.299999999999997</v>
      </c>
      <c r="HY22" s="165">
        <v>0.98599999999999999</v>
      </c>
      <c r="HZ22" s="165">
        <v>-9.68</v>
      </c>
      <c r="IA22" s="165">
        <v>44.072699999999998</v>
      </c>
      <c r="IB22" s="165">
        <v>24.5304</v>
      </c>
      <c r="IC22" s="165">
        <v>24.429300000000001</v>
      </c>
      <c r="ID22" s="165">
        <v>-16.5</v>
      </c>
      <c r="IE22" s="165">
        <v>-35</v>
      </c>
      <c r="IF22" s="165">
        <v>3.9</v>
      </c>
      <c r="IG22" s="165">
        <v>3.3</v>
      </c>
      <c r="IH22" s="165">
        <v>-17.881799999999998</v>
      </c>
      <c r="II22" s="165">
        <v>-17.684799999999999</v>
      </c>
      <c r="IJ22" s="165">
        <v>-54.132800000000003</v>
      </c>
      <c r="IK22" s="165">
        <v>-28.3248</v>
      </c>
      <c r="IL22" s="165">
        <v>-267.31150000000002</v>
      </c>
      <c r="IM22" s="165">
        <v>-16.216999999999999</v>
      </c>
      <c r="IN22" s="165">
        <v>80.917400000000001</v>
      </c>
      <c r="IO22" s="165">
        <v>84.414000000000001</v>
      </c>
      <c r="IP22" s="165">
        <v>82.965199999999996</v>
      </c>
      <c r="IQ22" s="165">
        <v>134.97540000000001</v>
      </c>
      <c r="IR22" s="165">
        <v>66.693200000000004</v>
      </c>
      <c r="IS22" s="165">
        <v>15.1799</v>
      </c>
      <c r="IT22" s="165">
        <v>22.409099999999999</v>
      </c>
      <c r="IU22" s="165">
        <v>20.861999999999998</v>
      </c>
      <c r="IV22" s="165">
        <v>-27.1126</v>
      </c>
      <c r="IW22" s="165">
        <v>175.17760000000001</v>
      </c>
      <c r="IX22" s="165">
        <v>-186.33449999999999</v>
      </c>
      <c r="IY22" s="165">
        <v>-7.2910000000000004</v>
      </c>
      <c r="IZ22" s="165">
        <v>12.8714</v>
      </c>
      <c r="JA22" s="165">
        <v>0.11840000000000001</v>
      </c>
      <c r="JB22" s="164"/>
      <c r="JC22" s="165">
        <v>-8.8000000000000007</v>
      </c>
      <c r="JD22" s="165">
        <v>-1.619</v>
      </c>
      <c r="JE22" s="165">
        <v>-1.647</v>
      </c>
      <c r="JF22" s="165">
        <v>4.24</v>
      </c>
      <c r="JG22" s="165">
        <v>1.76</v>
      </c>
      <c r="JH22" s="165">
        <v>-6.4145000000000003</v>
      </c>
      <c r="JI22" s="165">
        <v>-7.9086999999999996</v>
      </c>
      <c r="JJ22" s="165">
        <v>12.071400000000001</v>
      </c>
      <c r="JK22" s="165">
        <v>-5.4764999999999997</v>
      </c>
      <c r="JL22" s="165">
        <v>3.4</v>
      </c>
      <c r="JM22" s="165">
        <v>-3.2360000000000002</v>
      </c>
      <c r="JN22" s="165">
        <v>-3.0819999999999999</v>
      </c>
      <c r="JO22" s="165">
        <v>2.1987999999999999</v>
      </c>
      <c r="JP22" s="165">
        <v>2.4799000000000002</v>
      </c>
      <c r="JQ22" s="165">
        <v>3.2934000000000001</v>
      </c>
      <c r="JR22" s="165">
        <v>3.3948999999999998</v>
      </c>
      <c r="JS22" s="165">
        <v>4.0491999999999999</v>
      </c>
      <c r="JT22" s="164"/>
      <c r="JU22" s="165">
        <v>19</v>
      </c>
      <c r="JV22" s="165">
        <v>6.1607000000000003</v>
      </c>
      <c r="JW22" s="165">
        <v>0.08</v>
      </c>
      <c r="JX22" s="164"/>
      <c r="JY22" s="164"/>
      <c r="JZ22" s="165">
        <v>-17.877300000000002</v>
      </c>
      <c r="KA22" s="165">
        <v>-21.4955</v>
      </c>
      <c r="KB22" s="165">
        <v>3.7551999999999999</v>
      </c>
      <c r="KC22" s="165">
        <v>13.443099999999999</v>
      </c>
      <c r="KD22" s="165">
        <v>-14.8698</v>
      </c>
      <c r="KE22" s="165">
        <v>0</v>
      </c>
      <c r="KF22" s="165">
        <v>-20.3</v>
      </c>
      <c r="KG22" s="165">
        <v>2.4</v>
      </c>
      <c r="KH22" s="164"/>
      <c r="KI22" s="165">
        <v>-136.62430000000001</v>
      </c>
    </row>
    <row r="23" spans="1:295" ht="18" customHeight="1" x14ac:dyDescent="0.3">
      <c r="A23" s="161" t="s">
        <v>66</v>
      </c>
      <c r="B23" s="161" t="s">
        <v>808</v>
      </c>
      <c r="C23" s="164">
        <v>0</v>
      </c>
      <c r="D23" s="165">
        <v>4.7885999999999997</v>
      </c>
      <c r="E23" s="165">
        <v>-10.1755</v>
      </c>
      <c r="F23" s="165">
        <v>3.6938</v>
      </c>
      <c r="G23" s="165">
        <v>5.7784000000000004</v>
      </c>
      <c r="H23" s="164"/>
      <c r="I23" s="165">
        <v>10.600099999999999</v>
      </c>
      <c r="J23" s="164"/>
      <c r="K23" s="165">
        <v>12.7515</v>
      </c>
      <c r="L23" s="165">
        <v>5.0968</v>
      </c>
      <c r="M23" s="165">
        <v>8.6019000000000005</v>
      </c>
      <c r="N23" s="165">
        <v>-6.66</v>
      </c>
      <c r="O23" s="165">
        <v>-24.2</v>
      </c>
      <c r="P23" s="165">
        <v>0</v>
      </c>
      <c r="Q23" s="165">
        <v>3.3119999999999998</v>
      </c>
      <c r="R23" s="165">
        <v>-17.600000000000001</v>
      </c>
      <c r="S23" s="165">
        <v>3.4416000000000002</v>
      </c>
      <c r="T23" s="165">
        <v>0.76619999999999999</v>
      </c>
      <c r="U23" s="165">
        <v>3.6141999999999999</v>
      </c>
      <c r="V23" s="165">
        <v>3.577</v>
      </c>
      <c r="W23" s="165">
        <v>6.3075999999999999</v>
      </c>
      <c r="X23" s="164"/>
      <c r="Y23" s="165">
        <v>1.3210999999999999</v>
      </c>
      <c r="Z23" s="165">
        <v>1.115</v>
      </c>
      <c r="AA23" s="164"/>
      <c r="AB23" s="165">
        <v>-1.0720000000000001</v>
      </c>
      <c r="AC23" s="165">
        <v>-1</v>
      </c>
      <c r="AD23" s="165">
        <v>-0.997</v>
      </c>
      <c r="AE23" s="165">
        <v>9.2110000000000003</v>
      </c>
      <c r="AF23" s="165">
        <v>-13.32</v>
      </c>
      <c r="AG23" s="165">
        <v>-11</v>
      </c>
      <c r="AH23" s="165">
        <v>4.49</v>
      </c>
      <c r="AI23" s="165">
        <v>0.158</v>
      </c>
      <c r="AJ23" s="165">
        <v>-16.41</v>
      </c>
      <c r="AK23" s="165">
        <v>-16.52</v>
      </c>
      <c r="AL23" s="164"/>
      <c r="AM23" s="165">
        <v>-10.18</v>
      </c>
      <c r="AN23" s="165">
        <v>-10.11</v>
      </c>
      <c r="AO23" s="165">
        <v>3.2363</v>
      </c>
      <c r="AP23" s="165">
        <v>3.7134999999999998</v>
      </c>
      <c r="AQ23" s="165">
        <v>20.1525</v>
      </c>
      <c r="AR23" s="165">
        <v>21.865400000000001</v>
      </c>
      <c r="AS23" s="165">
        <v>-23.9772</v>
      </c>
      <c r="AT23" s="165">
        <v>-18.218399999999999</v>
      </c>
      <c r="AU23" s="165">
        <v>-18.106999999999999</v>
      </c>
      <c r="AV23" s="165">
        <v>0.1113</v>
      </c>
      <c r="AW23" s="165">
        <v>0.31469999999999998</v>
      </c>
      <c r="AX23" s="164"/>
      <c r="AY23" s="165">
        <v>-21.031600000000001</v>
      </c>
      <c r="AZ23" s="165">
        <v>3.9578000000000002</v>
      </c>
      <c r="BA23" s="165">
        <v>19.569500000000001</v>
      </c>
      <c r="BB23" s="165">
        <v>-31.135000000000002</v>
      </c>
      <c r="BC23" s="165">
        <v>9.8842999999999996</v>
      </c>
      <c r="BD23" s="165">
        <v>-5.0999999999999996</v>
      </c>
      <c r="BE23" s="165">
        <v>-5</v>
      </c>
      <c r="BF23" s="165">
        <v>-16.504999999999999</v>
      </c>
      <c r="BG23" s="165">
        <v>-15.614100000000001</v>
      </c>
      <c r="BH23" s="165">
        <v>-0.48249999999999998</v>
      </c>
      <c r="BI23" s="164"/>
      <c r="BJ23" s="165">
        <v>11.090199999999999</v>
      </c>
      <c r="BK23" s="165">
        <v>3.4872999999999998</v>
      </c>
      <c r="BL23" s="165">
        <v>1.2351000000000001</v>
      </c>
      <c r="BM23" s="165">
        <v>0.89800000000000002</v>
      </c>
      <c r="BN23" s="165">
        <v>-114.3223</v>
      </c>
      <c r="BO23" s="165">
        <v>38.117600000000003</v>
      </c>
      <c r="BP23" s="165">
        <v>37.8735</v>
      </c>
      <c r="BQ23" s="165">
        <v>-4.6536</v>
      </c>
      <c r="BR23" s="165">
        <v>-139.12819999999999</v>
      </c>
      <c r="BS23" s="164"/>
      <c r="BT23" s="164"/>
      <c r="BU23" s="164"/>
      <c r="BV23" s="165">
        <v>15.3386</v>
      </c>
      <c r="BW23" s="165">
        <v>9.0500000000000007</v>
      </c>
      <c r="BX23" s="165">
        <v>5.42</v>
      </c>
      <c r="BY23" s="165">
        <v>-9.74</v>
      </c>
      <c r="BZ23" s="165">
        <v>5.4</v>
      </c>
      <c r="CA23" s="165">
        <v>-15.2669</v>
      </c>
      <c r="CB23" s="165">
        <v>-15.4009</v>
      </c>
      <c r="CC23" s="165">
        <v>29.112500000000001</v>
      </c>
      <c r="CD23" s="165">
        <v>26.968699999999998</v>
      </c>
      <c r="CE23" s="164"/>
      <c r="CF23" s="164"/>
      <c r="CG23" s="164"/>
      <c r="CH23" s="165">
        <v>11.008800000000001</v>
      </c>
      <c r="CI23" s="165">
        <v>2.3797000000000001</v>
      </c>
      <c r="CJ23" s="164"/>
      <c r="CK23" s="164"/>
      <c r="CL23" s="165">
        <v>40.1</v>
      </c>
      <c r="CM23" s="165">
        <v>-3.9</v>
      </c>
      <c r="CN23" s="165">
        <v>-3.2</v>
      </c>
      <c r="CO23" s="165">
        <v>38.054600000000001</v>
      </c>
      <c r="CP23" s="165">
        <v>38.3371</v>
      </c>
      <c r="CQ23" s="165">
        <v>36.783099999999997</v>
      </c>
      <c r="CR23" s="165">
        <v>69.674700000000001</v>
      </c>
      <c r="CS23" s="165">
        <v>69.729600000000005</v>
      </c>
      <c r="CT23" s="165">
        <v>-26.289899999999999</v>
      </c>
      <c r="CU23" s="165">
        <v>-51.785600000000002</v>
      </c>
      <c r="CV23" s="165">
        <v>-23.493600000000001</v>
      </c>
      <c r="CW23" s="165">
        <v>2.1381999999999999</v>
      </c>
      <c r="CX23" s="165">
        <v>24.45</v>
      </c>
      <c r="CY23" s="165">
        <v>18.12</v>
      </c>
      <c r="CZ23" s="165">
        <v>8.4423999999999992</v>
      </c>
      <c r="DA23" s="165">
        <v>8.5968</v>
      </c>
      <c r="DB23" s="165">
        <v>-8.17</v>
      </c>
      <c r="DC23" s="164"/>
      <c r="DD23" s="165">
        <v>-3.6753</v>
      </c>
      <c r="DE23" s="165">
        <v>-3.8580999999999999</v>
      </c>
      <c r="DF23" s="165">
        <v>17.764700000000001</v>
      </c>
      <c r="DG23" s="165">
        <v>1.47E-2</v>
      </c>
      <c r="DH23" s="165">
        <v>-4.0483000000000002</v>
      </c>
      <c r="DI23" s="165">
        <v>8.4</v>
      </c>
      <c r="DJ23" s="165">
        <v>7.4</v>
      </c>
      <c r="DK23" s="165">
        <v>-4.6692</v>
      </c>
      <c r="DL23" s="165">
        <v>5.4291</v>
      </c>
      <c r="DM23" s="165">
        <v>53.628</v>
      </c>
      <c r="DN23" s="165">
        <v>13.550700000000001</v>
      </c>
      <c r="DO23" s="165">
        <v>6.03</v>
      </c>
      <c r="DP23" s="165">
        <v>-6.09</v>
      </c>
      <c r="DQ23" s="165">
        <v>6.7634999999999996</v>
      </c>
      <c r="DR23" s="165">
        <v>-20.566199999999998</v>
      </c>
      <c r="DS23" s="165">
        <v>-3.87</v>
      </c>
      <c r="DT23" s="165">
        <v>-3.95</v>
      </c>
      <c r="DU23" s="165">
        <v>17.78</v>
      </c>
      <c r="DV23" s="165">
        <v>18.2</v>
      </c>
      <c r="DW23" s="165">
        <v>-21.054500000000001</v>
      </c>
      <c r="DX23" s="165">
        <v>-10.072699999999999</v>
      </c>
      <c r="DY23" s="165">
        <v>-31.900300000000001</v>
      </c>
      <c r="DZ23" s="165">
        <v>-31.336400000000001</v>
      </c>
      <c r="EA23" s="165">
        <v>16.261299999999999</v>
      </c>
      <c r="EB23" s="165">
        <v>1.2402</v>
      </c>
      <c r="EC23" s="165">
        <v>-6.1189999999999998</v>
      </c>
      <c r="ED23" s="165">
        <v>-5.3273000000000001</v>
      </c>
      <c r="EE23" s="165">
        <v>-17.194099999999999</v>
      </c>
      <c r="EF23" s="165">
        <v>-20.624500000000001</v>
      </c>
      <c r="EG23" s="165">
        <v>-9.343</v>
      </c>
      <c r="EH23" s="165">
        <v>-89.8416</v>
      </c>
      <c r="EI23" s="165">
        <v>-19.236599999999999</v>
      </c>
      <c r="EJ23" s="164"/>
      <c r="EK23" s="165">
        <v>-11.6343</v>
      </c>
      <c r="EL23" s="165">
        <v>-11.3217</v>
      </c>
      <c r="EM23" s="165">
        <v>14.635999999999999</v>
      </c>
      <c r="EN23" s="165">
        <v>-12.862299999999999</v>
      </c>
      <c r="EO23" s="165">
        <v>-11.9331</v>
      </c>
      <c r="EP23" s="165">
        <v>3.0880000000000001</v>
      </c>
      <c r="EQ23" s="165">
        <v>-21.283799999999999</v>
      </c>
      <c r="ER23" s="165">
        <v>-20.8141</v>
      </c>
      <c r="ES23" s="165">
        <v>2.7997000000000001</v>
      </c>
      <c r="ET23" s="164"/>
      <c r="EU23" s="164"/>
      <c r="EV23" s="165">
        <v>-0.2</v>
      </c>
      <c r="EW23" s="165">
        <v>4.1444000000000001</v>
      </c>
      <c r="EX23" s="165">
        <v>-20.244700000000002</v>
      </c>
      <c r="EY23" s="165">
        <v>-13.2202</v>
      </c>
      <c r="EZ23" s="165">
        <v>-12.982699999999999</v>
      </c>
      <c r="FA23" s="165">
        <v>8.7146000000000008</v>
      </c>
      <c r="FB23" s="165">
        <v>2.8256999999999999</v>
      </c>
      <c r="FC23" s="165">
        <v>-17.5959</v>
      </c>
      <c r="FD23" s="165">
        <v>6.5323000000000002</v>
      </c>
      <c r="FE23" s="164"/>
      <c r="FF23" s="164"/>
      <c r="FG23" s="165">
        <v>4.2544000000000004</v>
      </c>
      <c r="FH23" s="165">
        <v>4.3692000000000002</v>
      </c>
      <c r="FI23" s="165">
        <v>0</v>
      </c>
      <c r="FJ23" s="164"/>
      <c r="FK23" s="164"/>
      <c r="FL23" s="164"/>
      <c r="FM23" s="165">
        <v>17.221499999999999</v>
      </c>
      <c r="FN23" s="165">
        <v>17.007200000000001</v>
      </c>
      <c r="FO23" s="165">
        <v>9.1989999999999998</v>
      </c>
      <c r="FP23" s="165">
        <v>18.741700000000002</v>
      </c>
      <c r="FQ23" s="164"/>
      <c r="FR23" s="164"/>
      <c r="FS23" s="165">
        <v>-0.30719999999999997</v>
      </c>
      <c r="FT23" s="164"/>
      <c r="FU23" s="164"/>
      <c r="FV23" s="165">
        <v>2.2400000000000002</v>
      </c>
      <c r="FW23" s="165">
        <v>-11.0144</v>
      </c>
      <c r="FX23" s="165">
        <v>1.4471000000000001</v>
      </c>
      <c r="FY23" s="165">
        <v>7.4459999999999997</v>
      </c>
      <c r="FZ23" s="165">
        <v>1.623</v>
      </c>
      <c r="GA23" s="165">
        <v>2.3683999999999998</v>
      </c>
      <c r="GB23" s="165">
        <v>30.73</v>
      </c>
      <c r="GC23" s="165">
        <v>-29.125599999999999</v>
      </c>
      <c r="GD23" s="165">
        <v>-20.436399999999999</v>
      </c>
      <c r="GE23" s="165">
        <v>-2.42</v>
      </c>
      <c r="GF23" s="165">
        <v>22.832000000000001</v>
      </c>
      <c r="GG23" s="164"/>
      <c r="GH23" s="165">
        <v>22.1311</v>
      </c>
      <c r="GI23" s="164"/>
      <c r="GJ23" s="165">
        <v>-4.99</v>
      </c>
      <c r="GK23" s="165">
        <v>1.9103000000000001</v>
      </c>
      <c r="GL23" s="164"/>
      <c r="GM23" s="164"/>
      <c r="GN23" s="165">
        <v>-10.029</v>
      </c>
      <c r="GO23" s="165">
        <v>-7.6308999999999996</v>
      </c>
      <c r="GP23" s="165">
        <v>12.598599999999999</v>
      </c>
      <c r="GQ23" s="165">
        <v>-36.049700000000001</v>
      </c>
      <c r="GR23" s="164"/>
      <c r="GS23" s="165">
        <v>-1.5364</v>
      </c>
      <c r="GT23" s="165">
        <v>130.93279999999999</v>
      </c>
      <c r="GU23" s="165">
        <v>-6.7793000000000001</v>
      </c>
      <c r="GV23" s="165">
        <v>-11.5435</v>
      </c>
      <c r="GW23" s="165">
        <v>-7.6646999999999998</v>
      </c>
      <c r="GX23" s="164"/>
      <c r="GY23" s="165">
        <v>8.8790999999999993</v>
      </c>
      <c r="GZ23" s="165">
        <v>8.8933</v>
      </c>
      <c r="HA23" s="164"/>
      <c r="HB23" s="165">
        <v>5.6077000000000004</v>
      </c>
      <c r="HC23" s="165">
        <v>6.5198</v>
      </c>
      <c r="HD23" s="165">
        <v>-0.84</v>
      </c>
      <c r="HE23" s="165">
        <v>0</v>
      </c>
      <c r="HF23" s="165">
        <v>51.5732</v>
      </c>
      <c r="HG23" s="165">
        <v>0</v>
      </c>
      <c r="HH23" s="165">
        <v>19.502400000000002</v>
      </c>
      <c r="HI23" s="165">
        <v>12.9024</v>
      </c>
      <c r="HJ23" s="165">
        <v>13.1069</v>
      </c>
      <c r="HK23" s="165">
        <v>0</v>
      </c>
      <c r="HL23" s="165">
        <v>-5.6204000000000001</v>
      </c>
      <c r="HM23" s="165">
        <v>-10.504200000000001</v>
      </c>
      <c r="HN23" s="165">
        <v>-11.809799999999999</v>
      </c>
      <c r="HO23" s="165">
        <v>35.199199999999998</v>
      </c>
      <c r="HP23" s="165">
        <v>34.052399999999999</v>
      </c>
      <c r="HQ23" s="165">
        <v>-21.054200000000002</v>
      </c>
      <c r="HR23" s="165">
        <v>-20.45</v>
      </c>
      <c r="HS23" s="165">
        <v>-12.993499999999999</v>
      </c>
      <c r="HT23" s="165">
        <v>-13.118600000000001</v>
      </c>
      <c r="HU23" s="165">
        <v>18.03</v>
      </c>
      <c r="HV23" s="165">
        <v>18.02</v>
      </c>
      <c r="HW23" s="165">
        <v>-30.9</v>
      </c>
      <c r="HX23" s="165">
        <v>-30.3</v>
      </c>
      <c r="HY23" s="165">
        <v>0.94940000000000002</v>
      </c>
      <c r="HZ23" s="165">
        <v>-5.52</v>
      </c>
      <c r="IA23" s="165">
        <v>46.499600000000001</v>
      </c>
      <c r="IB23" s="165">
        <v>25.952300000000001</v>
      </c>
      <c r="IC23" s="165">
        <v>25.853999999999999</v>
      </c>
      <c r="ID23" s="165">
        <v>-15.7</v>
      </c>
      <c r="IE23" s="165">
        <v>-32.9</v>
      </c>
      <c r="IF23" s="165">
        <v>4.7</v>
      </c>
      <c r="IG23" s="165">
        <v>4.2</v>
      </c>
      <c r="IH23" s="165">
        <v>-18.078800000000001</v>
      </c>
      <c r="II23" s="164"/>
      <c r="IJ23" s="165">
        <v>-62.852699999999999</v>
      </c>
      <c r="IK23" s="165">
        <v>-25.221499999999999</v>
      </c>
      <c r="IL23" s="165">
        <v>-270.10610000000003</v>
      </c>
      <c r="IM23" s="165">
        <v>-17.607199999999999</v>
      </c>
      <c r="IN23" s="165">
        <v>57.953699999999998</v>
      </c>
      <c r="IO23" s="165">
        <v>79.493600000000001</v>
      </c>
      <c r="IP23" s="165">
        <v>93.531300000000002</v>
      </c>
      <c r="IQ23" s="165">
        <v>148.28870000000001</v>
      </c>
      <c r="IR23" s="165">
        <v>64.282300000000006</v>
      </c>
      <c r="IS23" s="165">
        <v>4.0178000000000003</v>
      </c>
      <c r="IT23" s="165">
        <v>19.452999999999999</v>
      </c>
      <c r="IU23" s="165">
        <v>20.418700000000001</v>
      </c>
      <c r="IV23" s="165">
        <v>-36.189300000000003</v>
      </c>
      <c r="IW23" s="165">
        <v>162.19739999999999</v>
      </c>
      <c r="IX23" s="165">
        <v>-186.73249999999999</v>
      </c>
      <c r="IY23" s="165">
        <v>-20.102</v>
      </c>
      <c r="IZ23" s="165">
        <v>23.876000000000001</v>
      </c>
      <c r="JA23" s="165">
        <v>0.3992</v>
      </c>
      <c r="JB23" s="164"/>
      <c r="JC23" s="165">
        <v>-9.6</v>
      </c>
      <c r="JD23" s="165">
        <v>-1.4419999999999999</v>
      </c>
      <c r="JE23" s="165">
        <v>-1.4430000000000001</v>
      </c>
      <c r="JF23" s="165">
        <v>5.76</v>
      </c>
      <c r="JG23" s="165">
        <v>0.64</v>
      </c>
      <c r="JH23" s="165">
        <v>-6.3663999999999996</v>
      </c>
      <c r="JI23" s="165">
        <v>-6.2088999999999999</v>
      </c>
      <c r="JJ23" s="165">
        <v>10.1671</v>
      </c>
      <c r="JK23" s="165">
        <v>-5.4489999999999998</v>
      </c>
      <c r="JL23" s="165">
        <v>3.5</v>
      </c>
      <c r="JM23" s="165">
        <v>-0.504</v>
      </c>
      <c r="JN23" s="165">
        <v>-0.95499999999999996</v>
      </c>
      <c r="JO23" s="165">
        <v>2.2309999999999999</v>
      </c>
      <c r="JP23" s="165">
        <v>2.5750999999999999</v>
      </c>
      <c r="JQ23" s="165">
        <v>3.9041999999999999</v>
      </c>
      <c r="JR23" s="165">
        <v>3.4807000000000001</v>
      </c>
      <c r="JS23" s="165">
        <v>3.7686999999999999</v>
      </c>
      <c r="JT23" s="164"/>
      <c r="JU23" s="165">
        <v>17.2</v>
      </c>
      <c r="JV23" s="165">
        <v>6.2820999999999998</v>
      </c>
      <c r="JW23" s="165">
        <v>0.22</v>
      </c>
      <c r="JX23" s="164"/>
      <c r="JY23" s="165">
        <v>2.8525999999999998</v>
      </c>
      <c r="JZ23" s="165">
        <v>-19.835000000000001</v>
      </c>
      <c r="KA23" s="165">
        <v>-22.057600000000001</v>
      </c>
      <c r="KB23" s="165">
        <v>5.4413999999999998</v>
      </c>
      <c r="KC23" s="165">
        <v>15.559699999999999</v>
      </c>
      <c r="KD23" s="165">
        <v>-16.584099999999999</v>
      </c>
      <c r="KE23" s="165">
        <v>0</v>
      </c>
      <c r="KF23" s="165">
        <v>-18.3</v>
      </c>
      <c r="KG23" s="165">
        <v>0.9</v>
      </c>
      <c r="KH23" s="164"/>
      <c r="KI23" s="165">
        <v>-131.1942</v>
      </c>
    </row>
    <row r="24" spans="1:295" ht="18" customHeight="1" x14ac:dyDescent="0.3">
      <c r="A24" s="161" t="s">
        <v>66</v>
      </c>
      <c r="B24" s="161" t="s">
        <v>809</v>
      </c>
      <c r="C24" s="166">
        <v>0</v>
      </c>
      <c r="D24" s="167">
        <v>5.1635</v>
      </c>
      <c r="E24" s="167">
        <v>-10.783899999999999</v>
      </c>
      <c r="F24" s="167">
        <v>3.8180999999999998</v>
      </c>
      <c r="G24" s="167">
        <v>6.1016000000000004</v>
      </c>
      <c r="H24" s="166"/>
      <c r="I24" s="167">
        <v>10.938800000000001</v>
      </c>
      <c r="J24" s="166"/>
      <c r="K24" s="167">
        <v>14.6175</v>
      </c>
      <c r="L24" s="167">
        <v>6.0407999999999999</v>
      </c>
      <c r="M24" s="167">
        <v>9.4649000000000001</v>
      </c>
      <c r="N24" s="167">
        <v>-8.8800000000000008</v>
      </c>
      <c r="O24" s="167">
        <v>-26.4</v>
      </c>
      <c r="P24" s="167">
        <v>2.2000000000000002</v>
      </c>
      <c r="Q24" s="167">
        <v>2.484</v>
      </c>
      <c r="R24" s="167">
        <v>-19.8</v>
      </c>
      <c r="S24" s="167">
        <v>3.5413999999999999</v>
      </c>
      <c r="T24" s="167">
        <v>2.74</v>
      </c>
      <c r="U24" s="167">
        <v>3.8774999999999999</v>
      </c>
      <c r="V24" s="167">
        <v>3.7675000000000001</v>
      </c>
      <c r="W24" s="167">
        <v>6.2972999999999999</v>
      </c>
      <c r="X24" s="166"/>
      <c r="Y24" s="167">
        <v>0.41520000000000001</v>
      </c>
      <c r="Z24" s="167">
        <v>1.1035999999999999</v>
      </c>
      <c r="AA24" s="166"/>
      <c r="AB24" s="167">
        <v>-1.0519000000000001</v>
      </c>
      <c r="AC24" s="167">
        <v>-0.61099999999999999</v>
      </c>
      <c r="AD24" s="167">
        <v>-0.63300000000000001</v>
      </c>
      <c r="AE24" s="167">
        <v>9.4130000000000003</v>
      </c>
      <c r="AF24" s="167">
        <v>-13.32</v>
      </c>
      <c r="AG24" s="167">
        <v>-8.8000000000000007</v>
      </c>
      <c r="AH24" s="167">
        <v>4.6109999999999998</v>
      </c>
      <c r="AI24" s="167">
        <v>0.158</v>
      </c>
      <c r="AJ24" s="167">
        <v>-11.67</v>
      </c>
      <c r="AK24" s="167">
        <v>-11.71</v>
      </c>
      <c r="AL24" s="166"/>
      <c r="AM24" s="167">
        <v>-13.56</v>
      </c>
      <c r="AN24" s="167">
        <v>-13.82</v>
      </c>
      <c r="AO24" s="167">
        <v>3.8563000000000001</v>
      </c>
      <c r="AP24" s="167">
        <v>3.1937000000000002</v>
      </c>
      <c r="AQ24" s="167">
        <v>16.1066</v>
      </c>
      <c r="AR24" s="167">
        <v>17.538599999999999</v>
      </c>
      <c r="AS24" s="167">
        <v>-22.000900000000001</v>
      </c>
      <c r="AT24" s="167">
        <v>-15.4053</v>
      </c>
      <c r="AU24" s="167">
        <v>-14.2547</v>
      </c>
      <c r="AV24" s="167">
        <v>0.47339999999999999</v>
      </c>
      <c r="AW24" s="167">
        <v>0.4864</v>
      </c>
      <c r="AX24" s="166"/>
      <c r="AY24" s="167">
        <v>-22.907</v>
      </c>
      <c r="AZ24" s="167">
        <v>3.5632999999999999</v>
      </c>
      <c r="BA24" s="167">
        <v>18.135400000000001</v>
      </c>
      <c r="BB24" s="167">
        <v>-31.8445</v>
      </c>
      <c r="BC24" s="167">
        <v>16.321400000000001</v>
      </c>
      <c r="BD24" s="167">
        <v>-5.5</v>
      </c>
      <c r="BE24" s="167">
        <v>-5.6</v>
      </c>
      <c r="BF24" s="167">
        <v>-18.498999999999999</v>
      </c>
      <c r="BG24" s="167">
        <v>-18.244499999999999</v>
      </c>
      <c r="BH24" s="167">
        <v>-2.0343</v>
      </c>
      <c r="BI24" s="166"/>
      <c r="BJ24" s="167">
        <v>8.9906000000000006</v>
      </c>
      <c r="BK24" s="167">
        <v>4.2481</v>
      </c>
      <c r="BL24" s="167">
        <v>1.7716000000000001</v>
      </c>
      <c r="BM24" s="167">
        <v>1.0001</v>
      </c>
      <c r="BN24" s="167">
        <v>-110.1718</v>
      </c>
      <c r="BO24" s="167">
        <v>40.345500000000001</v>
      </c>
      <c r="BP24" s="167">
        <v>40.498100000000001</v>
      </c>
      <c r="BQ24" s="167">
        <v>-16.6023</v>
      </c>
      <c r="BR24" s="167">
        <v>-126.5866</v>
      </c>
      <c r="BS24" s="166"/>
      <c r="BT24" s="166"/>
      <c r="BU24" s="166"/>
      <c r="BV24" s="167">
        <v>18.691700000000001</v>
      </c>
      <c r="BW24" s="167">
        <v>9.7899999999999991</v>
      </c>
      <c r="BX24" s="167">
        <v>6.45</v>
      </c>
      <c r="BY24" s="167">
        <v>-7.33</v>
      </c>
      <c r="BZ24" s="167">
        <v>7.77</v>
      </c>
      <c r="CA24" s="167">
        <v>-15.8027</v>
      </c>
      <c r="CB24" s="167">
        <v>-15.8027</v>
      </c>
      <c r="CC24" s="167">
        <v>27.769600000000001</v>
      </c>
      <c r="CD24" s="167">
        <v>25.707999999999998</v>
      </c>
      <c r="CE24" s="167">
        <v>-2.6179000000000001</v>
      </c>
      <c r="CF24" s="166"/>
      <c r="CG24" s="166"/>
      <c r="CH24" s="167">
        <v>8.7888000000000002</v>
      </c>
      <c r="CI24" s="167">
        <v>3.8858999999999999</v>
      </c>
      <c r="CJ24" s="166"/>
      <c r="CK24" s="166"/>
      <c r="CL24" s="167">
        <v>45.6</v>
      </c>
      <c r="CM24" s="167">
        <v>-4.7</v>
      </c>
      <c r="CN24" s="167">
        <v>-3.52</v>
      </c>
      <c r="CO24" s="167">
        <v>41.807600000000001</v>
      </c>
      <c r="CP24" s="167">
        <v>41.659799999999997</v>
      </c>
      <c r="CQ24" s="167">
        <v>40.230200000000004</v>
      </c>
      <c r="CR24" s="167">
        <v>59.494300000000003</v>
      </c>
      <c r="CS24" s="167">
        <v>59.743899999999996</v>
      </c>
      <c r="CT24" s="167">
        <v>-18.953299999999999</v>
      </c>
      <c r="CU24" s="167">
        <v>-50.8185</v>
      </c>
      <c r="CV24" s="167">
        <v>-14.6555</v>
      </c>
      <c r="CW24" s="167">
        <v>2.1678000000000002</v>
      </c>
      <c r="CX24" s="167">
        <v>27.99</v>
      </c>
      <c r="CY24" s="167">
        <v>19.64</v>
      </c>
      <c r="CZ24" s="167">
        <v>9.6923999999999992</v>
      </c>
      <c r="DA24" s="167">
        <v>9.7687000000000008</v>
      </c>
      <c r="DB24" s="167">
        <v>-8.7799999999999994</v>
      </c>
      <c r="DC24" s="166"/>
      <c r="DD24" s="167">
        <v>-4.8129</v>
      </c>
      <c r="DE24" s="167">
        <v>-5.7901999999999996</v>
      </c>
      <c r="DF24" s="167">
        <v>15.3454</v>
      </c>
      <c r="DG24" s="167">
        <v>1.4200000000000001E-2</v>
      </c>
      <c r="DH24" s="167">
        <v>-4.4462000000000002</v>
      </c>
      <c r="DI24" s="167">
        <v>2.4</v>
      </c>
      <c r="DJ24" s="167">
        <v>1.9</v>
      </c>
      <c r="DK24" s="167">
        <v>-4.8144999999999998</v>
      </c>
      <c r="DL24" s="167">
        <v>6.7381000000000002</v>
      </c>
      <c r="DM24" s="167">
        <v>55.520600000000002</v>
      </c>
      <c r="DN24" s="167">
        <v>15.0351</v>
      </c>
      <c r="DO24" s="167">
        <v>7.28</v>
      </c>
      <c r="DP24" s="167">
        <v>-7.17</v>
      </c>
      <c r="DQ24" s="167">
        <v>8.532</v>
      </c>
      <c r="DR24" s="167">
        <v>-20.293700000000001</v>
      </c>
      <c r="DS24" s="167">
        <v>-3.83</v>
      </c>
      <c r="DT24" s="167">
        <v>-3.96</v>
      </c>
      <c r="DU24" s="167">
        <v>16.579999999999998</v>
      </c>
      <c r="DV24" s="167">
        <v>19.98</v>
      </c>
      <c r="DW24" s="167">
        <v>-17.127300000000002</v>
      </c>
      <c r="DX24" s="167">
        <v>-8.6545000000000005</v>
      </c>
      <c r="DY24" s="167">
        <v>-30.036000000000001</v>
      </c>
      <c r="DZ24" s="167">
        <v>-30.2364</v>
      </c>
      <c r="EA24" s="167">
        <v>24.843800000000002</v>
      </c>
      <c r="EB24" s="167">
        <v>6.6661000000000001</v>
      </c>
      <c r="EC24" s="167">
        <v>-0.47420000000000001</v>
      </c>
      <c r="ED24" s="167">
        <v>0.13519999999999999</v>
      </c>
      <c r="EE24" s="167">
        <v>-14.636799999999999</v>
      </c>
      <c r="EF24" s="167">
        <v>-18.470300000000002</v>
      </c>
      <c r="EG24" s="167">
        <v>-9.7989999999999995</v>
      </c>
      <c r="EH24" s="167">
        <v>-77.244200000000006</v>
      </c>
      <c r="EI24" s="167">
        <v>-27.681100000000001</v>
      </c>
      <c r="EJ24" s="166"/>
      <c r="EK24" s="167">
        <v>-12.0875</v>
      </c>
      <c r="EL24" s="167">
        <v>-11.705399999999999</v>
      </c>
      <c r="EM24" s="167">
        <v>18.913499999999999</v>
      </c>
      <c r="EN24" s="167">
        <v>-14.215299999999999</v>
      </c>
      <c r="EO24" s="167">
        <v>-14.292199999999999</v>
      </c>
      <c r="EP24" s="167">
        <v>-7.6840000000000002</v>
      </c>
      <c r="EQ24" s="167">
        <v>-19.826699999999999</v>
      </c>
      <c r="ER24" s="167">
        <v>-19.3779</v>
      </c>
      <c r="ES24" s="167">
        <v>4.8914999999999997</v>
      </c>
      <c r="ET24" s="166"/>
      <c r="EU24" s="166"/>
      <c r="EV24" s="167">
        <v>-0.9</v>
      </c>
      <c r="EW24" s="167">
        <v>4.4306000000000001</v>
      </c>
      <c r="EX24" s="167">
        <v>-25.370699999999999</v>
      </c>
      <c r="EY24" s="167">
        <v>-12.020899999999999</v>
      </c>
      <c r="EZ24" s="167">
        <v>-11.9648</v>
      </c>
      <c r="FA24" s="167">
        <v>7.4958999999999998</v>
      </c>
      <c r="FB24" s="167">
        <v>4.2598000000000003</v>
      </c>
      <c r="FC24" s="167">
        <v>-16.670200000000001</v>
      </c>
      <c r="FD24" s="167">
        <v>6.0248999999999997</v>
      </c>
      <c r="FE24" s="166"/>
      <c r="FF24" s="166"/>
      <c r="FG24" s="167">
        <v>3.6581999999999999</v>
      </c>
      <c r="FH24" s="167">
        <v>3.8719999999999999</v>
      </c>
      <c r="FI24" s="167">
        <v>2.5802</v>
      </c>
      <c r="FJ24" s="166"/>
      <c r="FK24" s="166"/>
      <c r="FL24" s="166"/>
      <c r="FM24" s="167">
        <v>17.424299999999999</v>
      </c>
      <c r="FN24" s="167">
        <v>17.291</v>
      </c>
      <c r="FO24" s="167">
        <v>15.744899999999999</v>
      </c>
      <c r="FP24" s="167">
        <v>24.6631</v>
      </c>
      <c r="FQ24" s="166"/>
      <c r="FR24" s="166"/>
      <c r="FS24" s="167">
        <v>-0.50129999999999997</v>
      </c>
      <c r="FT24" s="166"/>
      <c r="FU24" s="166"/>
      <c r="FV24" s="167">
        <v>2.0499999999999998</v>
      </c>
      <c r="FW24" s="167">
        <v>-9.1844999999999999</v>
      </c>
      <c r="FX24" s="167">
        <v>1.5935999999999999</v>
      </c>
      <c r="FY24" s="167">
        <v>7.5010000000000003</v>
      </c>
      <c r="FZ24" s="167">
        <v>1.526</v>
      </c>
      <c r="GA24" s="167">
        <v>2.4196</v>
      </c>
      <c r="GB24" s="167">
        <v>29.24</v>
      </c>
      <c r="GC24" s="167">
        <v>-31.901800000000001</v>
      </c>
      <c r="GD24" s="167">
        <v>-22.8566</v>
      </c>
      <c r="GE24" s="167">
        <v>-1.94</v>
      </c>
      <c r="GF24" s="167">
        <v>22.0181</v>
      </c>
      <c r="GG24" s="166"/>
      <c r="GH24" s="166"/>
      <c r="GI24" s="166"/>
      <c r="GJ24" s="167">
        <v>-5.9516</v>
      </c>
      <c r="GK24" s="167">
        <v>1.9317</v>
      </c>
      <c r="GL24" s="166"/>
      <c r="GM24" s="166"/>
      <c r="GN24" s="167">
        <v>-9.9902999999999995</v>
      </c>
      <c r="GO24" s="167">
        <v>-11.4986</v>
      </c>
      <c r="GP24" s="167">
        <v>11.910399999999999</v>
      </c>
      <c r="GQ24" s="167">
        <v>-35.629600000000003</v>
      </c>
      <c r="GR24" s="166"/>
      <c r="GS24" s="167">
        <v>-1.0724</v>
      </c>
      <c r="GT24" s="167">
        <v>140.9502</v>
      </c>
      <c r="GU24" s="167">
        <v>-5.1254999999999997</v>
      </c>
      <c r="GV24" s="167">
        <v>-10.6387</v>
      </c>
      <c r="GW24" s="167">
        <v>-3.6932</v>
      </c>
      <c r="GX24" s="166"/>
      <c r="GY24" s="167">
        <v>8.9376999999999995</v>
      </c>
      <c r="GZ24" s="167">
        <v>9.0119000000000007</v>
      </c>
      <c r="HA24" s="166"/>
      <c r="HB24" s="167">
        <v>2.8351000000000002</v>
      </c>
      <c r="HC24" s="167">
        <v>5.0879000000000003</v>
      </c>
      <c r="HD24" s="167">
        <v>4.6100000000000003</v>
      </c>
      <c r="HE24" s="167">
        <v>0</v>
      </c>
      <c r="HF24" s="167">
        <v>47.8767</v>
      </c>
      <c r="HG24" s="167">
        <v>5.4871999999999996</v>
      </c>
      <c r="HH24" s="167">
        <v>19.427099999999999</v>
      </c>
      <c r="HI24" s="167">
        <v>14.092499999999999</v>
      </c>
      <c r="HJ24" s="167">
        <v>14.5768</v>
      </c>
      <c r="HK24" s="167">
        <v>0</v>
      </c>
      <c r="HL24" s="167">
        <v>-6.6958000000000002</v>
      </c>
      <c r="HM24" s="167">
        <v>-11.085100000000001</v>
      </c>
      <c r="HN24" s="167">
        <v>-14.2782</v>
      </c>
      <c r="HO24" s="166"/>
      <c r="HP24" s="166"/>
      <c r="HQ24" s="167">
        <v>-20.2028</v>
      </c>
      <c r="HR24" s="167">
        <v>-19.593</v>
      </c>
      <c r="HS24" s="167">
        <v>-17.1114</v>
      </c>
      <c r="HT24" s="167">
        <v>-16.744599999999998</v>
      </c>
      <c r="HU24" s="167">
        <v>17.66</v>
      </c>
      <c r="HV24" s="167">
        <v>17.600000000000001</v>
      </c>
      <c r="HW24" s="167">
        <v>-27.2</v>
      </c>
      <c r="HX24" s="167">
        <v>-27.1</v>
      </c>
      <c r="HY24" s="167">
        <v>0.9677</v>
      </c>
      <c r="HZ24" s="167">
        <v>-0.48</v>
      </c>
      <c r="IA24" s="167">
        <v>46.5199</v>
      </c>
      <c r="IB24" s="167">
        <v>19.009699999999999</v>
      </c>
      <c r="IC24" s="167">
        <v>18.912099999999999</v>
      </c>
      <c r="ID24" s="167">
        <v>-14.8</v>
      </c>
      <c r="IE24" s="167">
        <v>-27.7</v>
      </c>
      <c r="IF24" s="167">
        <v>4.2</v>
      </c>
      <c r="IG24" s="167">
        <v>3.7</v>
      </c>
      <c r="IH24" s="167">
        <v>-17.810400000000001</v>
      </c>
      <c r="II24" s="166"/>
      <c r="IJ24" s="167">
        <v>-64.164900000000003</v>
      </c>
      <c r="IK24" s="167">
        <v>-12.469799999999999</v>
      </c>
      <c r="IL24" s="167">
        <v>-269.6019</v>
      </c>
      <c r="IM24" s="167">
        <v>-20.3354</v>
      </c>
      <c r="IN24" s="167">
        <v>30.533000000000001</v>
      </c>
      <c r="IO24" s="167">
        <v>77.274799999999999</v>
      </c>
      <c r="IP24" s="167">
        <v>94.818299999999994</v>
      </c>
      <c r="IQ24" s="167">
        <v>146.90450000000001</v>
      </c>
      <c r="IR24" s="167">
        <v>65.021100000000004</v>
      </c>
      <c r="IS24" s="167">
        <v>2.1457000000000002</v>
      </c>
      <c r="IT24" s="167">
        <v>21.988399999999999</v>
      </c>
      <c r="IU24" s="167">
        <v>21.601900000000001</v>
      </c>
      <c r="IV24" s="167">
        <v>-33.965299999999999</v>
      </c>
      <c r="IW24" s="167">
        <v>161.49950000000001</v>
      </c>
      <c r="IX24" s="167">
        <v>-186.70840000000001</v>
      </c>
      <c r="IY24" s="167">
        <v>-20.54</v>
      </c>
      <c r="IZ24" s="167">
        <v>24.994599999999998</v>
      </c>
      <c r="JA24" s="167">
        <v>-1.3806</v>
      </c>
      <c r="JB24" s="166"/>
      <c r="JC24" s="167">
        <v>-8.4</v>
      </c>
      <c r="JD24" s="167">
        <v>-1.42</v>
      </c>
      <c r="JE24" s="167">
        <v>-1.4319999999999999</v>
      </c>
      <c r="JF24" s="167">
        <v>4.24</v>
      </c>
      <c r="JG24" s="167">
        <v>1.52</v>
      </c>
      <c r="JH24" s="167">
        <v>-6.4093</v>
      </c>
      <c r="JI24" s="167">
        <v>-6.9718</v>
      </c>
      <c r="JJ24" s="167">
        <v>7.9118000000000004</v>
      </c>
      <c r="JK24" s="167">
        <v>-1.4328000000000001</v>
      </c>
      <c r="JL24" s="167">
        <v>2.8</v>
      </c>
      <c r="JM24" s="167">
        <v>0.14899999999999999</v>
      </c>
      <c r="JN24" s="167">
        <v>-1.2430000000000001</v>
      </c>
      <c r="JO24" s="167">
        <v>2.2917000000000001</v>
      </c>
      <c r="JP24" s="167">
        <v>2.5830000000000002</v>
      </c>
      <c r="JQ24" s="167">
        <v>3.7646000000000002</v>
      </c>
      <c r="JR24" s="167">
        <v>3.7265000000000001</v>
      </c>
      <c r="JS24" s="167">
        <v>3.1286999999999998</v>
      </c>
      <c r="JT24" s="166"/>
      <c r="JU24" s="167">
        <v>11.1</v>
      </c>
      <c r="JV24" s="167">
        <v>11.010199999999999</v>
      </c>
      <c r="JW24" s="167">
        <v>0.26</v>
      </c>
      <c r="JX24" s="166"/>
      <c r="JY24" s="167">
        <v>0</v>
      </c>
      <c r="JZ24" s="167">
        <v>-19.7117</v>
      </c>
      <c r="KA24" s="167">
        <v>-22.118300000000001</v>
      </c>
      <c r="KB24" s="167">
        <v>4.8497000000000003</v>
      </c>
      <c r="KC24" s="167">
        <v>15.5313</v>
      </c>
      <c r="KD24" s="167">
        <v>-17.341699999999999</v>
      </c>
      <c r="KE24" s="167">
        <v>1.3532</v>
      </c>
      <c r="KF24" s="167">
        <v>-12.8</v>
      </c>
      <c r="KG24" s="167">
        <v>-4.7</v>
      </c>
      <c r="KH24" s="166"/>
      <c r="KI24" s="167">
        <v>-127.24209999999999</v>
      </c>
    </row>
    <row r="25" spans="1:295" ht="18" customHeight="1" x14ac:dyDescent="0.3">
      <c r="A25" s="161" t="s">
        <v>66</v>
      </c>
      <c r="B25" s="161" t="s">
        <v>810</v>
      </c>
      <c r="C25" s="162">
        <v>0</v>
      </c>
      <c r="D25" s="163">
        <v>5.8681999999999999</v>
      </c>
      <c r="E25" s="163">
        <v>-12.480600000000001</v>
      </c>
      <c r="F25" s="163">
        <v>5.1395</v>
      </c>
      <c r="G25" s="163">
        <v>7.4042000000000003</v>
      </c>
      <c r="H25" s="162"/>
      <c r="I25" s="163">
        <v>13.6242</v>
      </c>
      <c r="J25" s="162"/>
      <c r="K25" s="163">
        <v>17.259899999999998</v>
      </c>
      <c r="L25" s="163">
        <v>7.2827999999999999</v>
      </c>
      <c r="M25" s="163">
        <v>10.8018</v>
      </c>
      <c r="N25" s="163">
        <v>-6.66</v>
      </c>
      <c r="O25" s="163">
        <v>-26.4</v>
      </c>
      <c r="P25" s="163">
        <v>2.2000000000000002</v>
      </c>
      <c r="Q25" s="163">
        <v>3.3119999999999998</v>
      </c>
      <c r="R25" s="163">
        <v>-19.8</v>
      </c>
      <c r="S25" s="163">
        <v>3.4895</v>
      </c>
      <c r="T25" s="163">
        <v>-1.0960000000000001</v>
      </c>
      <c r="U25" s="163">
        <v>4.5343999999999998</v>
      </c>
      <c r="V25" s="163">
        <v>4.2461000000000002</v>
      </c>
      <c r="W25" s="163">
        <v>7.3254000000000001</v>
      </c>
      <c r="X25" s="162"/>
      <c r="Y25" s="163">
        <v>0.43540000000000001</v>
      </c>
      <c r="Z25" s="163">
        <v>1.1040000000000001</v>
      </c>
      <c r="AA25" s="162"/>
      <c r="AB25" s="163">
        <v>-1.0293000000000001</v>
      </c>
      <c r="AC25" s="163">
        <v>-0.32800000000000001</v>
      </c>
      <c r="AD25" s="163">
        <v>-0.29399999999999998</v>
      </c>
      <c r="AE25" s="163">
        <v>9.6150000000000002</v>
      </c>
      <c r="AF25" s="163">
        <v>-13.32</v>
      </c>
      <c r="AG25" s="163">
        <v>-8.8000000000000007</v>
      </c>
      <c r="AH25" s="163">
        <v>4.7370000000000001</v>
      </c>
      <c r="AI25" s="163">
        <v>0.159</v>
      </c>
      <c r="AJ25" s="163">
        <v>-7.4</v>
      </c>
      <c r="AK25" s="163">
        <v>-7.49</v>
      </c>
      <c r="AL25" s="162"/>
      <c r="AM25" s="163">
        <v>-15.45</v>
      </c>
      <c r="AN25" s="163">
        <v>-15.45</v>
      </c>
      <c r="AO25" s="163">
        <v>4.8009000000000004</v>
      </c>
      <c r="AP25" s="163">
        <v>3.5571000000000002</v>
      </c>
      <c r="AQ25" s="163">
        <v>22.318999999999999</v>
      </c>
      <c r="AR25" s="163">
        <v>23.515699999999999</v>
      </c>
      <c r="AS25" s="163">
        <v>-20.607700000000001</v>
      </c>
      <c r="AT25" s="163">
        <v>-5.2244000000000002</v>
      </c>
      <c r="AU25" s="163">
        <v>-4.8917000000000002</v>
      </c>
      <c r="AV25" s="163">
        <v>22.086200000000002</v>
      </c>
      <c r="AW25" s="163">
        <v>18.789300000000001</v>
      </c>
      <c r="AX25" s="162"/>
      <c r="AY25" s="163">
        <v>-13.6638</v>
      </c>
      <c r="AZ25" s="163">
        <v>7.5087000000000002</v>
      </c>
      <c r="BA25" s="163">
        <v>39.401600000000002</v>
      </c>
      <c r="BB25" s="163">
        <v>1.6364000000000001</v>
      </c>
      <c r="BC25" s="163">
        <v>16.501799999999999</v>
      </c>
      <c r="BD25" s="163">
        <v>-5.5</v>
      </c>
      <c r="BE25" s="163">
        <v>-5.5</v>
      </c>
      <c r="BF25" s="163">
        <v>-26.745999999999999</v>
      </c>
      <c r="BG25" s="163">
        <v>-26.250699999999998</v>
      </c>
      <c r="BH25" s="163">
        <v>-2.911</v>
      </c>
      <c r="BI25" s="162"/>
      <c r="BJ25" s="163">
        <v>10.225899999999999</v>
      </c>
      <c r="BK25" s="163">
        <v>6.1650999999999998</v>
      </c>
      <c r="BL25" s="163">
        <v>2.9493</v>
      </c>
      <c r="BM25" s="163">
        <v>1.9107000000000001</v>
      </c>
      <c r="BN25" s="163">
        <v>-128.42179999999999</v>
      </c>
      <c r="BO25" s="163">
        <v>56.703400000000002</v>
      </c>
      <c r="BP25" s="163">
        <v>57.3748</v>
      </c>
      <c r="BQ25" s="163">
        <v>-20.099399999999999</v>
      </c>
      <c r="BR25" s="163">
        <v>-144.7131</v>
      </c>
      <c r="BS25" s="162"/>
      <c r="BT25" s="162"/>
      <c r="BU25" s="162"/>
      <c r="BV25" s="163">
        <v>24.809200000000001</v>
      </c>
      <c r="BW25" s="163">
        <v>10.01</v>
      </c>
      <c r="BX25" s="163">
        <v>7.29</v>
      </c>
      <c r="BY25" s="163">
        <v>-3.81</v>
      </c>
      <c r="BZ25" s="163">
        <v>10.1</v>
      </c>
      <c r="CA25" s="163">
        <v>-17.5442</v>
      </c>
      <c r="CB25" s="163">
        <v>-17.008400000000002</v>
      </c>
      <c r="CC25" s="163">
        <v>28.267199999999999</v>
      </c>
      <c r="CD25" s="163">
        <v>25.770299999999999</v>
      </c>
      <c r="CE25" s="163">
        <v>-1.1341000000000001</v>
      </c>
      <c r="CF25" s="162"/>
      <c r="CG25" s="162"/>
      <c r="CH25" s="163">
        <v>10.4588</v>
      </c>
      <c r="CI25" s="163">
        <v>3.1011000000000002</v>
      </c>
      <c r="CJ25" s="162"/>
      <c r="CK25" s="162"/>
      <c r="CL25" s="163">
        <v>52.8</v>
      </c>
      <c r="CM25" s="163">
        <v>-5.2</v>
      </c>
      <c r="CN25" s="163">
        <v>-4.04</v>
      </c>
      <c r="CO25" s="163">
        <v>46.317700000000002</v>
      </c>
      <c r="CP25" s="163">
        <v>46.3827</v>
      </c>
      <c r="CQ25" s="163">
        <v>44.503599999999999</v>
      </c>
      <c r="CR25" s="163">
        <v>69.439499999999995</v>
      </c>
      <c r="CS25" s="163">
        <v>70.262100000000004</v>
      </c>
      <c r="CT25" s="163">
        <v>-19.454499999999999</v>
      </c>
      <c r="CU25" s="163">
        <v>-63.418300000000002</v>
      </c>
      <c r="CV25" s="163">
        <v>-14.4261</v>
      </c>
      <c r="CW25" s="163">
        <v>2.6680000000000001</v>
      </c>
      <c r="CX25" s="163">
        <v>29.89</v>
      </c>
      <c r="CY25" s="163">
        <v>21.34</v>
      </c>
      <c r="CZ25" s="163">
        <v>11.723599999999999</v>
      </c>
      <c r="DA25" s="163">
        <v>11.8195</v>
      </c>
      <c r="DB25" s="163">
        <v>-10.28</v>
      </c>
      <c r="DC25" s="162"/>
      <c r="DD25" s="163">
        <v>-4.4710999999999999</v>
      </c>
      <c r="DE25" s="163">
        <v>-4.4257999999999997</v>
      </c>
      <c r="DF25" s="163">
        <v>21.088699999999999</v>
      </c>
      <c r="DG25" s="163">
        <v>1.43E-2</v>
      </c>
      <c r="DH25" s="163">
        <v>-5.1531000000000002</v>
      </c>
      <c r="DI25" s="163">
        <v>-2.2999999999999998</v>
      </c>
      <c r="DJ25" s="163">
        <v>-2.2000000000000002</v>
      </c>
      <c r="DK25" s="163">
        <v>-6.2</v>
      </c>
      <c r="DL25" s="163">
        <v>8.9822000000000006</v>
      </c>
      <c r="DM25" s="163">
        <v>56.624600000000001</v>
      </c>
      <c r="DN25" s="163">
        <v>18.3749</v>
      </c>
      <c r="DO25" s="163">
        <v>9.58</v>
      </c>
      <c r="DP25" s="163">
        <v>-7.32</v>
      </c>
      <c r="DQ25" s="163">
        <v>10.4625</v>
      </c>
      <c r="DR25" s="163">
        <v>-20.8687</v>
      </c>
      <c r="DS25" s="163">
        <v>-2.84</v>
      </c>
      <c r="DT25" s="163">
        <v>-2.95</v>
      </c>
      <c r="DU25" s="163">
        <v>20.38</v>
      </c>
      <c r="DV25" s="163">
        <v>24.09</v>
      </c>
      <c r="DW25" s="163">
        <v>-21.909099999999999</v>
      </c>
      <c r="DX25" s="163">
        <v>-11.3</v>
      </c>
      <c r="DY25" s="163">
        <v>-35.435099999999998</v>
      </c>
      <c r="DZ25" s="163">
        <v>-33.436399999999999</v>
      </c>
      <c r="EA25" s="163">
        <v>30.817399999999999</v>
      </c>
      <c r="EB25" s="163">
        <v>10.7561</v>
      </c>
      <c r="EC25" s="163">
        <v>2.0129000000000001</v>
      </c>
      <c r="ED25" s="163">
        <v>2.089</v>
      </c>
      <c r="EE25" s="163">
        <v>-17.609100000000002</v>
      </c>
      <c r="EF25" s="163">
        <v>-23.636399999999998</v>
      </c>
      <c r="EG25" s="163">
        <v>-11.117000000000001</v>
      </c>
      <c r="EH25" s="163">
        <v>-74.596299999999999</v>
      </c>
      <c r="EI25" s="163">
        <v>-21.3432</v>
      </c>
      <c r="EJ25" s="162"/>
      <c r="EK25" s="163">
        <v>-12.8629</v>
      </c>
      <c r="EL25" s="163">
        <v>-12.131600000000001</v>
      </c>
      <c r="EM25" s="163">
        <v>22.233799999999999</v>
      </c>
      <c r="EN25" s="162"/>
      <c r="EO25" s="163">
        <v>-12.875299999999999</v>
      </c>
      <c r="EP25" s="163">
        <v>4.6239999999999997</v>
      </c>
      <c r="EQ25" s="163">
        <v>-29.026299999999999</v>
      </c>
      <c r="ER25" s="163">
        <v>-28.638400000000001</v>
      </c>
      <c r="ES25" s="163">
        <v>7.7088999999999999</v>
      </c>
      <c r="ET25" s="162"/>
      <c r="EU25" s="162"/>
      <c r="EV25" s="163">
        <v>0.1</v>
      </c>
      <c r="EW25" s="163">
        <v>4.8205</v>
      </c>
      <c r="EX25" s="163">
        <v>-20.898700000000002</v>
      </c>
      <c r="EY25" s="163">
        <v>-13.2257</v>
      </c>
      <c r="EZ25" s="163">
        <v>-13.19</v>
      </c>
      <c r="FA25" s="163">
        <v>8.9315999999999995</v>
      </c>
      <c r="FB25" s="163">
        <v>5.0709999999999997</v>
      </c>
      <c r="FC25" s="163">
        <v>-20.416799999999999</v>
      </c>
      <c r="FD25" s="163">
        <v>6.3308999999999997</v>
      </c>
      <c r="FE25" s="162"/>
      <c r="FF25" s="162"/>
      <c r="FG25" s="163">
        <v>2.4807000000000001</v>
      </c>
      <c r="FH25" s="163">
        <v>0</v>
      </c>
      <c r="FI25" s="163">
        <v>0</v>
      </c>
      <c r="FJ25" s="162"/>
      <c r="FK25" s="162"/>
      <c r="FL25" s="162"/>
      <c r="FM25" s="163">
        <v>21.661300000000001</v>
      </c>
      <c r="FN25" s="163">
        <v>21.7239</v>
      </c>
      <c r="FO25" s="163">
        <v>29.495200000000001</v>
      </c>
      <c r="FP25" s="163">
        <v>39.509500000000003</v>
      </c>
      <c r="FQ25" s="162"/>
      <c r="FR25" s="162"/>
      <c r="FS25" s="163">
        <v>1.14E-2</v>
      </c>
      <c r="FT25" s="162"/>
      <c r="FU25" s="162"/>
      <c r="FV25" s="163">
        <v>-0.06</v>
      </c>
      <c r="FW25" s="163">
        <v>-11.263199999999999</v>
      </c>
      <c r="FX25" s="163">
        <v>1.6819999999999999</v>
      </c>
      <c r="FY25" s="163">
        <v>7.8579999999999997</v>
      </c>
      <c r="FZ25" s="163">
        <v>1.468</v>
      </c>
      <c r="GA25" s="163">
        <v>2.9457</v>
      </c>
      <c r="GB25" s="163">
        <v>21.43</v>
      </c>
      <c r="GC25" s="163">
        <v>-44.113399999999999</v>
      </c>
      <c r="GD25" s="163">
        <v>-33.731099999999998</v>
      </c>
      <c r="GE25" s="162"/>
      <c r="GF25" s="163">
        <v>32.453200000000002</v>
      </c>
      <c r="GG25" s="162"/>
      <c r="GH25" s="163">
        <v>21.812999999999999</v>
      </c>
      <c r="GI25" s="162"/>
      <c r="GJ25" s="163">
        <v>-5.5106000000000002</v>
      </c>
      <c r="GK25" s="163">
        <v>2.2016</v>
      </c>
      <c r="GL25" s="162"/>
      <c r="GM25" s="162"/>
      <c r="GN25" s="162"/>
      <c r="GO25" s="163">
        <v>-18.378599999999999</v>
      </c>
      <c r="GP25" s="163">
        <v>13.624000000000001</v>
      </c>
      <c r="GQ25" s="163">
        <v>-32.268300000000004</v>
      </c>
      <c r="GR25" s="162"/>
      <c r="GS25" s="163">
        <v>-5.2892999999999999</v>
      </c>
      <c r="GT25" s="163">
        <v>158.5016</v>
      </c>
      <c r="GU25" s="163">
        <v>-4.0679999999999996</v>
      </c>
      <c r="GV25" s="163">
        <v>-10.957100000000001</v>
      </c>
      <c r="GW25" s="163">
        <v>-0.81289999999999996</v>
      </c>
      <c r="GX25" s="162"/>
      <c r="GY25" s="163">
        <v>9.9849999999999994</v>
      </c>
      <c r="GZ25" s="163">
        <v>10.0007</v>
      </c>
      <c r="HA25" s="162"/>
      <c r="HB25" s="163">
        <v>15.235900000000001</v>
      </c>
      <c r="HC25" s="163">
        <v>17.005600000000001</v>
      </c>
      <c r="HD25" s="163">
        <v>-10.06</v>
      </c>
      <c r="HE25" s="163">
        <v>12.2112</v>
      </c>
      <c r="HF25" s="163">
        <v>35.028100000000002</v>
      </c>
      <c r="HG25" s="163">
        <v>18.6312</v>
      </c>
      <c r="HH25" s="163">
        <v>34.681100000000001</v>
      </c>
      <c r="HI25" s="163">
        <v>2.4361999999999999</v>
      </c>
      <c r="HJ25" s="163">
        <v>3.1038000000000001</v>
      </c>
      <c r="HK25" s="162"/>
      <c r="HL25" s="163">
        <v>0</v>
      </c>
      <c r="HM25" s="163">
        <v>-10.9857</v>
      </c>
      <c r="HN25" s="163">
        <v>-13.0322</v>
      </c>
      <c r="HO25" s="163">
        <v>20.947700000000001</v>
      </c>
      <c r="HP25" s="163">
        <v>19.939800000000002</v>
      </c>
      <c r="HQ25" s="163">
        <v>-18.016500000000001</v>
      </c>
      <c r="HR25" s="163">
        <v>-17.725300000000001</v>
      </c>
      <c r="HS25" s="163">
        <v>-19.73</v>
      </c>
      <c r="HT25" s="163">
        <v>-19.542300000000001</v>
      </c>
      <c r="HU25" s="163">
        <v>18.170000000000002</v>
      </c>
      <c r="HV25" s="163">
        <v>18.13</v>
      </c>
      <c r="HW25" s="163">
        <v>-31.2</v>
      </c>
      <c r="HX25" s="163">
        <v>-31.3</v>
      </c>
      <c r="HY25" s="163">
        <v>1.1435</v>
      </c>
      <c r="HZ25" s="163">
        <v>3.44</v>
      </c>
      <c r="IA25" s="163">
        <v>44.129100000000001</v>
      </c>
      <c r="IB25" s="163">
        <v>19.72</v>
      </c>
      <c r="IC25" s="163">
        <v>19.635100000000001</v>
      </c>
      <c r="ID25" s="163">
        <v>-14.4</v>
      </c>
      <c r="IE25" s="163">
        <v>-35</v>
      </c>
      <c r="IF25" s="163">
        <v>2.6</v>
      </c>
      <c r="IG25" s="163">
        <v>2</v>
      </c>
      <c r="IH25" s="162"/>
      <c r="II25" s="162"/>
      <c r="IJ25" s="163">
        <v>-77.769199999999998</v>
      </c>
      <c r="IK25" s="163">
        <v>-19.898</v>
      </c>
      <c r="IL25" s="163">
        <v>-268.88670000000002</v>
      </c>
      <c r="IM25" s="163">
        <v>-14.5952</v>
      </c>
      <c r="IN25" s="163">
        <v>31.48</v>
      </c>
      <c r="IO25" s="163">
        <v>69.811899999999994</v>
      </c>
      <c r="IP25" s="163">
        <v>96.529600000000002</v>
      </c>
      <c r="IQ25" s="163">
        <v>145.47120000000001</v>
      </c>
      <c r="IR25" s="163">
        <v>60.146099999999997</v>
      </c>
      <c r="IS25" s="163">
        <v>-3.2208000000000001</v>
      </c>
      <c r="IT25" s="163">
        <v>19.5426</v>
      </c>
      <c r="IU25" s="163">
        <v>19.621500000000001</v>
      </c>
      <c r="IV25" s="163">
        <v>-35.020699999999998</v>
      </c>
      <c r="IW25" s="163">
        <v>156.67080000000001</v>
      </c>
      <c r="IX25" s="163">
        <v>-181.3646</v>
      </c>
      <c r="IY25" s="163">
        <v>-22.366</v>
      </c>
      <c r="IZ25" s="163">
        <v>26.398800000000001</v>
      </c>
      <c r="JA25" s="163">
        <v>-1.3123</v>
      </c>
      <c r="JB25" s="162"/>
      <c r="JC25" s="163">
        <v>-10</v>
      </c>
      <c r="JD25" s="163">
        <v>-1.306</v>
      </c>
      <c r="JE25" s="163">
        <v>-1.3160000000000001</v>
      </c>
      <c r="JF25" s="163">
        <v>6.48</v>
      </c>
      <c r="JG25" s="163">
        <v>-1.1200000000000001</v>
      </c>
      <c r="JH25" s="163">
        <v>-5.8305999999999996</v>
      </c>
      <c r="JI25" s="163">
        <v>-4.2161</v>
      </c>
      <c r="JJ25" s="163">
        <v>10.460100000000001</v>
      </c>
      <c r="JK25" s="163">
        <v>-7.5273000000000003</v>
      </c>
      <c r="JL25" s="163">
        <v>2.8</v>
      </c>
      <c r="JM25" s="163">
        <v>-1.206</v>
      </c>
      <c r="JN25" s="163">
        <v>-1.339</v>
      </c>
      <c r="JO25" s="163">
        <v>2.2324999999999999</v>
      </c>
      <c r="JP25" s="163">
        <v>2.5044</v>
      </c>
      <c r="JQ25" s="163">
        <v>3.4881000000000002</v>
      </c>
      <c r="JR25" s="163">
        <v>3.7206000000000001</v>
      </c>
      <c r="JS25" s="163">
        <v>3.9691000000000001</v>
      </c>
      <c r="JT25" s="162"/>
      <c r="JU25" s="163">
        <v>19.8</v>
      </c>
      <c r="JV25" s="163">
        <v>5.8507999999999996</v>
      </c>
      <c r="JW25" s="163">
        <v>0.52</v>
      </c>
      <c r="JX25" s="162"/>
      <c r="JY25" s="163">
        <v>6.7709999999999999</v>
      </c>
      <c r="JZ25" s="163">
        <v>-21.896699999999999</v>
      </c>
      <c r="KA25" s="163">
        <v>-25.697900000000001</v>
      </c>
      <c r="KB25" s="163">
        <v>10.0046</v>
      </c>
      <c r="KC25" s="163">
        <v>17.227399999999999</v>
      </c>
      <c r="KD25" s="163">
        <v>-20.821400000000001</v>
      </c>
      <c r="KE25" s="163">
        <v>2.6126</v>
      </c>
      <c r="KF25" s="163">
        <v>-21</v>
      </c>
      <c r="KG25" s="163">
        <v>3.1</v>
      </c>
      <c r="KH25" s="162"/>
      <c r="KI25" s="163">
        <v>-131.2989</v>
      </c>
    </row>
    <row r="26" spans="1:295" ht="18" customHeight="1" x14ac:dyDescent="0.3">
      <c r="A26" s="161" t="s">
        <v>66</v>
      </c>
      <c r="B26" s="161" t="s">
        <v>811</v>
      </c>
      <c r="C26" s="164">
        <v>0</v>
      </c>
      <c r="D26" s="165">
        <v>6.2491000000000003</v>
      </c>
      <c r="E26" s="165">
        <v>-13.260199999999999</v>
      </c>
      <c r="F26" s="165">
        <v>9.8451000000000004</v>
      </c>
      <c r="G26" s="165">
        <v>8.0838000000000001</v>
      </c>
      <c r="H26" s="164"/>
      <c r="I26" s="165">
        <v>15.6145</v>
      </c>
      <c r="J26" s="164"/>
      <c r="K26" s="165">
        <v>18.6158</v>
      </c>
      <c r="L26" s="165">
        <v>7.9648000000000003</v>
      </c>
      <c r="M26" s="165">
        <v>11.0449</v>
      </c>
      <c r="N26" s="165">
        <v>-8.8800000000000008</v>
      </c>
      <c r="O26" s="165">
        <v>-26.4</v>
      </c>
      <c r="P26" s="165">
        <v>2.2000000000000002</v>
      </c>
      <c r="Q26" s="165">
        <v>2.484</v>
      </c>
      <c r="R26" s="165">
        <v>-19.8</v>
      </c>
      <c r="S26" s="165">
        <v>2.1101999999999999</v>
      </c>
      <c r="T26" s="165">
        <v>0.19889999999999999</v>
      </c>
      <c r="U26" s="165">
        <v>4.7584999999999997</v>
      </c>
      <c r="V26" s="165">
        <v>4.7881999999999998</v>
      </c>
      <c r="W26" s="165">
        <v>8.0767000000000007</v>
      </c>
      <c r="X26" s="164"/>
      <c r="Y26" s="165">
        <v>0.67810000000000004</v>
      </c>
      <c r="Z26" s="165">
        <v>1.0998000000000001</v>
      </c>
      <c r="AA26" s="164"/>
      <c r="AB26" s="165">
        <v>-1.0227999999999999</v>
      </c>
      <c r="AC26" s="165">
        <v>-0.29899999999999999</v>
      </c>
      <c r="AD26" s="165">
        <v>-0.16300000000000001</v>
      </c>
      <c r="AE26" s="165">
        <v>9.2620000000000005</v>
      </c>
      <c r="AF26" s="165">
        <v>-11.1</v>
      </c>
      <c r="AG26" s="165">
        <v>-6.6</v>
      </c>
      <c r="AH26" s="165">
        <v>4.7939999999999996</v>
      </c>
      <c r="AI26" s="165">
        <v>0.155</v>
      </c>
      <c r="AJ26" s="165">
        <v>-7.17</v>
      </c>
      <c r="AK26" s="165">
        <v>-7.38</v>
      </c>
      <c r="AL26" s="164"/>
      <c r="AM26" s="165">
        <v>-15.63</v>
      </c>
      <c r="AN26" s="165">
        <v>-15.65</v>
      </c>
      <c r="AO26" s="165">
        <v>5.1387</v>
      </c>
      <c r="AP26" s="165">
        <v>3.9975000000000001</v>
      </c>
      <c r="AQ26" s="165">
        <v>20.206600000000002</v>
      </c>
      <c r="AR26" s="165">
        <v>21.233899999999998</v>
      </c>
      <c r="AS26" s="165">
        <v>-19.3078</v>
      </c>
      <c r="AT26" s="165">
        <v>-3.4828999999999999</v>
      </c>
      <c r="AU26" s="165">
        <v>-3.3403</v>
      </c>
      <c r="AV26" s="165">
        <v>18.920100000000001</v>
      </c>
      <c r="AW26" s="165">
        <v>13.7646</v>
      </c>
      <c r="AX26" s="164"/>
      <c r="AY26" s="165">
        <v>-13.5299</v>
      </c>
      <c r="AZ26" s="165">
        <v>7.9032999999999998</v>
      </c>
      <c r="BA26" s="165">
        <v>37.971699999999998</v>
      </c>
      <c r="BB26" s="165">
        <v>4.6824000000000003</v>
      </c>
      <c r="BC26" s="165">
        <v>16.149899999999999</v>
      </c>
      <c r="BD26" s="165">
        <v>-4.8</v>
      </c>
      <c r="BE26" s="165">
        <v>-5</v>
      </c>
      <c r="BF26" s="165">
        <v>-26.823499999999999</v>
      </c>
      <c r="BG26" s="165">
        <v>-27.5686</v>
      </c>
      <c r="BH26" s="165">
        <v>-2.4708000000000001</v>
      </c>
      <c r="BI26" s="164"/>
      <c r="BJ26" s="165">
        <v>13.214499999999999</v>
      </c>
      <c r="BK26" s="165">
        <v>6.7481999999999998</v>
      </c>
      <c r="BL26" s="165">
        <v>3.3079999999999998</v>
      </c>
      <c r="BM26" s="165">
        <v>2.0363000000000002</v>
      </c>
      <c r="BN26" s="165">
        <v>-134.3424</v>
      </c>
      <c r="BO26" s="165">
        <v>56.581299999999999</v>
      </c>
      <c r="BP26" s="165">
        <v>56.611800000000002</v>
      </c>
      <c r="BQ26" s="165">
        <v>-17.715399999999999</v>
      </c>
      <c r="BR26" s="165">
        <v>-133.0394</v>
      </c>
      <c r="BS26" s="164"/>
      <c r="BT26" s="164"/>
      <c r="BU26" s="164"/>
      <c r="BV26" s="165">
        <v>28.232199999999999</v>
      </c>
      <c r="BW26" s="165">
        <v>10.81</v>
      </c>
      <c r="BX26" s="165">
        <v>8.42</v>
      </c>
      <c r="BY26" s="165">
        <v>-1.84</v>
      </c>
      <c r="BZ26" s="165">
        <v>12.09</v>
      </c>
      <c r="CA26" s="165">
        <v>-20.8931</v>
      </c>
      <c r="CB26" s="165">
        <v>-19.5535</v>
      </c>
      <c r="CC26" s="165">
        <v>33.444499999999998</v>
      </c>
      <c r="CD26" s="165">
        <v>31.229700000000001</v>
      </c>
      <c r="CE26" s="165">
        <v>-3.0543999999999998</v>
      </c>
      <c r="CF26" s="164"/>
      <c r="CG26" s="164"/>
      <c r="CH26" s="165">
        <v>10.772</v>
      </c>
      <c r="CI26" s="165">
        <v>6.2637</v>
      </c>
      <c r="CJ26" s="164"/>
      <c r="CK26" s="164"/>
      <c r="CL26" s="165">
        <v>59.8</v>
      </c>
      <c r="CM26" s="165">
        <v>-6.9</v>
      </c>
      <c r="CN26" s="165">
        <v>-3.63</v>
      </c>
      <c r="CO26" s="165">
        <v>50.015500000000003</v>
      </c>
      <c r="CP26" s="165">
        <v>50.420699999999997</v>
      </c>
      <c r="CQ26" s="165">
        <v>47.709299999999999</v>
      </c>
      <c r="CR26" s="165">
        <v>63.138800000000003</v>
      </c>
      <c r="CS26" s="165">
        <v>63.285699999999999</v>
      </c>
      <c r="CT26" s="165">
        <v>-17.705400000000001</v>
      </c>
      <c r="CU26" s="165">
        <v>-60.394300000000001</v>
      </c>
      <c r="CV26" s="165">
        <v>-11.948399999999999</v>
      </c>
      <c r="CW26" s="165">
        <v>2.8267000000000002</v>
      </c>
      <c r="CX26" s="165">
        <v>31.26</v>
      </c>
      <c r="CY26" s="165">
        <v>22.35</v>
      </c>
      <c r="CZ26" s="165">
        <v>12.348599999999999</v>
      </c>
      <c r="DA26" s="165">
        <v>12.6007</v>
      </c>
      <c r="DB26" s="165">
        <v>-10.63</v>
      </c>
      <c r="DC26" s="164"/>
      <c r="DD26" s="165">
        <v>-6.5441000000000003</v>
      </c>
      <c r="DE26" s="165">
        <v>-6.2732000000000001</v>
      </c>
      <c r="DF26" s="165">
        <v>23.581600000000002</v>
      </c>
      <c r="DG26" s="165">
        <v>1.38E-2</v>
      </c>
      <c r="DH26" s="165">
        <v>-5.4358000000000004</v>
      </c>
      <c r="DI26" s="165">
        <v>-5</v>
      </c>
      <c r="DJ26" s="165">
        <v>-4.8</v>
      </c>
      <c r="DK26" s="165">
        <v>-5.5016999999999996</v>
      </c>
      <c r="DL26" s="165">
        <v>11.039300000000001</v>
      </c>
      <c r="DM26" s="165">
        <v>58.201700000000002</v>
      </c>
      <c r="DN26" s="165">
        <v>20.9726</v>
      </c>
      <c r="DO26" s="165">
        <v>11.56</v>
      </c>
      <c r="DP26" s="165">
        <v>-7.51</v>
      </c>
      <c r="DQ26" s="165">
        <v>12.3255</v>
      </c>
      <c r="DR26" s="165">
        <v>-26.154</v>
      </c>
      <c r="DS26" s="165">
        <v>-2.7</v>
      </c>
      <c r="DT26" s="165">
        <v>-2.78</v>
      </c>
      <c r="DU26" s="165">
        <v>17.989999999999998</v>
      </c>
      <c r="DV26" s="165">
        <v>26.42</v>
      </c>
      <c r="DW26" s="165">
        <v>-22</v>
      </c>
      <c r="DX26" s="165">
        <v>-10.454499999999999</v>
      </c>
      <c r="DY26" s="165">
        <v>-36.459299999999999</v>
      </c>
      <c r="DZ26" s="165">
        <v>-37.554499999999997</v>
      </c>
      <c r="EA26" s="165">
        <v>38.375300000000003</v>
      </c>
      <c r="EB26" s="165">
        <v>16.210999999999999</v>
      </c>
      <c r="EC26" s="165">
        <v>7.1288</v>
      </c>
      <c r="ED26" s="165">
        <v>7.1714000000000002</v>
      </c>
      <c r="EE26" s="165">
        <v>-12.227</v>
      </c>
      <c r="EF26" s="165">
        <v>-21.3886</v>
      </c>
      <c r="EG26" s="165">
        <v>-12.773999999999999</v>
      </c>
      <c r="EH26" s="165">
        <v>-71.931700000000006</v>
      </c>
      <c r="EI26" s="165">
        <v>-28.951499999999999</v>
      </c>
      <c r="EJ26" s="164"/>
      <c r="EK26" s="165">
        <v>-13.258800000000001</v>
      </c>
      <c r="EL26" s="165">
        <v>-11.902699999999999</v>
      </c>
      <c r="EM26" s="165">
        <v>25.032399999999999</v>
      </c>
      <c r="EN26" s="164"/>
      <c r="EO26" s="165">
        <v>-16.747</v>
      </c>
      <c r="EP26" s="165">
        <v>4.1120000000000001</v>
      </c>
      <c r="EQ26" s="165">
        <v>-28.108899999999998</v>
      </c>
      <c r="ER26" s="165">
        <v>-26.856200000000001</v>
      </c>
      <c r="ES26" s="165">
        <v>10.81</v>
      </c>
      <c r="ET26" s="164"/>
      <c r="EU26" s="164"/>
      <c r="EV26" s="165">
        <v>3</v>
      </c>
      <c r="EW26" s="165">
        <v>5.1176000000000004</v>
      </c>
      <c r="EX26" s="165">
        <v>-25.627199999999998</v>
      </c>
      <c r="EY26" s="165">
        <v>-12.9152</v>
      </c>
      <c r="EZ26" s="165">
        <v>-12.8309</v>
      </c>
      <c r="FA26" s="165">
        <v>9.0089000000000006</v>
      </c>
      <c r="FB26" s="165">
        <v>8.2172999999999998</v>
      </c>
      <c r="FC26" s="165">
        <v>-21.058199999999999</v>
      </c>
      <c r="FD26" s="165">
        <v>6.3430999999999997</v>
      </c>
      <c r="FE26" s="164"/>
      <c r="FF26" s="164"/>
      <c r="FG26" s="165">
        <v>3.1415999999999999</v>
      </c>
      <c r="FH26" s="165">
        <v>3.2624</v>
      </c>
      <c r="FI26" s="165">
        <v>2.5289000000000001</v>
      </c>
      <c r="FJ26" s="164"/>
      <c r="FK26" s="164"/>
      <c r="FL26" s="164"/>
      <c r="FM26" s="165">
        <v>24.753299999999999</v>
      </c>
      <c r="FN26" s="165">
        <v>24.4541</v>
      </c>
      <c r="FO26" s="165">
        <v>26.223800000000001</v>
      </c>
      <c r="FP26" s="165">
        <v>38.729599999999998</v>
      </c>
      <c r="FQ26" s="164"/>
      <c r="FR26" s="164"/>
      <c r="FS26" s="165">
        <v>-1.2061999999999999</v>
      </c>
      <c r="FT26" s="164"/>
      <c r="FU26" s="164"/>
      <c r="FV26" s="165">
        <v>0.24</v>
      </c>
      <c r="FW26" s="165">
        <v>-16.2102</v>
      </c>
      <c r="FX26" s="165">
        <v>1.7543</v>
      </c>
      <c r="FY26" s="165">
        <v>7.4169999999999998</v>
      </c>
      <c r="FZ26" s="165">
        <v>1.5049999999999999</v>
      </c>
      <c r="GA26" s="165">
        <v>2.9645000000000001</v>
      </c>
      <c r="GB26" s="165">
        <v>21.43</v>
      </c>
      <c r="GC26" s="165">
        <v>-42.965699999999998</v>
      </c>
      <c r="GD26" s="165">
        <v>-32.002099999999999</v>
      </c>
      <c r="GE26" s="165">
        <v>-3.13</v>
      </c>
      <c r="GF26" s="165">
        <v>32.750599999999999</v>
      </c>
      <c r="GG26" s="164"/>
      <c r="GH26" s="165">
        <v>22.122399999999999</v>
      </c>
      <c r="GI26" s="164"/>
      <c r="GJ26" s="165">
        <v>-5.4001000000000001</v>
      </c>
      <c r="GK26" s="165">
        <v>2.3435999999999999</v>
      </c>
      <c r="GL26" s="164"/>
      <c r="GM26" s="164"/>
      <c r="GN26" s="164"/>
      <c r="GO26" s="165">
        <v>-21.522200000000002</v>
      </c>
      <c r="GP26" s="165">
        <v>13.1846</v>
      </c>
      <c r="GQ26" s="165">
        <v>-31.764099999999999</v>
      </c>
      <c r="GR26" s="164"/>
      <c r="GS26" s="165">
        <v>-5.0849000000000002</v>
      </c>
      <c r="GT26" s="165">
        <v>159.51949999999999</v>
      </c>
      <c r="GU26" s="165">
        <v>-3.1743000000000001</v>
      </c>
      <c r="GV26" s="165">
        <v>-10.8193</v>
      </c>
      <c r="GW26" s="165">
        <v>0.499</v>
      </c>
      <c r="GX26" s="164"/>
      <c r="GY26" s="165">
        <v>9.9337999999999997</v>
      </c>
      <c r="GZ26" s="165">
        <v>9.8267000000000007</v>
      </c>
      <c r="HA26" s="164"/>
      <c r="HB26" s="165">
        <v>13.7417</v>
      </c>
      <c r="HC26" s="165">
        <v>14.2</v>
      </c>
      <c r="HD26" s="165">
        <v>-5.03</v>
      </c>
      <c r="HE26" s="165">
        <v>8.0017999999999994</v>
      </c>
      <c r="HF26" s="165">
        <v>39.9148</v>
      </c>
      <c r="HG26" s="165">
        <v>13.6084</v>
      </c>
      <c r="HH26" s="165">
        <v>33.206200000000003</v>
      </c>
      <c r="HI26" s="165">
        <v>4.2914000000000003</v>
      </c>
      <c r="HJ26" s="165">
        <v>3.9011999999999998</v>
      </c>
      <c r="HK26" s="164"/>
      <c r="HL26" s="165">
        <v>0</v>
      </c>
      <c r="HM26" s="165">
        <v>-11.2515</v>
      </c>
      <c r="HN26" s="165">
        <v>-13.291</v>
      </c>
      <c r="HO26" s="164"/>
      <c r="HP26" s="164"/>
      <c r="HQ26" s="165">
        <v>-17.664899999999999</v>
      </c>
      <c r="HR26" s="165">
        <v>-17.137599999999999</v>
      </c>
      <c r="HS26" s="165">
        <v>-22.6572</v>
      </c>
      <c r="HT26" s="165">
        <v>-21.119599999999998</v>
      </c>
      <c r="HU26" s="165">
        <v>18.309999999999999</v>
      </c>
      <c r="HV26" s="165">
        <v>18.260000000000002</v>
      </c>
      <c r="HW26" s="165">
        <v>-29.7</v>
      </c>
      <c r="HX26" s="165">
        <v>-30.5</v>
      </c>
      <c r="HY26" s="165">
        <v>1.0904</v>
      </c>
      <c r="HZ26" s="165">
        <v>5.44</v>
      </c>
      <c r="IA26" s="165">
        <v>44.094499999999996</v>
      </c>
      <c r="IB26" s="165">
        <v>16.439</v>
      </c>
      <c r="IC26" s="165">
        <v>16.2212</v>
      </c>
      <c r="ID26" s="165">
        <v>-14</v>
      </c>
      <c r="IE26" s="165">
        <v>-33.700000000000003</v>
      </c>
      <c r="IF26" s="165">
        <v>2.2999999999999998</v>
      </c>
      <c r="IG26" s="165">
        <v>1.7</v>
      </c>
      <c r="IH26" s="165">
        <v>-18.066800000000001</v>
      </c>
      <c r="II26" s="165">
        <v>-17.873799999999999</v>
      </c>
      <c r="IJ26" s="165">
        <v>-75.9101</v>
      </c>
      <c r="IK26" s="165">
        <v>-8.7146000000000008</v>
      </c>
      <c r="IL26" s="165">
        <v>-271.61630000000002</v>
      </c>
      <c r="IM26" s="165">
        <v>-19.4666</v>
      </c>
      <c r="IN26" s="165">
        <v>-3.2677</v>
      </c>
      <c r="IO26" s="165">
        <v>71.532899999999998</v>
      </c>
      <c r="IP26" s="165">
        <v>94.433700000000002</v>
      </c>
      <c r="IQ26" s="165">
        <v>143.40190000000001</v>
      </c>
      <c r="IR26" s="165">
        <v>59.637500000000003</v>
      </c>
      <c r="IS26" s="165">
        <v>-4.2504</v>
      </c>
      <c r="IT26" s="165">
        <v>26.054200000000002</v>
      </c>
      <c r="IU26" s="165">
        <v>25.591899999999999</v>
      </c>
      <c r="IV26" s="165">
        <v>-36.219799999999999</v>
      </c>
      <c r="IW26" s="165">
        <v>161.78380000000001</v>
      </c>
      <c r="IX26" s="165">
        <v>-183.23920000000001</v>
      </c>
      <c r="IY26" s="165">
        <v>-20.214099999999998</v>
      </c>
      <c r="IZ26" s="165">
        <v>24.917999999999999</v>
      </c>
      <c r="JA26" s="165">
        <v>-1.1707000000000001</v>
      </c>
      <c r="JB26" s="164"/>
      <c r="JC26" s="165">
        <v>-10</v>
      </c>
      <c r="JD26" s="165">
        <v>-1.3340000000000001</v>
      </c>
      <c r="JE26" s="165">
        <v>-1.347</v>
      </c>
      <c r="JF26" s="165">
        <v>6.8</v>
      </c>
      <c r="JG26" s="165">
        <v>-1.76</v>
      </c>
      <c r="JH26" s="165">
        <v>-5.4245999999999999</v>
      </c>
      <c r="JI26" s="165">
        <v>-3.6606000000000001</v>
      </c>
      <c r="JJ26" s="165">
        <v>10.93</v>
      </c>
      <c r="JK26" s="165">
        <v>-6.8528000000000002</v>
      </c>
      <c r="JL26" s="165">
        <v>3.7</v>
      </c>
      <c r="JM26" s="165">
        <v>-1.18</v>
      </c>
      <c r="JN26" s="165">
        <v>-1.3049999999999999</v>
      </c>
      <c r="JO26" s="165">
        <v>2.2610000000000001</v>
      </c>
      <c r="JP26" s="165">
        <v>2.4925999999999999</v>
      </c>
      <c r="JQ26" s="165">
        <v>4.3216999999999999</v>
      </c>
      <c r="JR26" s="165">
        <v>3.7827999999999999</v>
      </c>
      <c r="JS26" s="165">
        <v>3.125</v>
      </c>
      <c r="JT26" s="164"/>
      <c r="JU26" s="165">
        <v>20.3</v>
      </c>
      <c r="JV26" s="165">
        <v>3.6570999999999998</v>
      </c>
      <c r="JW26" s="165">
        <v>0.59</v>
      </c>
      <c r="JX26" s="164"/>
      <c r="JY26" s="165">
        <v>6.6544999999999996</v>
      </c>
      <c r="JZ26" s="165">
        <v>-21.163599999999999</v>
      </c>
      <c r="KA26" s="165">
        <v>-25.733599999999999</v>
      </c>
      <c r="KB26" s="165">
        <v>9.7203999999999997</v>
      </c>
      <c r="KC26" s="165">
        <v>17.386299999999999</v>
      </c>
      <c r="KD26" s="165">
        <v>-21.273</v>
      </c>
      <c r="KE26" s="165">
        <v>3.0796000000000001</v>
      </c>
      <c r="KF26" s="165">
        <v>-19.399999999999999</v>
      </c>
      <c r="KG26" s="165">
        <v>2</v>
      </c>
      <c r="KH26" s="164"/>
      <c r="KI26" s="165">
        <v>-123.6367</v>
      </c>
    </row>
    <row r="27" spans="1:295" ht="18" customHeight="1" x14ac:dyDescent="0.3">
      <c r="A27" s="161" t="s">
        <v>66</v>
      </c>
      <c r="B27" s="161" t="s">
        <v>812</v>
      </c>
      <c r="C27" s="164">
        <v>0</v>
      </c>
      <c r="D27" s="165">
        <v>6.7870999999999997</v>
      </c>
      <c r="E27" s="165">
        <v>-13.848800000000001</v>
      </c>
      <c r="F27" s="165">
        <v>6.9151999999999996</v>
      </c>
      <c r="G27" s="165">
        <v>8.7035999999999998</v>
      </c>
      <c r="H27" s="164"/>
      <c r="I27" s="165">
        <v>16.8965</v>
      </c>
      <c r="J27" s="164"/>
      <c r="K27" s="165">
        <v>20.694099999999999</v>
      </c>
      <c r="L27" s="165">
        <v>8.9617000000000004</v>
      </c>
      <c r="M27" s="165">
        <v>12.1471</v>
      </c>
      <c r="N27" s="165">
        <v>-8.8800000000000008</v>
      </c>
      <c r="O27" s="165">
        <v>-28.6</v>
      </c>
      <c r="P27" s="165">
        <v>2.2000000000000002</v>
      </c>
      <c r="Q27" s="164"/>
      <c r="R27" s="164"/>
      <c r="S27" s="165">
        <v>1.4020999999999999</v>
      </c>
      <c r="T27" s="165">
        <v>2.2927</v>
      </c>
      <c r="U27" s="165">
        <v>5.6142000000000003</v>
      </c>
      <c r="V27" s="165">
        <v>5.3960999999999997</v>
      </c>
      <c r="W27" s="165">
        <v>9.2819000000000003</v>
      </c>
      <c r="X27" s="164"/>
      <c r="Y27" s="165">
        <v>0.9486</v>
      </c>
      <c r="Z27" s="165">
        <v>1.1025</v>
      </c>
      <c r="AA27" s="164"/>
      <c r="AB27" s="165">
        <v>-0.99629999999999996</v>
      </c>
      <c r="AC27" s="165">
        <v>-0.42399999999999999</v>
      </c>
      <c r="AD27" s="165">
        <v>-0.39200000000000002</v>
      </c>
      <c r="AE27" s="165">
        <v>9.6</v>
      </c>
      <c r="AF27" s="165">
        <v>-11.1</v>
      </c>
      <c r="AG27" s="164"/>
      <c r="AH27" s="165">
        <v>4.819</v>
      </c>
      <c r="AI27" s="165">
        <v>0.16300000000000001</v>
      </c>
      <c r="AJ27" s="165">
        <v>-8.58</v>
      </c>
      <c r="AK27" s="165">
        <v>-8.67</v>
      </c>
      <c r="AL27" s="164"/>
      <c r="AM27" s="165">
        <v>-15.18</v>
      </c>
      <c r="AN27" s="165">
        <v>-15.26</v>
      </c>
      <c r="AO27" s="165">
        <v>5.5191999999999997</v>
      </c>
      <c r="AP27" s="165">
        <v>3.1606000000000001</v>
      </c>
      <c r="AQ27" s="165">
        <v>24.864899999999999</v>
      </c>
      <c r="AR27" s="165">
        <v>26.482099999999999</v>
      </c>
      <c r="AS27" s="165">
        <v>-16.445499999999999</v>
      </c>
      <c r="AT27" s="165">
        <v>-5.4923000000000002</v>
      </c>
      <c r="AU27" s="165">
        <v>-5.6134000000000004</v>
      </c>
      <c r="AV27" s="165">
        <v>2.2599999999999999E-2</v>
      </c>
      <c r="AW27" s="165">
        <v>1.7555000000000001</v>
      </c>
      <c r="AX27" s="164"/>
      <c r="AY27" s="165">
        <v>-12.0563</v>
      </c>
      <c r="AZ27" s="165">
        <v>5.9305000000000003</v>
      </c>
      <c r="BA27" s="165">
        <v>31.2227</v>
      </c>
      <c r="BB27" s="165">
        <v>8.8322000000000003</v>
      </c>
      <c r="BC27" s="165">
        <v>16.877099999999999</v>
      </c>
      <c r="BD27" s="165">
        <v>-5.4</v>
      </c>
      <c r="BE27" s="165">
        <v>-5.2</v>
      </c>
      <c r="BF27" s="165">
        <v>-28.600899999999999</v>
      </c>
      <c r="BG27" s="165">
        <v>-28.427399999999999</v>
      </c>
      <c r="BH27" s="165">
        <v>-3.0280999999999998</v>
      </c>
      <c r="BI27" s="164"/>
      <c r="BJ27" s="165">
        <v>11.4658</v>
      </c>
      <c r="BK27" s="165">
        <v>8.7525999999999993</v>
      </c>
      <c r="BL27" s="165">
        <v>3.1074999999999999</v>
      </c>
      <c r="BM27" s="165">
        <v>1.9619</v>
      </c>
      <c r="BN27" s="165">
        <v>-140.1104</v>
      </c>
      <c r="BO27" s="165">
        <v>45.136899999999997</v>
      </c>
      <c r="BP27" s="165">
        <v>45.442</v>
      </c>
      <c r="BQ27" s="165">
        <v>13.412599999999999</v>
      </c>
      <c r="BR27" s="165">
        <v>-144.25049999999999</v>
      </c>
      <c r="BS27" s="164"/>
      <c r="BT27" s="164"/>
      <c r="BU27" s="164"/>
      <c r="BV27" s="165">
        <v>25.976800000000001</v>
      </c>
      <c r="BW27" s="165">
        <v>12.04</v>
      </c>
      <c r="BX27" s="165">
        <v>10.18</v>
      </c>
      <c r="BY27" s="165">
        <v>1.31</v>
      </c>
      <c r="BZ27" s="165">
        <v>14.27</v>
      </c>
      <c r="CA27" s="165">
        <v>-13.2576</v>
      </c>
      <c r="CB27" s="165">
        <v>-13.391500000000001</v>
      </c>
      <c r="CC27" s="165">
        <v>33.890700000000002</v>
      </c>
      <c r="CD27" s="165">
        <v>31.3889</v>
      </c>
      <c r="CE27" s="165">
        <v>-1.3160000000000001</v>
      </c>
      <c r="CF27" s="164"/>
      <c r="CG27" s="164"/>
      <c r="CH27" s="165">
        <v>11.9382</v>
      </c>
      <c r="CI27" s="165">
        <v>15.3026</v>
      </c>
      <c r="CJ27" s="164"/>
      <c r="CK27" s="164"/>
      <c r="CL27" s="165">
        <v>83.7</v>
      </c>
      <c r="CM27" s="165">
        <v>-28.3</v>
      </c>
      <c r="CN27" s="165">
        <v>-4.7300000000000004</v>
      </c>
      <c r="CO27" s="165">
        <v>58.029200000000003</v>
      </c>
      <c r="CP27" s="165">
        <v>57.811999999999998</v>
      </c>
      <c r="CQ27" s="165">
        <v>56.190899999999999</v>
      </c>
      <c r="CR27" s="165">
        <v>41.656199999999998</v>
      </c>
      <c r="CS27" s="165">
        <v>42.380899999999997</v>
      </c>
      <c r="CT27" s="165">
        <v>-18.020900000000001</v>
      </c>
      <c r="CU27" s="165">
        <v>-40.206200000000003</v>
      </c>
      <c r="CV27" s="165">
        <v>-9.9466000000000001</v>
      </c>
      <c r="CW27" s="165">
        <v>3.1882000000000001</v>
      </c>
      <c r="CX27" s="165">
        <v>32.340000000000003</v>
      </c>
      <c r="CY27" s="165">
        <v>24.8</v>
      </c>
      <c r="CZ27" s="165">
        <v>14.692399999999999</v>
      </c>
      <c r="DA27" s="165">
        <v>14.553800000000001</v>
      </c>
      <c r="DB27" s="165">
        <v>-12.22</v>
      </c>
      <c r="DC27" s="164"/>
      <c r="DD27" s="165">
        <v>-15.7479</v>
      </c>
      <c r="DE27" s="165">
        <v>-15.9513</v>
      </c>
      <c r="DF27" s="165">
        <v>39.926600000000001</v>
      </c>
      <c r="DG27" s="165">
        <v>1.4200000000000001E-2</v>
      </c>
      <c r="DH27" s="165">
        <v>-6.3361000000000001</v>
      </c>
      <c r="DI27" s="165">
        <v>-9.4</v>
      </c>
      <c r="DJ27" s="165">
        <v>-9.1999999999999993</v>
      </c>
      <c r="DK27" s="165">
        <v>-4.0880999999999998</v>
      </c>
      <c r="DL27" s="165">
        <v>12.1614</v>
      </c>
      <c r="DM27" s="165">
        <v>57.570799999999998</v>
      </c>
      <c r="DN27" s="165">
        <v>23.384699999999999</v>
      </c>
      <c r="DO27" s="165">
        <v>13.19</v>
      </c>
      <c r="DP27" s="165">
        <v>-7.11</v>
      </c>
      <c r="DQ27" s="165">
        <v>12.717000000000001</v>
      </c>
      <c r="DR27" s="165">
        <v>-39.037199999999999</v>
      </c>
      <c r="DS27" s="165">
        <v>-3.33</v>
      </c>
      <c r="DT27" s="165">
        <v>-3.38</v>
      </c>
      <c r="DU27" s="165">
        <v>20.79</v>
      </c>
      <c r="DV27" s="165">
        <v>28.45</v>
      </c>
      <c r="DW27" s="165">
        <v>-39.618200000000002</v>
      </c>
      <c r="DX27" s="165">
        <v>-19.945499999999999</v>
      </c>
      <c r="DY27" s="165">
        <v>-39.582799999999999</v>
      </c>
      <c r="DZ27" s="165">
        <v>-39.318199999999997</v>
      </c>
      <c r="EA27" s="165">
        <v>34.285899999999998</v>
      </c>
      <c r="EB27" s="165">
        <v>7.6245000000000003</v>
      </c>
      <c r="EC27" s="165">
        <v>-0.40810000000000002</v>
      </c>
      <c r="ED27" s="165">
        <v>-1.5266</v>
      </c>
      <c r="EE27" s="165">
        <v>-6.4082999999999997</v>
      </c>
      <c r="EF27" s="165">
        <v>-19.252400000000002</v>
      </c>
      <c r="EG27" s="165">
        <v>-12.816000000000001</v>
      </c>
      <c r="EH27" s="165">
        <v>-102.4007</v>
      </c>
      <c r="EI27" s="165">
        <v>-25.154599999999999</v>
      </c>
      <c r="EJ27" s="164"/>
      <c r="EK27" s="165">
        <v>-12.0688</v>
      </c>
      <c r="EL27" s="165">
        <v>-12.4001</v>
      </c>
      <c r="EM27" s="165">
        <v>14.455</v>
      </c>
      <c r="EN27" s="164"/>
      <c r="EO27" s="165">
        <v>-16.309000000000001</v>
      </c>
      <c r="EP27" s="165">
        <v>25.103999999999999</v>
      </c>
      <c r="EQ27" s="165">
        <v>-32.600200000000001</v>
      </c>
      <c r="ER27" s="165">
        <v>-32.0578</v>
      </c>
      <c r="ES27" s="165">
        <v>3.9451999999999998</v>
      </c>
      <c r="ET27" s="164"/>
      <c r="EU27" s="164"/>
      <c r="EV27" s="165">
        <v>6</v>
      </c>
      <c r="EW27" s="165">
        <v>5.4081999999999999</v>
      </c>
      <c r="EX27" s="165">
        <v>-28.674099999999999</v>
      </c>
      <c r="EY27" s="165">
        <v>-13.493399999999999</v>
      </c>
      <c r="EZ27" s="165">
        <v>-13.3056</v>
      </c>
      <c r="FA27" s="165">
        <v>7.4911000000000003</v>
      </c>
      <c r="FB27" s="165">
        <v>-2.7564000000000002</v>
      </c>
      <c r="FC27" s="165">
        <v>-21.796500000000002</v>
      </c>
      <c r="FD27" s="165">
        <v>6.7824999999999998</v>
      </c>
      <c r="FE27" s="164"/>
      <c r="FF27" s="164"/>
      <c r="FG27" s="165">
        <v>2.8553000000000002</v>
      </c>
      <c r="FH27" s="165">
        <v>3.0030999999999999</v>
      </c>
      <c r="FI27" s="165">
        <v>0</v>
      </c>
      <c r="FJ27" s="164"/>
      <c r="FK27" s="164"/>
      <c r="FL27" s="164"/>
      <c r="FM27" s="165">
        <v>26.979099999999999</v>
      </c>
      <c r="FN27" s="165">
        <v>26.777000000000001</v>
      </c>
      <c r="FO27" s="165">
        <v>25.761900000000001</v>
      </c>
      <c r="FP27" s="165">
        <v>39.063499999999998</v>
      </c>
      <c r="FQ27" s="164"/>
      <c r="FR27" s="164"/>
      <c r="FS27" s="165">
        <v>-1.6109</v>
      </c>
      <c r="FT27" s="164"/>
      <c r="FU27" s="164"/>
      <c r="FV27" s="165">
        <v>1.58</v>
      </c>
      <c r="FW27" s="165">
        <v>-15.373200000000001</v>
      </c>
      <c r="FX27" s="165">
        <v>1.7058</v>
      </c>
      <c r="FY27" s="165">
        <v>7.5380000000000003</v>
      </c>
      <c r="FZ27" s="165">
        <v>1.498</v>
      </c>
      <c r="GA27" s="165">
        <v>3.0402999999999998</v>
      </c>
      <c r="GB27" s="165">
        <v>23.54</v>
      </c>
      <c r="GC27" s="165">
        <v>-44.930700000000002</v>
      </c>
      <c r="GD27" s="165">
        <v>-33.133800000000001</v>
      </c>
      <c r="GE27" s="164"/>
      <c r="GF27" s="165">
        <v>35.1419</v>
      </c>
      <c r="GG27" s="164"/>
      <c r="GH27" s="165">
        <v>21.7775</v>
      </c>
      <c r="GI27" s="164"/>
      <c r="GJ27" s="165">
        <v>-5.9622000000000002</v>
      </c>
      <c r="GK27" s="165">
        <v>2.4514</v>
      </c>
      <c r="GL27" s="164"/>
      <c r="GM27" s="164"/>
      <c r="GN27" s="164"/>
      <c r="GO27" s="165">
        <v>-23.904499999999999</v>
      </c>
      <c r="GP27" s="165">
        <v>12.8916</v>
      </c>
      <c r="GQ27" s="165">
        <v>-32.268300000000004</v>
      </c>
      <c r="GR27" s="164"/>
      <c r="GS27" s="165">
        <v>-5.6372999999999998</v>
      </c>
      <c r="GT27" s="165">
        <v>155.0899</v>
      </c>
      <c r="GU27" s="165">
        <v>-3.3820999999999999</v>
      </c>
      <c r="GV27" s="165">
        <v>-10.8612</v>
      </c>
      <c r="GW27" s="165">
        <v>-0.75890000000000002</v>
      </c>
      <c r="GX27" s="164"/>
      <c r="GY27" s="165">
        <v>10.5124</v>
      </c>
      <c r="GZ27" s="165">
        <v>10.617699999999999</v>
      </c>
      <c r="HA27" s="164"/>
      <c r="HB27" s="165">
        <v>15.5268</v>
      </c>
      <c r="HC27" s="165">
        <v>17.151800000000001</v>
      </c>
      <c r="HD27" s="165">
        <v>-10.48</v>
      </c>
      <c r="HE27" s="165">
        <v>12.5997</v>
      </c>
      <c r="HF27" s="165">
        <v>38.546799999999998</v>
      </c>
      <c r="HG27" s="165">
        <v>17.0442</v>
      </c>
      <c r="HH27" s="165">
        <v>36.045200000000001</v>
      </c>
      <c r="HI27" s="165">
        <v>0</v>
      </c>
      <c r="HJ27" s="165">
        <v>0</v>
      </c>
      <c r="HK27" s="164"/>
      <c r="HL27" s="164"/>
      <c r="HM27" s="165">
        <v>-11.9117</v>
      </c>
      <c r="HN27" s="165">
        <v>-13.1937</v>
      </c>
      <c r="HO27" s="164"/>
      <c r="HP27" s="164"/>
      <c r="HQ27" s="165">
        <v>-18.071400000000001</v>
      </c>
      <c r="HR27" s="165">
        <v>-17.703399999999998</v>
      </c>
      <c r="HS27" s="165">
        <v>-23.398399999999999</v>
      </c>
      <c r="HT27" s="165">
        <v>-23.4603</v>
      </c>
      <c r="HU27" s="165">
        <v>16.62</v>
      </c>
      <c r="HV27" s="165">
        <v>16.52</v>
      </c>
      <c r="HW27" s="165">
        <v>-31.2</v>
      </c>
      <c r="HX27" s="165">
        <v>-30.7</v>
      </c>
      <c r="HY27" s="165">
        <v>0.9677</v>
      </c>
      <c r="HZ27" s="165">
        <v>7.92</v>
      </c>
      <c r="IA27" s="165">
        <v>39.270800000000001</v>
      </c>
      <c r="IB27" s="165">
        <v>19.8033</v>
      </c>
      <c r="IC27" s="165">
        <v>19.394400000000001</v>
      </c>
      <c r="ID27" s="165">
        <v>-13.5</v>
      </c>
      <c r="IE27" s="165">
        <v>-35</v>
      </c>
      <c r="IF27" s="165">
        <v>2.2000000000000002</v>
      </c>
      <c r="IG27" s="165">
        <v>1.6</v>
      </c>
      <c r="IH27" s="164"/>
      <c r="II27" s="165">
        <v>-17.867799999999999</v>
      </c>
      <c r="IJ27" s="165">
        <v>-82.467699999999994</v>
      </c>
      <c r="IK27" s="165">
        <v>-15.2744</v>
      </c>
      <c r="IL27" s="165">
        <v>-267.67070000000001</v>
      </c>
      <c r="IM27" s="165">
        <v>-16.418700000000001</v>
      </c>
      <c r="IN27" s="165">
        <v>16.267499999999998</v>
      </c>
      <c r="IO27" s="165">
        <v>71.259299999999996</v>
      </c>
      <c r="IP27" s="165">
        <v>98.27</v>
      </c>
      <c r="IQ27" s="165">
        <v>142.7817</v>
      </c>
      <c r="IR27" s="165">
        <v>58.792900000000003</v>
      </c>
      <c r="IS27" s="165">
        <v>9.7999999999999997E-3</v>
      </c>
      <c r="IT27" s="165">
        <v>24.561399999999999</v>
      </c>
      <c r="IU27" s="165">
        <v>24.5669</v>
      </c>
      <c r="IV27" s="165">
        <v>-32.1096</v>
      </c>
      <c r="IW27" s="165">
        <v>156.0909</v>
      </c>
      <c r="IX27" s="165">
        <v>-182.27950000000001</v>
      </c>
      <c r="IY27" s="165">
        <v>-22.433800000000002</v>
      </c>
      <c r="IZ27" s="165">
        <v>24.948799999999999</v>
      </c>
      <c r="JA27" s="165">
        <v>-1.1951000000000001</v>
      </c>
      <c r="JB27" s="164"/>
      <c r="JC27" s="165">
        <v>-9.92</v>
      </c>
      <c r="JD27" s="165">
        <v>-1.3779999999999999</v>
      </c>
      <c r="JE27" s="165">
        <v>-1.377</v>
      </c>
      <c r="JF27" s="165">
        <v>6.72</v>
      </c>
      <c r="JG27" s="165">
        <v>-2.08</v>
      </c>
      <c r="JH27" s="165">
        <v>-4.8051000000000004</v>
      </c>
      <c r="JI27" s="165">
        <v>-3.3096999999999999</v>
      </c>
      <c r="JJ27" s="165">
        <v>10.313599999999999</v>
      </c>
      <c r="JK27" s="165">
        <v>-7.5578000000000003</v>
      </c>
      <c r="JL27" s="165">
        <v>1.9</v>
      </c>
      <c r="JM27" s="165">
        <v>-0.84699999999999998</v>
      </c>
      <c r="JN27" s="165">
        <v>-2.35</v>
      </c>
      <c r="JO27" s="165">
        <v>2.1598999999999999</v>
      </c>
      <c r="JP27" s="165">
        <v>2.3961999999999999</v>
      </c>
      <c r="JQ27" s="165">
        <v>3.8685999999999998</v>
      </c>
      <c r="JR27" s="165">
        <v>3.9241999999999999</v>
      </c>
      <c r="JS27" s="165">
        <v>3.9430999999999998</v>
      </c>
      <c r="JT27" s="164"/>
      <c r="JU27" s="165">
        <v>18.5</v>
      </c>
      <c r="JV27" s="165">
        <v>5.0065</v>
      </c>
      <c r="JW27" s="165">
        <v>0.67</v>
      </c>
      <c r="JX27" s="164"/>
      <c r="JY27" s="165">
        <v>7.4919000000000002</v>
      </c>
      <c r="JZ27" s="165">
        <v>-21.194800000000001</v>
      </c>
      <c r="KA27" s="165">
        <v>-26.178999999999998</v>
      </c>
      <c r="KB27" s="165">
        <v>9.6509</v>
      </c>
      <c r="KC27" s="165">
        <v>17.161100000000001</v>
      </c>
      <c r="KD27" s="165">
        <v>-21.544</v>
      </c>
      <c r="KE27" s="165">
        <v>3.8031999999999999</v>
      </c>
      <c r="KF27" s="165">
        <v>-20.399999999999999</v>
      </c>
      <c r="KG27" s="165">
        <v>3.1</v>
      </c>
      <c r="KH27" s="164"/>
      <c r="KI27" s="165">
        <v>-124.63330000000001</v>
      </c>
    </row>
    <row r="28" spans="1:295" ht="18" customHeight="1" x14ac:dyDescent="0.3">
      <c r="A28" s="161" t="s">
        <v>66</v>
      </c>
      <c r="B28" s="161" t="s">
        <v>813</v>
      </c>
      <c r="C28" s="164">
        <v>0</v>
      </c>
      <c r="D28" s="165">
        <v>7.3339999999999996</v>
      </c>
      <c r="E28" s="165">
        <v>-15.2599</v>
      </c>
      <c r="F28" s="165">
        <v>2.2078000000000002</v>
      </c>
      <c r="G28" s="165">
        <v>9.4651999999999994</v>
      </c>
      <c r="H28" s="164"/>
      <c r="I28" s="165">
        <v>18.3628</v>
      </c>
      <c r="J28" s="164"/>
      <c r="K28" s="165">
        <v>21.7575</v>
      </c>
      <c r="L28" s="165">
        <v>9.5667000000000009</v>
      </c>
      <c r="M28" s="165">
        <v>12.8689</v>
      </c>
      <c r="N28" s="165">
        <v>-13.32</v>
      </c>
      <c r="O28" s="165">
        <v>-28.6</v>
      </c>
      <c r="P28" s="165">
        <v>4.4000000000000004</v>
      </c>
      <c r="Q28" s="165">
        <v>1.6559999999999999</v>
      </c>
      <c r="R28" s="164"/>
      <c r="S28" s="165">
        <v>1.454</v>
      </c>
      <c r="T28" s="165">
        <v>4.6497000000000002</v>
      </c>
      <c r="U28" s="165">
        <v>5.9024000000000001</v>
      </c>
      <c r="V28" s="165">
        <v>5.6703999999999999</v>
      </c>
      <c r="W28" s="165">
        <v>10.020200000000001</v>
      </c>
      <c r="X28" s="164"/>
      <c r="Y28" s="165">
        <v>1.0689</v>
      </c>
      <c r="Z28" s="165">
        <v>1.0929</v>
      </c>
      <c r="AA28" s="164"/>
      <c r="AB28" s="165">
        <v>-1.0383</v>
      </c>
      <c r="AC28" s="165">
        <v>-0.35399999999999998</v>
      </c>
      <c r="AD28" s="165">
        <v>-0.33300000000000002</v>
      </c>
      <c r="AE28" s="165">
        <v>9.4610000000000003</v>
      </c>
      <c r="AF28" s="165">
        <v>-6.66</v>
      </c>
      <c r="AG28" s="165">
        <v>-6.6</v>
      </c>
      <c r="AH28" s="165">
        <v>4.7229999999999999</v>
      </c>
      <c r="AI28" s="165">
        <v>0.16500000000000001</v>
      </c>
      <c r="AJ28" s="165">
        <v>-7.43</v>
      </c>
      <c r="AK28" s="165">
        <v>-7.57</v>
      </c>
      <c r="AL28" s="164"/>
      <c r="AM28" s="165">
        <v>-15.37</v>
      </c>
      <c r="AN28" s="165">
        <v>-15.98</v>
      </c>
      <c r="AO28" s="165">
        <v>6.9760999999999997</v>
      </c>
      <c r="AP28" s="165">
        <v>3.1587999999999998</v>
      </c>
      <c r="AQ28" s="165">
        <v>21.543600000000001</v>
      </c>
      <c r="AR28" s="165">
        <v>23.2623</v>
      </c>
      <c r="AS28" s="165">
        <v>-14.439399999999999</v>
      </c>
      <c r="AT28" s="165">
        <v>-5.6262999999999996</v>
      </c>
      <c r="AU28" s="165">
        <v>-5.3094000000000001</v>
      </c>
      <c r="AV28" s="165">
        <v>16.149100000000001</v>
      </c>
      <c r="AW28" s="165">
        <v>16.985800000000001</v>
      </c>
      <c r="AX28" s="164"/>
      <c r="AY28" s="165">
        <v>-13.6638</v>
      </c>
      <c r="AZ28" s="165">
        <v>7.1142000000000003</v>
      </c>
      <c r="BA28" s="165">
        <v>40.811999999999998</v>
      </c>
      <c r="BB28" s="165">
        <v>1.7694000000000001</v>
      </c>
      <c r="BC28" s="165">
        <v>15.729200000000001</v>
      </c>
      <c r="BD28" s="165">
        <v>-5.2</v>
      </c>
      <c r="BE28" s="165">
        <v>-4.8</v>
      </c>
      <c r="BF28" s="165">
        <v>-26.8369</v>
      </c>
      <c r="BG28" s="165">
        <v>-26.5702</v>
      </c>
      <c r="BH28" s="165">
        <v>-3.0914000000000001</v>
      </c>
      <c r="BI28" s="164"/>
      <c r="BJ28" s="165">
        <v>10.747</v>
      </c>
      <c r="BK28" s="165">
        <v>9.0640000000000001</v>
      </c>
      <c r="BL28" s="165">
        <v>3.3860999999999999</v>
      </c>
      <c r="BM28" s="165">
        <v>2.2315</v>
      </c>
      <c r="BN28" s="165">
        <v>-122.7454</v>
      </c>
      <c r="BO28" s="165">
        <v>45.930300000000003</v>
      </c>
      <c r="BP28" s="165">
        <v>46.296599999999998</v>
      </c>
      <c r="BQ28" s="165">
        <v>1.8259000000000001</v>
      </c>
      <c r="BR28" s="165">
        <v>-129.16200000000001</v>
      </c>
      <c r="BS28" s="164"/>
      <c r="BT28" s="164"/>
      <c r="BU28" s="164"/>
      <c r="BV28" s="165">
        <v>27.194299999999998</v>
      </c>
      <c r="BW28" s="165">
        <v>11.93</v>
      </c>
      <c r="BX28" s="165">
        <v>9.89</v>
      </c>
      <c r="BY28" s="165">
        <v>2.0499999999999998</v>
      </c>
      <c r="BZ28" s="165">
        <v>14.92</v>
      </c>
      <c r="CA28" s="165">
        <v>-13.927300000000001</v>
      </c>
      <c r="CB28" s="165">
        <v>-13.927300000000001</v>
      </c>
      <c r="CC28" s="165">
        <v>34.354399999999998</v>
      </c>
      <c r="CD28" s="165">
        <v>32.656399999999998</v>
      </c>
      <c r="CE28" s="165">
        <v>-2.8948</v>
      </c>
      <c r="CF28" s="164"/>
      <c r="CG28" s="164"/>
      <c r="CH28" s="165">
        <v>11.878399999999999</v>
      </c>
      <c r="CI28" s="165">
        <v>10.0129</v>
      </c>
      <c r="CJ28" s="164"/>
      <c r="CK28" s="164"/>
      <c r="CL28" s="165">
        <v>74.7</v>
      </c>
      <c r="CM28" s="165">
        <v>-18</v>
      </c>
      <c r="CN28" s="165">
        <v>-4.8899999999999997</v>
      </c>
      <c r="CO28" s="165">
        <v>57.205100000000002</v>
      </c>
      <c r="CP28" s="165">
        <v>56.549199999999999</v>
      </c>
      <c r="CQ28" s="165">
        <v>54.777200000000001</v>
      </c>
      <c r="CR28" s="165">
        <v>43.078699999999998</v>
      </c>
      <c r="CS28" s="165">
        <v>43.550600000000003</v>
      </c>
      <c r="CT28" s="165">
        <v>-17.3902</v>
      </c>
      <c r="CU28" s="165">
        <v>-42.413400000000003</v>
      </c>
      <c r="CV28" s="165">
        <v>-8.7440999999999995</v>
      </c>
      <c r="CW28" s="165">
        <v>3.3148</v>
      </c>
      <c r="CX28" s="165">
        <v>34.68</v>
      </c>
      <c r="CY28" s="165">
        <v>26.47</v>
      </c>
      <c r="CZ28" s="165">
        <v>15.317399999999999</v>
      </c>
      <c r="DA28" s="165">
        <v>15.432700000000001</v>
      </c>
      <c r="DB28" s="165">
        <v>-12.72</v>
      </c>
      <c r="DC28" s="164"/>
      <c r="DD28" s="165">
        <v>-10.9361</v>
      </c>
      <c r="DE28" s="165">
        <v>-10.6595</v>
      </c>
      <c r="DF28" s="165">
        <v>34.776400000000002</v>
      </c>
      <c r="DG28" s="165">
        <v>1.4E-2</v>
      </c>
      <c r="DH28" s="165">
        <v>-6.7659000000000002</v>
      </c>
      <c r="DI28" s="165">
        <v>-12.1</v>
      </c>
      <c r="DJ28" s="165">
        <v>-12.4</v>
      </c>
      <c r="DK28" s="165">
        <v>-3.9148000000000001</v>
      </c>
      <c r="DL28" s="165">
        <v>13.8444</v>
      </c>
      <c r="DM28" s="165">
        <v>58.674900000000001</v>
      </c>
      <c r="DN28" s="165">
        <v>25.054600000000001</v>
      </c>
      <c r="DO28" s="165">
        <v>14.45</v>
      </c>
      <c r="DP28" s="165">
        <v>-7.46</v>
      </c>
      <c r="DQ28" s="165">
        <v>13.486499999999999</v>
      </c>
      <c r="DR28" s="165">
        <v>-41.192300000000003</v>
      </c>
      <c r="DS28" s="165">
        <v>-3.64</v>
      </c>
      <c r="DT28" s="165">
        <v>-3.67</v>
      </c>
      <c r="DU28" s="165">
        <v>20.79</v>
      </c>
      <c r="DV28" s="165">
        <v>30.56</v>
      </c>
      <c r="DW28" s="165">
        <v>-33.072699999999998</v>
      </c>
      <c r="DX28" s="165">
        <v>-16.181799999999999</v>
      </c>
      <c r="DY28" s="165">
        <v>-38.611600000000003</v>
      </c>
      <c r="DZ28" s="165">
        <v>-37.063600000000001</v>
      </c>
      <c r="EA28" s="165">
        <v>41.542200000000001</v>
      </c>
      <c r="EB28" s="165">
        <v>15.5085</v>
      </c>
      <c r="EC28" s="165">
        <v>6.1626000000000003</v>
      </c>
      <c r="ED28" s="165">
        <v>6.2202999999999999</v>
      </c>
      <c r="EE28" s="165">
        <v>-13.924300000000001</v>
      </c>
      <c r="EF28" s="165">
        <v>-21.725999999999999</v>
      </c>
      <c r="EG28" s="165">
        <v>-13.776999999999999</v>
      </c>
      <c r="EH28" s="165">
        <v>-92.161500000000004</v>
      </c>
      <c r="EI28" s="165">
        <v>-28.197700000000001</v>
      </c>
      <c r="EJ28" s="164"/>
      <c r="EK28" s="165">
        <v>-14.3973</v>
      </c>
      <c r="EL28" s="165">
        <v>-13.6212</v>
      </c>
      <c r="EM28" s="165">
        <v>25.6693</v>
      </c>
      <c r="EN28" s="164"/>
      <c r="EO28" s="165">
        <v>-4.2060000000000004</v>
      </c>
      <c r="EP28" s="165">
        <v>-10.244</v>
      </c>
      <c r="EQ28" s="165">
        <v>-29.335799999999999</v>
      </c>
      <c r="ER28" s="165">
        <v>-28.8125</v>
      </c>
      <c r="ES28" s="165">
        <v>9.7603000000000009</v>
      </c>
      <c r="ET28" s="164"/>
      <c r="EU28" s="164"/>
      <c r="EV28" s="165">
        <v>0.2</v>
      </c>
      <c r="EW28" s="165">
        <v>5.8544999999999998</v>
      </c>
      <c r="EX28" s="165">
        <v>-17.497199999999999</v>
      </c>
      <c r="EY28" s="165">
        <v>-12.795</v>
      </c>
      <c r="EZ28" s="165">
        <v>-12.674200000000001</v>
      </c>
      <c r="FA28" s="165">
        <v>8.4368999999999996</v>
      </c>
      <c r="FB28" s="165">
        <v>2.9662000000000002</v>
      </c>
      <c r="FC28" s="165">
        <v>-21.285</v>
      </c>
      <c r="FD28" s="165">
        <v>7.1731999999999996</v>
      </c>
      <c r="FE28" s="164"/>
      <c r="FF28" s="164"/>
      <c r="FG28" s="165">
        <v>2.7650999999999999</v>
      </c>
      <c r="FH28" s="165">
        <v>3.4462000000000002</v>
      </c>
      <c r="FI28" s="165">
        <v>0</v>
      </c>
      <c r="FJ28" s="164"/>
      <c r="FK28" s="164"/>
      <c r="FL28" s="164"/>
      <c r="FM28" s="165">
        <v>25.9206</v>
      </c>
      <c r="FN28" s="165">
        <v>25.635300000000001</v>
      </c>
      <c r="FO28" s="165">
        <v>24.945900000000002</v>
      </c>
      <c r="FP28" s="165">
        <v>38.670900000000003</v>
      </c>
      <c r="FQ28" s="164"/>
      <c r="FR28" s="164"/>
      <c r="FS28" s="165">
        <v>-0.90590000000000004</v>
      </c>
      <c r="FT28" s="164"/>
      <c r="FU28" s="164"/>
      <c r="FV28" s="165">
        <v>1.1399999999999999</v>
      </c>
      <c r="FW28" s="165">
        <v>-17.8507</v>
      </c>
      <c r="FX28" s="165">
        <v>1.7853000000000001</v>
      </c>
      <c r="FY28" s="165">
        <v>7.226</v>
      </c>
      <c r="FZ28" s="165">
        <v>1.5409999999999999</v>
      </c>
      <c r="GA28" s="165">
        <v>2.9533999999999998</v>
      </c>
      <c r="GB28" s="165">
        <v>35.299999999999997</v>
      </c>
      <c r="GC28" s="165">
        <v>-46.405000000000001</v>
      </c>
      <c r="GD28" s="165">
        <v>-32.735999999999997</v>
      </c>
      <c r="GE28" s="165">
        <v>-1.18</v>
      </c>
      <c r="GF28" s="165">
        <v>32.332599999999999</v>
      </c>
      <c r="GG28" s="164"/>
      <c r="GH28" s="165">
        <v>21.437799999999999</v>
      </c>
      <c r="GI28" s="164"/>
      <c r="GJ28" s="165">
        <v>-5.7887000000000004</v>
      </c>
      <c r="GK28" s="165">
        <v>2.5234999999999999</v>
      </c>
      <c r="GL28" s="164"/>
      <c r="GM28" s="164"/>
      <c r="GN28" s="165">
        <v>-11.608599999999999</v>
      </c>
      <c r="GO28" s="165">
        <v>-26.9053</v>
      </c>
      <c r="GP28" s="165">
        <v>14.327500000000001</v>
      </c>
      <c r="GQ28" s="165">
        <v>-30.335599999999999</v>
      </c>
      <c r="GR28" s="164"/>
      <c r="GS28" s="165">
        <v>-4.4644000000000004</v>
      </c>
      <c r="GT28" s="165">
        <v>159.57239999999999</v>
      </c>
      <c r="GU28" s="165">
        <v>-2.5627</v>
      </c>
      <c r="GV28" s="165">
        <v>-10.2835</v>
      </c>
      <c r="GW28" s="165">
        <v>1.3264</v>
      </c>
      <c r="GX28" s="164"/>
      <c r="GY28" s="165">
        <v>10.7761</v>
      </c>
      <c r="GZ28" s="165">
        <v>10.7522</v>
      </c>
      <c r="HA28" s="164"/>
      <c r="HB28" s="165">
        <v>16.397300000000001</v>
      </c>
      <c r="HC28" s="165">
        <v>18.289200000000001</v>
      </c>
      <c r="HD28" s="165">
        <v>-11.73</v>
      </c>
      <c r="HE28" s="165">
        <v>14.5594</v>
      </c>
      <c r="HF28" s="165">
        <v>35.082999999999998</v>
      </c>
      <c r="HG28" s="165">
        <v>15.363099999999999</v>
      </c>
      <c r="HH28" s="165">
        <v>36.590600000000002</v>
      </c>
      <c r="HI28" s="165">
        <v>-6.0260999999999996</v>
      </c>
      <c r="HJ28" s="165">
        <v>-4.4630999999999998</v>
      </c>
      <c r="HK28" s="165">
        <v>5.9089999999999998</v>
      </c>
      <c r="HL28" s="165">
        <v>12.1944</v>
      </c>
      <c r="HM28" s="165">
        <v>-15.422000000000001</v>
      </c>
      <c r="HN28" s="165">
        <v>-16.9148</v>
      </c>
      <c r="HO28" s="164"/>
      <c r="HP28" s="164"/>
      <c r="HQ28" s="165">
        <v>-17.6265</v>
      </c>
      <c r="HR28" s="165">
        <v>-16.956299999999999</v>
      </c>
      <c r="HS28" s="165">
        <v>-24.288699999999999</v>
      </c>
      <c r="HT28" s="165">
        <v>-24.016200000000001</v>
      </c>
      <c r="HU28" s="165">
        <v>15.42</v>
      </c>
      <c r="HV28" s="165">
        <v>15.52</v>
      </c>
      <c r="HW28" s="165">
        <v>-29.7</v>
      </c>
      <c r="HX28" s="165">
        <v>-29.6</v>
      </c>
      <c r="HY28" s="165">
        <v>1.0207999999999999</v>
      </c>
      <c r="HZ28" s="165">
        <v>9.1199999999999992</v>
      </c>
      <c r="IA28" s="165">
        <v>39.306399999999996</v>
      </c>
      <c r="IB28" s="165">
        <v>19.202400000000001</v>
      </c>
      <c r="IC28" s="165">
        <v>19.113399999999999</v>
      </c>
      <c r="ID28" s="164"/>
      <c r="IE28" s="165">
        <v>-33.700000000000003</v>
      </c>
      <c r="IF28" s="165">
        <v>1.3</v>
      </c>
      <c r="IG28" s="165">
        <v>0.7</v>
      </c>
      <c r="IH28" s="165">
        <v>-17.913599999999999</v>
      </c>
      <c r="II28" s="164"/>
      <c r="IJ28" s="165">
        <v>-85.193100000000001</v>
      </c>
      <c r="IK28" s="165">
        <v>-11.1646</v>
      </c>
      <c r="IL28" s="165">
        <v>-268.58640000000003</v>
      </c>
      <c r="IM28" s="165">
        <v>-14.604799999999999</v>
      </c>
      <c r="IN28" s="165">
        <v>47.936900000000001</v>
      </c>
      <c r="IO28" s="165">
        <v>69.071600000000004</v>
      </c>
      <c r="IP28" s="165">
        <v>99.013300000000001</v>
      </c>
      <c r="IQ28" s="165">
        <v>142.57259999999999</v>
      </c>
      <c r="IR28" s="165">
        <v>57.373699999999999</v>
      </c>
      <c r="IS28" s="165">
        <v>-6.2233999999999998</v>
      </c>
      <c r="IT28" s="165">
        <v>25.104199999999999</v>
      </c>
      <c r="IU28" s="165">
        <v>19.8325</v>
      </c>
      <c r="IV28" s="165">
        <v>-33.396500000000003</v>
      </c>
      <c r="IW28" s="165">
        <v>153.82149999999999</v>
      </c>
      <c r="IX28" s="165">
        <v>-180.5505</v>
      </c>
      <c r="IY28" s="165">
        <v>-25.311800000000002</v>
      </c>
      <c r="IZ28" s="165">
        <v>27.073599999999999</v>
      </c>
      <c r="JA28" s="165">
        <v>-1.2634000000000001</v>
      </c>
      <c r="JB28" s="164"/>
      <c r="JC28" s="165">
        <v>-9.36</v>
      </c>
      <c r="JD28" s="165">
        <v>-1.319</v>
      </c>
      <c r="JE28" s="165">
        <v>-1.339</v>
      </c>
      <c r="JF28" s="165">
        <v>6.08</v>
      </c>
      <c r="JG28" s="165">
        <v>-1.84</v>
      </c>
      <c r="JH28" s="165">
        <v>-4.5206</v>
      </c>
      <c r="JI28" s="165">
        <v>-3.4561999999999999</v>
      </c>
      <c r="JJ28" s="165">
        <v>11.693</v>
      </c>
      <c r="JK28" s="165">
        <v>-8.0551999999999992</v>
      </c>
      <c r="JL28" s="165">
        <v>1.5</v>
      </c>
      <c r="JM28" s="165">
        <v>-1.49</v>
      </c>
      <c r="JN28" s="165">
        <v>-1.6839999999999999</v>
      </c>
      <c r="JO28" s="165">
        <v>2.1690999999999998</v>
      </c>
      <c r="JP28" s="165">
        <v>2.4695</v>
      </c>
      <c r="JQ28" s="165">
        <v>3.5950000000000002</v>
      </c>
      <c r="JR28" s="165">
        <v>2.956</v>
      </c>
      <c r="JS28" s="165">
        <v>2.8689</v>
      </c>
      <c r="JT28" s="164"/>
      <c r="JU28" s="165">
        <v>18.600000000000001</v>
      </c>
      <c r="JV28" s="165">
        <v>4.2973999999999997</v>
      </c>
      <c r="JW28" s="165">
        <v>0.81</v>
      </c>
      <c r="JX28" s="164"/>
      <c r="JY28" s="164"/>
      <c r="JZ28" s="165">
        <v>-7.4337</v>
      </c>
      <c r="KA28" s="165">
        <v>-32.011800000000001</v>
      </c>
      <c r="KB28" s="165">
        <v>2.1779999999999999</v>
      </c>
      <c r="KC28" s="165">
        <v>3.5493999999999999</v>
      </c>
      <c r="KD28" s="165">
        <v>-35.283799999999999</v>
      </c>
      <c r="KE28" s="165">
        <v>0</v>
      </c>
      <c r="KF28" s="165">
        <v>-20.3</v>
      </c>
      <c r="KG28" s="165">
        <v>2.1</v>
      </c>
      <c r="KH28" s="164"/>
      <c r="KI28" s="165">
        <v>-120.6323</v>
      </c>
    </row>
    <row r="29" spans="1:295" ht="18" customHeight="1" x14ac:dyDescent="0.3">
      <c r="A29" s="161" t="s">
        <v>66</v>
      </c>
      <c r="B29" s="161" t="s">
        <v>814</v>
      </c>
      <c r="C29" s="164">
        <v>0</v>
      </c>
      <c r="D29" s="165">
        <v>6.5027999999999997</v>
      </c>
      <c r="E29" s="165">
        <v>-13.5167</v>
      </c>
      <c r="F29" s="165">
        <v>1.8516999999999999</v>
      </c>
      <c r="G29" s="165">
        <v>9.9352999999999998</v>
      </c>
      <c r="H29" s="164"/>
      <c r="I29" s="165">
        <v>19.168800000000001</v>
      </c>
      <c r="J29" s="164"/>
      <c r="K29" s="165">
        <v>26.1968</v>
      </c>
      <c r="L29" s="165">
        <v>11.3977</v>
      </c>
      <c r="M29" s="165">
        <v>11.0715</v>
      </c>
      <c r="N29" s="165">
        <v>-15.54</v>
      </c>
      <c r="O29" s="165">
        <v>-28.6</v>
      </c>
      <c r="P29" s="165">
        <v>4.4000000000000004</v>
      </c>
      <c r="Q29" s="164"/>
      <c r="R29" s="164"/>
      <c r="S29" s="165">
        <v>0.91610000000000003</v>
      </c>
      <c r="T29" s="165">
        <v>4.7796000000000003</v>
      </c>
      <c r="U29" s="165">
        <v>6.3121</v>
      </c>
      <c r="V29" s="165">
        <v>6.3226000000000004</v>
      </c>
      <c r="W29" s="165">
        <v>10.5068</v>
      </c>
      <c r="X29" s="164"/>
      <c r="Y29" s="165">
        <v>1.3093999999999999</v>
      </c>
      <c r="Z29" s="165">
        <v>1.1031</v>
      </c>
      <c r="AA29" s="164"/>
      <c r="AB29" s="165">
        <v>-1.0607</v>
      </c>
      <c r="AC29" s="165">
        <v>-0.22700000000000001</v>
      </c>
      <c r="AD29" s="165">
        <v>-0.246</v>
      </c>
      <c r="AE29" s="165">
        <v>9.0980000000000008</v>
      </c>
      <c r="AF29" s="165">
        <v>-4.4400000000000004</v>
      </c>
      <c r="AG29" s="165">
        <v>-4.4000000000000004</v>
      </c>
      <c r="AH29" s="165">
        <v>4.7629999999999999</v>
      </c>
      <c r="AI29" s="165">
        <v>0.151</v>
      </c>
      <c r="AJ29" s="165">
        <v>-6.75</v>
      </c>
      <c r="AK29" s="165">
        <v>-6.9</v>
      </c>
      <c r="AL29" s="164"/>
      <c r="AM29" s="165">
        <v>-16.29</v>
      </c>
      <c r="AN29" s="165">
        <v>-16.190000000000001</v>
      </c>
      <c r="AO29" s="165">
        <v>7.7717000000000001</v>
      </c>
      <c r="AP29" s="165">
        <v>3.6654</v>
      </c>
      <c r="AQ29" s="165">
        <v>20.536000000000001</v>
      </c>
      <c r="AR29" s="165">
        <v>21.410699999999999</v>
      </c>
      <c r="AS29" s="165">
        <v>-12.551299999999999</v>
      </c>
      <c r="AT29" s="165">
        <v>-4.8224999999999998</v>
      </c>
      <c r="AU29" s="165">
        <v>-5.3236999999999997</v>
      </c>
      <c r="AV29" s="165">
        <v>8.8583999999999996</v>
      </c>
      <c r="AW29" s="165">
        <v>4.8619000000000003</v>
      </c>
      <c r="AX29" s="164"/>
      <c r="AY29" s="165">
        <v>-14.0657</v>
      </c>
      <c r="AZ29" s="165">
        <v>6.3250999999999999</v>
      </c>
      <c r="BA29" s="165">
        <v>33.947000000000003</v>
      </c>
      <c r="BB29" s="165">
        <v>10.965400000000001</v>
      </c>
      <c r="BC29" s="165">
        <v>14.9247</v>
      </c>
      <c r="BD29" s="165">
        <v>-5.2</v>
      </c>
      <c r="BE29" s="165">
        <v>-4.9000000000000004</v>
      </c>
      <c r="BF29" s="165">
        <v>-27.819400000000002</v>
      </c>
      <c r="BG29" s="165">
        <v>-27.348199999999999</v>
      </c>
      <c r="BH29" s="165">
        <v>-2.8546999999999998</v>
      </c>
      <c r="BI29" s="164"/>
      <c r="BJ29" s="165">
        <v>13.389200000000001</v>
      </c>
      <c r="BK29" s="165">
        <v>10.384499999999999</v>
      </c>
      <c r="BL29" s="165">
        <v>4.1936999999999998</v>
      </c>
      <c r="BM29" s="165">
        <v>2.9056999999999999</v>
      </c>
      <c r="BN29" s="165">
        <v>-130.34450000000001</v>
      </c>
      <c r="BO29" s="165">
        <v>49.226300000000002</v>
      </c>
      <c r="BP29" s="165">
        <v>48.799100000000003</v>
      </c>
      <c r="BQ29" s="165">
        <v>-7.6615000000000002</v>
      </c>
      <c r="BR29" s="165">
        <v>-118.8597</v>
      </c>
      <c r="BS29" s="164"/>
      <c r="BT29" s="164"/>
      <c r="BU29" s="164"/>
      <c r="BV29" s="165">
        <v>29.748999999999999</v>
      </c>
      <c r="BW29" s="165">
        <v>12.1</v>
      </c>
      <c r="BX29" s="165">
        <v>10.210000000000001</v>
      </c>
      <c r="BY29" s="165">
        <v>3.46</v>
      </c>
      <c r="BZ29" s="165">
        <v>16.149999999999999</v>
      </c>
      <c r="CA29" s="165">
        <v>-15.534800000000001</v>
      </c>
      <c r="CB29" s="165">
        <v>-15.132999999999999</v>
      </c>
      <c r="CC29" s="165">
        <v>34.974600000000002</v>
      </c>
      <c r="CD29" s="165">
        <v>32.992100000000001</v>
      </c>
      <c r="CE29" s="165">
        <v>-4.1443000000000003</v>
      </c>
      <c r="CF29" s="164"/>
      <c r="CG29" s="164"/>
      <c r="CH29" s="165">
        <v>12.864800000000001</v>
      </c>
      <c r="CI29" s="165">
        <v>9.6201000000000008</v>
      </c>
      <c r="CJ29" s="164"/>
      <c r="CK29" s="164"/>
      <c r="CL29" s="165">
        <v>75.599999999999994</v>
      </c>
      <c r="CM29" s="165">
        <v>-17.2</v>
      </c>
      <c r="CN29" s="165">
        <v>-4.9400000000000004</v>
      </c>
      <c r="CO29" s="165">
        <v>58.544199999999996</v>
      </c>
      <c r="CP29" s="165">
        <v>58.444899999999997</v>
      </c>
      <c r="CQ29" s="165">
        <v>55.842599999999997</v>
      </c>
      <c r="CR29" s="165">
        <v>41.221400000000003</v>
      </c>
      <c r="CS29" s="165">
        <v>42.389200000000002</v>
      </c>
      <c r="CT29" s="165">
        <v>-16.502700000000001</v>
      </c>
      <c r="CU29" s="165">
        <v>-42.397599999999997</v>
      </c>
      <c r="CV29" s="165">
        <v>-7.6102999999999996</v>
      </c>
      <c r="CW29" s="165">
        <v>3.4962</v>
      </c>
      <c r="CX29" s="165">
        <v>35.31</v>
      </c>
      <c r="CY29" s="165">
        <v>27.42</v>
      </c>
      <c r="CZ29" s="165">
        <v>16.567399999999999</v>
      </c>
      <c r="DA29" s="165">
        <v>16.507000000000001</v>
      </c>
      <c r="DB29" s="165">
        <v>-14.11</v>
      </c>
      <c r="DC29" s="164"/>
      <c r="DD29" s="165">
        <v>-10.6564</v>
      </c>
      <c r="DE29" s="165">
        <v>-10.9597</v>
      </c>
      <c r="DF29" s="165">
        <v>31.2164</v>
      </c>
      <c r="DG29" s="165">
        <v>1.37E-2</v>
      </c>
      <c r="DH29" s="165">
        <v>-7.3941999999999997</v>
      </c>
      <c r="DI29" s="164"/>
      <c r="DJ29" s="164"/>
      <c r="DK29" s="165">
        <v>-3.8500999999999999</v>
      </c>
      <c r="DL29" s="165">
        <v>14.592499999999999</v>
      </c>
      <c r="DM29" s="165">
        <v>59.7789</v>
      </c>
      <c r="DN29" s="165">
        <v>26.3535</v>
      </c>
      <c r="DO29" s="165">
        <v>15.43</v>
      </c>
      <c r="DP29" s="165">
        <v>-8.17</v>
      </c>
      <c r="DQ29" s="165">
        <v>14.013</v>
      </c>
      <c r="DR29" s="165">
        <v>-30.5642</v>
      </c>
      <c r="DS29" s="165">
        <v>-3.62</v>
      </c>
      <c r="DT29" s="165">
        <v>-3.72</v>
      </c>
      <c r="DU29" s="165">
        <v>22.89</v>
      </c>
      <c r="DV29" s="165">
        <v>30.1</v>
      </c>
      <c r="DW29" s="165">
        <v>-30.363600000000002</v>
      </c>
      <c r="DX29" s="165">
        <v>-15.209099999999999</v>
      </c>
      <c r="DY29" s="165">
        <v>-38.994399999999999</v>
      </c>
      <c r="DZ29" s="165">
        <v>-37.736400000000003</v>
      </c>
      <c r="EA29" s="165">
        <v>46.2288</v>
      </c>
      <c r="EB29" s="165">
        <v>19.023800000000001</v>
      </c>
      <c r="EC29" s="165">
        <v>9.3813999999999993</v>
      </c>
      <c r="ED29" s="165">
        <v>10.1594</v>
      </c>
      <c r="EE29" s="165">
        <v>-10.9298</v>
      </c>
      <c r="EF29" s="165">
        <v>-16.992699999999999</v>
      </c>
      <c r="EG29" s="165">
        <v>-14.14</v>
      </c>
      <c r="EH29" s="165">
        <v>-82.122100000000003</v>
      </c>
      <c r="EI29" s="165">
        <v>-32.075899999999997</v>
      </c>
      <c r="EJ29" s="164"/>
      <c r="EK29" s="165">
        <v>-14.381600000000001</v>
      </c>
      <c r="EL29" s="165">
        <v>-13.777699999999999</v>
      </c>
      <c r="EM29" s="165">
        <v>27.689399999999999</v>
      </c>
      <c r="EN29" s="164"/>
      <c r="EO29" s="165">
        <v>-5.1641000000000004</v>
      </c>
      <c r="EP29" s="165">
        <v>-5.6360000000000001</v>
      </c>
      <c r="EQ29" s="165">
        <v>-29.573699999999999</v>
      </c>
      <c r="ER29" s="165">
        <v>-29.630199999999999</v>
      </c>
      <c r="ES29" s="165">
        <v>9.8854000000000006</v>
      </c>
      <c r="ET29" s="164"/>
      <c r="EU29" s="164"/>
      <c r="EV29" s="165">
        <v>0</v>
      </c>
      <c r="EW29" s="165">
        <v>5.8974000000000002</v>
      </c>
      <c r="EX29" s="165">
        <v>-19.054400000000001</v>
      </c>
      <c r="EY29" s="165">
        <v>-13.9519</v>
      </c>
      <c r="EZ29" s="165">
        <v>-13.8725</v>
      </c>
      <c r="FA29" s="165">
        <v>7.9927999999999999</v>
      </c>
      <c r="FB29" s="165">
        <v>2.1187999999999998</v>
      </c>
      <c r="FC29" s="165">
        <v>-21.939399999999999</v>
      </c>
      <c r="FD29" s="165">
        <v>7.8811999999999998</v>
      </c>
      <c r="FE29" s="164"/>
      <c r="FF29" s="164"/>
      <c r="FG29" s="165">
        <v>4.2264999999999997</v>
      </c>
      <c r="FH29" s="165">
        <v>4.7766999999999999</v>
      </c>
      <c r="FI29" s="165">
        <v>3.6760000000000002</v>
      </c>
      <c r="FJ29" s="164"/>
      <c r="FK29" s="164"/>
      <c r="FL29" s="164"/>
      <c r="FM29" s="165">
        <v>25.878499999999999</v>
      </c>
      <c r="FN29" s="165">
        <v>25.786100000000001</v>
      </c>
      <c r="FO29" s="165">
        <v>21.726700000000001</v>
      </c>
      <c r="FP29" s="165">
        <v>36.968800000000002</v>
      </c>
      <c r="FQ29" s="164"/>
      <c r="FR29" s="164"/>
      <c r="FS29" s="165">
        <v>-0.49940000000000001</v>
      </c>
      <c r="FT29" s="164"/>
      <c r="FU29" s="164"/>
      <c r="FV29" s="165">
        <v>1.36</v>
      </c>
      <c r="FW29" s="165">
        <v>-18.1646</v>
      </c>
      <c r="FX29" s="165">
        <v>1.6785000000000001</v>
      </c>
      <c r="FY29" s="165">
        <v>7.415</v>
      </c>
      <c r="FZ29" s="165">
        <v>1.6779999999999999</v>
      </c>
      <c r="GA29" s="165">
        <v>3.0308000000000002</v>
      </c>
      <c r="GB29" s="165">
        <v>34.19</v>
      </c>
      <c r="GC29" s="165">
        <v>-43.515700000000002</v>
      </c>
      <c r="GD29" s="165">
        <v>-30.004000000000001</v>
      </c>
      <c r="GE29" s="165">
        <v>-1.57</v>
      </c>
      <c r="GF29" s="165">
        <v>30.909700000000001</v>
      </c>
      <c r="GG29" s="164"/>
      <c r="GH29" s="165">
        <v>21.282699999999998</v>
      </c>
      <c r="GI29" s="164"/>
      <c r="GJ29" s="165">
        <v>-6.7954999999999997</v>
      </c>
      <c r="GK29" s="165">
        <v>2.6840999999999999</v>
      </c>
      <c r="GL29" s="164"/>
      <c r="GM29" s="164"/>
      <c r="GN29" s="165">
        <v>-10.3055</v>
      </c>
      <c r="GO29" s="165">
        <v>-28.633500000000002</v>
      </c>
      <c r="GP29" s="165">
        <v>14.7227</v>
      </c>
      <c r="GQ29" s="165">
        <v>-29.075099999999999</v>
      </c>
      <c r="GR29" s="164"/>
      <c r="GS29" s="165">
        <v>-4.0143000000000004</v>
      </c>
      <c r="GT29" s="165">
        <v>156.7165</v>
      </c>
      <c r="GU29" s="165">
        <v>-2.1456</v>
      </c>
      <c r="GV29" s="165">
        <v>-9.6966999999999999</v>
      </c>
      <c r="GW29" s="165">
        <v>-1.9800000000000002E-2</v>
      </c>
      <c r="GX29" s="164"/>
      <c r="GY29" s="165">
        <v>11.2677</v>
      </c>
      <c r="GZ29" s="165">
        <v>11.2506</v>
      </c>
      <c r="HA29" s="164"/>
      <c r="HB29" s="165">
        <v>17.538599999999999</v>
      </c>
      <c r="HC29" s="165">
        <v>19.9877</v>
      </c>
      <c r="HD29" s="165">
        <v>-8.3800000000000008</v>
      </c>
      <c r="HE29" s="165">
        <v>11.0082</v>
      </c>
      <c r="HF29" s="165">
        <v>33.465800000000002</v>
      </c>
      <c r="HG29" s="165">
        <v>16.0032</v>
      </c>
      <c r="HH29" s="165">
        <v>37.864400000000003</v>
      </c>
      <c r="HI29" s="165">
        <v>-4.6647999999999996</v>
      </c>
      <c r="HJ29" s="165">
        <v>-5.2683</v>
      </c>
      <c r="HK29" s="165">
        <v>0</v>
      </c>
      <c r="HL29" s="165">
        <v>10.2438</v>
      </c>
      <c r="HM29" s="165">
        <v>-13.5105</v>
      </c>
      <c r="HN29" s="165">
        <v>-13.774900000000001</v>
      </c>
      <c r="HO29" s="164"/>
      <c r="HP29" s="164"/>
      <c r="HQ29" s="165">
        <v>-17.642900000000001</v>
      </c>
      <c r="HR29" s="165">
        <v>-16.983699999999999</v>
      </c>
      <c r="HS29" s="165">
        <v>-25.802600000000002</v>
      </c>
      <c r="HT29" s="165">
        <v>-25.459299999999999</v>
      </c>
      <c r="HU29" s="165">
        <v>14.83</v>
      </c>
      <c r="HV29" s="165">
        <v>14.92</v>
      </c>
      <c r="HW29" s="165">
        <v>-29.5</v>
      </c>
      <c r="HX29" s="165">
        <v>-29.3</v>
      </c>
      <c r="HY29" s="165">
        <v>0.93289999999999995</v>
      </c>
      <c r="HZ29" s="165">
        <v>10.72</v>
      </c>
      <c r="IA29" s="165">
        <v>36.459899999999998</v>
      </c>
      <c r="IB29" s="165">
        <v>20.403500000000001</v>
      </c>
      <c r="IC29" s="165">
        <v>20.312100000000001</v>
      </c>
      <c r="ID29" s="165">
        <v>-12.7</v>
      </c>
      <c r="IE29" s="165">
        <v>-34.1</v>
      </c>
      <c r="IF29" s="165">
        <v>1.7</v>
      </c>
      <c r="IG29" s="165">
        <v>1.1000000000000001</v>
      </c>
      <c r="IH29" s="165">
        <v>-17.719200000000001</v>
      </c>
      <c r="II29" s="165">
        <v>-17.7363</v>
      </c>
      <c r="IJ29" s="165">
        <v>-90.72</v>
      </c>
      <c r="IK29" s="165">
        <v>-4.3391000000000002</v>
      </c>
      <c r="IL29" s="165">
        <v>-268.88760000000002</v>
      </c>
      <c r="IM29" s="165">
        <v>-15.8742</v>
      </c>
      <c r="IN29" s="165">
        <v>70.010199999999998</v>
      </c>
      <c r="IO29" s="165">
        <v>73.253799999999998</v>
      </c>
      <c r="IP29" s="165">
        <v>97.715000000000003</v>
      </c>
      <c r="IQ29" s="165">
        <v>139.7414</v>
      </c>
      <c r="IR29" s="165">
        <v>59.737200000000001</v>
      </c>
      <c r="IS29" s="165">
        <v>-2.0741000000000001</v>
      </c>
      <c r="IT29" s="165">
        <v>23.059699999999999</v>
      </c>
      <c r="IU29" s="165">
        <v>21.003499999999999</v>
      </c>
      <c r="IV29" s="165">
        <v>-31.901499999999999</v>
      </c>
      <c r="IW29" s="165">
        <v>158.08340000000001</v>
      </c>
      <c r="IX29" s="165">
        <v>-180.57640000000001</v>
      </c>
      <c r="IY29" s="165">
        <v>-19.916399999999999</v>
      </c>
      <c r="IZ29" s="165">
        <v>22.400400000000001</v>
      </c>
      <c r="JA29" s="165">
        <v>-1.1463000000000001</v>
      </c>
      <c r="JB29" s="164"/>
      <c r="JC29" s="165">
        <v>-9.36</v>
      </c>
      <c r="JD29" s="165">
        <v>-1.3959999999999999</v>
      </c>
      <c r="JE29" s="165">
        <v>-1.41</v>
      </c>
      <c r="JF29" s="165">
        <v>6.16</v>
      </c>
      <c r="JG29" s="165">
        <v>-2.3199999999999998</v>
      </c>
      <c r="JH29" s="165">
        <v>-4.3120000000000003</v>
      </c>
      <c r="JI29" s="165">
        <v>-2.8976999999999999</v>
      </c>
      <c r="JJ29" s="165">
        <v>10.8141</v>
      </c>
      <c r="JK29" s="165">
        <v>-7.9393000000000002</v>
      </c>
      <c r="JL29" s="165">
        <v>1.5</v>
      </c>
      <c r="JM29" s="165">
        <v>-1.1739999999999999</v>
      </c>
      <c r="JN29" s="165">
        <v>-0.65700000000000003</v>
      </c>
      <c r="JO29" s="165">
        <v>2.2816999999999998</v>
      </c>
      <c r="JP29" s="165">
        <v>2.5773000000000001</v>
      </c>
      <c r="JQ29" s="165">
        <v>3.3037999999999998</v>
      </c>
      <c r="JR29" s="165">
        <v>2.9651999999999998</v>
      </c>
      <c r="JS29" s="165">
        <v>3.2650999999999999</v>
      </c>
      <c r="JT29" s="164"/>
      <c r="JU29" s="165">
        <v>18.2</v>
      </c>
      <c r="JV29" s="165">
        <v>3.8805000000000001</v>
      </c>
      <c r="JW29" s="165">
        <v>0.8</v>
      </c>
      <c r="JX29" s="164"/>
      <c r="JY29" s="164"/>
      <c r="JZ29" s="165">
        <v>-7.2515000000000001</v>
      </c>
      <c r="KA29" s="165">
        <v>-29.6419</v>
      </c>
      <c r="KB29" s="165">
        <v>0</v>
      </c>
      <c r="KC29" s="165">
        <v>2.1978</v>
      </c>
      <c r="KD29" s="165">
        <v>-33.859000000000002</v>
      </c>
      <c r="KE29" s="165">
        <v>0</v>
      </c>
      <c r="KF29" s="165">
        <v>-20.6</v>
      </c>
      <c r="KG29" s="165">
        <v>2.2000000000000002</v>
      </c>
      <c r="KH29" s="164"/>
      <c r="KI29" s="165">
        <v>-119.8991</v>
      </c>
    </row>
    <row r="30" spans="1:295" ht="18" customHeight="1" x14ac:dyDescent="0.3">
      <c r="A30" s="161" t="s">
        <v>66</v>
      </c>
      <c r="B30" s="161" t="s">
        <v>815</v>
      </c>
      <c r="C30" s="164">
        <v>0</v>
      </c>
      <c r="D30" s="165">
        <v>6.5704000000000002</v>
      </c>
      <c r="E30" s="165">
        <v>-13.717499999999999</v>
      </c>
      <c r="F30" s="165">
        <v>-2.7363</v>
      </c>
      <c r="G30" s="165">
        <v>10.876899999999999</v>
      </c>
      <c r="H30" s="164"/>
      <c r="I30" s="165">
        <v>20.784700000000001</v>
      </c>
      <c r="J30" s="164"/>
      <c r="K30" s="165">
        <v>26.689499999999999</v>
      </c>
      <c r="L30" s="165">
        <v>11.845599999999999</v>
      </c>
      <c r="M30" s="165">
        <v>11.6721</v>
      </c>
      <c r="N30" s="165">
        <v>-15.54</v>
      </c>
      <c r="O30" s="164"/>
      <c r="P30" s="165">
        <v>4.4000000000000004</v>
      </c>
      <c r="Q30" s="165">
        <v>3.3119999999999998</v>
      </c>
      <c r="R30" s="165">
        <v>-19.8</v>
      </c>
      <c r="S30" s="165">
        <v>0.72650000000000003</v>
      </c>
      <c r="T30" s="165">
        <v>6.1318999999999999</v>
      </c>
      <c r="U30" s="165">
        <v>5.7464000000000004</v>
      </c>
      <c r="V30" s="165">
        <v>5.7453000000000003</v>
      </c>
      <c r="W30" s="165">
        <v>9.5467999999999993</v>
      </c>
      <c r="X30" s="164"/>
      <c r="Y30" s="165">
        <v>-1.4138999999999999</v>
      </c>
      <c r="Z30" s="165">
        <v>1.0768</v>
      </c>
      <c r="AA30" s="164"/>
      <c r="AB30" s="165">
        <v>-1.0558000000000001</v>
      </c>
      <c r="AC30" s="165">
        <v>-0.158</v>
      </c>
      <c r="AD30" s="165">
        <v>-0.157</v>
      </c>
      <c r="AE30" s="165">
        <v>8.7279999999999998</v>
      </c>
      <c r="AF30" s="165">
        <v>-4.4400000000000004</v>
      </c>
      <c r="AG30" s="164"/>
      <c r="AH30" s="165">
        <v>4.3890000000000002</v>
      </c>
      <c r="AI30" s="165">
        <v>0.156</v>
      </c>
      <c r="AJ30" s="165">
        <v>-5.26</v>
      </c>
      <c r="AK30" s="165">
        <v>-5.31</v>
      </c>
      <c r="AL30" s="164"/>
      <c r="AM30" s="165">
        <v>-16.940000000000001</v>
      </c>
      <c r="AN30" s="165">
        <v>-17.63</v>
      </c>
      <c r="AO30" s="165">
        <v>8.2112999999999996</v>
      </c>
      <c r="AP30" s="165">
        <v>3.5034999999999998</v>
      </c>
      <c r="AQ30" s="165">
        <v>18.146899999999999</v>
      </c>
      <c r="AR30" s="165">
        <v>19.7242</v>
      </c>
      <c r="AS30" s="165">
        <v>-13.4468</v>
      </c>
      <c r="AT30" s="165">
        <v>-4.9565000000000001</v>
      </c>
      <c r="AU30" s="165">
        <v>-4.1896000000000004</v>
      </c>
      <c r="AV30" s="165">
        <v>22.215199999999999</v>
      </c>
      <c r="AW30" s="165">
        <v>11.44</v>
      </c>
      <c r="AX30" s="164"/>
      <c r="AY30" s="165">
        <v>-14.467599999999999</v>
      </c>
      <c r="AZ30" s="165">
        <v>6.7195999999999998</v>
      </c>
      <c r="BA30" s="165">
        <v>32.016100000000002</v>
      </c>
      <c r="BB30" s="165">
        <v>9.5236999999999998</v>
      </c>
      <c r="BC30" s="165">
        <v>11.897</v>
      </c>
      <c r="BD30" s="165">
        <v>-4.2</v>
      </c>
      <c r="BE30" s="165">
        <v>-4</v>
      </c>
      <c r="BF30" s="165">
        <v>-25.9636</v>
      </c>
      <c r="BG30" s="165">
        <v>-25.203399999999998</v>
      </c>
      <c r="BH30" s="165">
        <v>-2.8039999999999998</v>
      </c>
      <c r="BI30" s="164"/>
      <c r="BJ30" s="165">
        <v>15.511799999999999</v>
      </c>
      <c r="BK30" s="165">
        <v>10.8751</v>
      </c>
      <c r="BL30" s="165">
        <v>4.0368000000000004</v>
      </c>
      <c r="BM30" s="165">
        <v>2.8525</v>
      </c>
      <c r="BN30" s="165">
        <v>-127.4147</v>
      </c>
      <c r="BO30" s="165">
        <v>50.599699999999999</v>
      </c>
      <c r="BP30" s="165">
        <v>50.691200000000002</v>
      </c>
      <c r="BQ30" s="165">
        <v>-14.7928</v>
      </c>
      <c r="BR30" s="165">
        <v>-119.1444</v>
      </c>
      <c r="BS30" s="164"/>
      <c r="BT30" s="164"/>
      <c r="BU30" s="164"/>
      <c r="BV30" s="165">
        <v>32.692999999999998</v>
      </c>
      <c r="BW30" s="165">
        <v>12.46</v>
      </c>
      <c r="BX30" s="165">
        <v>10.44</v>
      </c>
      <c r="BY30" s="165">
        <v>4.5999999999999996</v>
      </c>
      <c r="BZ30" s="165">
        <v>17.600000000000001</v>
      </c>
      <c r="CA30" s="165">
        <v>-16.3386</v>
      </c>
      <c r="CB30" s="165">
        <v>-16.4725</v>
      </c>
      <c r="CC30" s="165">
        <v>36.177599999999998</v>
      </c>
      <c r="CD30" s="165">
        <v>33.866700000000002</v>
      </c>
      <c r="CE30" s="165">
        <v>-4.0705</v>
      </c>
      <c r="CF30" s="164"/>
      <c r="CG30" s="164"/>
      <c r="CH30" s="165">
        <v>14.8239</v>
      </c>
      <c r="CI30" s="165">
        <v>9.0733999999999995</v>
      </c>
      <c r="CJ30" s="164"/>
      <c r="CK30" s="164"/>
      <c r="CL30" s="165">
        <v>76.7</v>
      </c>
      <c r="CM30" s="165">
        <v>-18.899999999999999</v>
      </c>
      <c r="CN30" s="165">
        <v>-5.05</v>
      </c>
      <c r="CO30" s="165">
        <v>59.551299999999998</v>
      </c>
      <c r="CP30" s="165">
        <v>58.768700000000003</v>
      </c>
      <c r="CQ30" s="165">
        <v>56.170200000000001</v>
      </c>
      <c r="CR30" s="165">
        <v>39.0398</v>
      </c>
      <c r="CS30" s="165">
        <v>41.658499999999997</v>
      </c>
      <c r="CT30" s="165">
        <v>-18.763200000000001</v>
      </c>
      <c r="CU30" s="165">
        <v>-42.6008</v>
      </c>
      <c r="CV30" s="165">
        <v>-8.0734999999999992</v>
      </c>
      <c r="CW30" s="165">
        <v>3.6042000000000001</v>
      </c>
      <c r="CX30" s="165">
        <v>36.51</v>
      </c>
      <c r="CY30" s="165">
        <v>27.9</v>
      </c>
      <c r="CZ30" s="165">
        <v>17.192399999999999</v>
      </c>
      <c r="DA30" s="165">
        <v>17.1906</v>
      </c>
      <c r="DB30" s="165">
        <v>-14.46</v>
      </c>
      <c r="DC30" s="164"/>
      <c r="DD30" s="165">
        <v>-10.548999999999999</v>
      </c>
      <c r="DE30" s="165">
        <v>-11.226100000000001</v>
      </c>
      <c r="DF30" s="165">
        <v>30.235299999999999</v>
      </c>
      <c r="DG30" s="165">
        <v>1.34E-2</v>
      </c>
      <c r="DH30" s="165">
        <v>-7.694</v>
      </c>
      <c r="DI30" s="165">
        <v>-17</v>
      </c>
      <c r="DJ30" s="165">
        <v>-17.100000000000001</v>
      </c>
      <c r="DK30" s="165">
        <v>-3.5205000000000002</v>
      </c>
      <c r="DL30" s="165">
        <v>15.3405</v>
      </c>
      <c r="DM30" s="165">
        <v>59.4634</v>
      </c>
      <c r="DN30" s="165">
        <v>27.281199999999998</v>
      </c>
      <c r="DO30" s="165">
        <v>16.16</v>
      </c>
      <c r="DP30" s="165">
        <v>-7.8</v>
      </c>
      <c r="DQ30" s="165">
        <v>14.9445</v>
      </c>
      <c r="DR30" s="165">
        <v>-27.4116</v>
      </c>
      <c r="DS30" s="165">
        <v>-3.7</v>
      </c>
      <c r="DT30" s="165">
        <v>-3.74</v>
      </c>
      <c r="DU30" s="165">
        <v>23.66</v>
      </c>
      <c r="DV30" s="165">
        <v>31.38</v>
      </c>
      <c r="DW30" s="165">
        <v>-28.4</v>
      </c>
      <c r="DX30" s="165">
        <v>-14.836399999999999</v>
      </c>
      <c r="DY30" s="165">
        <v>-39.011800000000001</v>
      </c>
      <c r="DZ30" s="165">
        <v>-37.281799999999997</v>
      </c>
      <c r="EA30" s="165">
        <v>52.522399999999998</v>
      </c>
      <c r="EB30" s="165">
        <v>24.2837</v>
      </c>
      <c r="EC30" s="165">
        <v>14.6195</v>
      </c>
      <c r="ED30" s="165">
        <v>13.072699999999999</v>
      </c>
      <c r="EE30" s="165">
        <v>-6.8212000000000002</v>
      </c>
      <c r="EF30" s="165">
        <v>-13.372</v>
      </c>
      <c r="EG30" s="165">
        <v>-13.176</v>
      </c>
      <c r="EH30" s="165">
        <v>-73.9084</v>
      </c>
      <c r="EI30" s="165">
        <v>-36.387500000000003</v>
      </c>
      <c r="EJ30" s="164"/>
      <c r="EK30" s="165">
        <v>-15.135300000000001</v>
      </c>
      <c r="EL30" s="165">
        <v>-14.236000000000001</v>
      </c>
      <c r="EM30" s="165">
        <v>22.111499999999999</v>
      </c>
      <c r="EN30" s="164"/>
      <c r="EO30" s="165">
        <v>-2.0122</v>
      </c>
      <c r="EP30" s="165">
        <v>11.28</v>
      </c>
      <c r="EQ30" s="165">
        <v>-33.290300000000002</v>
      </c>
      <c r="ER30" s="165">
        <v>-33.296500000000002</v>
      </c>
      <c r="ES30" s="165">
        <v>2.6059999999999999</v>
      </c>
      <c r="ET30" s="164"/>
      <c r="EU30" s="164"/>
      <c r="EV30" s="165">
        <v>18.600000000000001</v>
      </c>
      <c r="EW30" s="165">
        <v>6.2986000000000004</v>
      </c>
      <c r="EX30" s="165">
        <v>-22.4452</v>
      </c>
      <c r="EY30" s="165">
        <v>-14.623900000000001</v>
      </c>
      <c r="EZ30" s="165">
        <v>-14.429</v>
      </c>
      <c r="FA30" s="165">
        <v>8.8093000000000004</v>
      </c>
      <c r="FB30" s="165">
        <v>0.67979999999999996</v>
      </c>
      <c r="FC30" s="165">
        <v>-13.101699999999999</v>
      </c>
      <c r="FD30" s="165">
        <v>7.7652000000000001</v>
      </c>
      <c r="FE30" s="164"/>
      <c r="FF30" s="164"/>
      <c r="FG30" s="165">
        <v>3.8220999999999998</v>
      </c>
      <c r="FH30" s="165">
        <v>4.3826000000000001</v>
      </c>
      <c r="FI30" s="165">
        <v>3.1947999999999999</v>
      </c>
      <c r="FJ30" s="164"/>
      <c r="FK30" s="164"/>
      <c r="FL30" s="164"/>
      <c r="FM30" s="165">
        <v>27.4176</v>
      </c>
      <c r="FN30" s="165">
        <v>27.4512</v>
      </c>
      <c r="FO30" s="165">
        <v>20.210100000000001</v>
      </c>
      <c r="FP30" s="165">
        <v>34.255299999999998</v>
      </c>
      <c r="FQ30" s="164"/>
      <c r="FR30" s="164"/>
      <c r="FS30" s="165">
        <v>-1.5212000000000001</v>
      </c>
      <c r="FT30" s="164"/>
      <c r="FU30" s="164"/>
      <c r="FV30" s="165">
        <v>2.3199999999999998</v>
      </c>
      <c r="FW30" s="165">
        <v>-15.9336</v>
      </c>
      <c r="FX30" s="165">
        <v>1.6960999999999999</v>
      </c>
      <c r="FY30" s="165">
        <v>7.399</v>
      </c>
      <c r="FZ30" s="165">
        <v>1.532</v>
      </c>
      <c r="GA30" s="165">
        <v>2.8576000000000001</v>
      </c>
      <c r="GB30" s="165">
        <v>32.369999999999997</v>
      </c>
      <c r="GC30" s="165">
        <v>-40.352699999999999</v>
      </c>
      <c r="GD30" s="165">
        <v>-29.052399999999999</v>
      </c>
      <c r="GE30" s="165">
        <v>-1.43</v>
      </c>
      <c r="GF30" s="165">
        <v>30.313300000000002</v>
      </c>
      <c r="GG30" s="164"/>
      <c r="GH30" s="165">
        <v>21.800899999999999</v>
      </c>
      <c r="GI30" s="164"/>
      <c r="GJ30" s="165">
        <v>-6.7447999999999997</v>
      </c>
      <c r="GK30" s="165">
        <v>2.7648000000000001</v>
      </c>
      <c r="GL30" s="164"/>
      <c r="GM30" s="164"/>
      <c r="GN30" s="165">
        <v>-9.5730000000000004</v>
      </c>
      <c r="GO30" s="165">
        <v>-29.730599999999999</v>
      </c>
      <c r="GP30" s="165">
        <v>13.390599999999999</v>
      </c>
      <c r="GQ30" s="165">
        <v>-28.3188</v>
      </c>
      <c r="GR30" s="164"/>
      <c r="GS30" s="165">
        <v>-3.794</v>
      </c>
      <c r="GT30" s="165">
        <v>161.46199999999999</v>
      </c>
      <c r="GU30" s="165">
        <v>-1.9189000000000001</v>
      </c>
      <c r="GV30" s="165">
        <v>-9.6005000000000003</v>
      </c>
      <c r="GW30" s="165">
        <v>3.2326000000000001</v>
      </c>
      <c r="GX30" s="164"/>
      <c r="GY30" s="165">
        <v>11.392300000000001</v>
      </c>
      <c r="GZ30" s="165">
        <v>11.661899999999999</v>
      </c>
      <c r="HA30" s="164"/>
      <c r="HB30" s="165">
        <v>19.605499999999999</v>
      </c>
      <c r="HC30" s="165">
        <v>17.934999999999999</v>
      </c>
      <c r="HD30" s="165">
        <v>-9.64</v>
      </c>
      <c r="HE30" s="165">
        <v>10.6135</v>
      </c>
      <c r="HF30" s="165">
        <v>28.8309</v>
      </c>
      <c r="HG30" s="165">
        <v>16.347000000000001</v>
      </c>
      <c r="HH30" s="165">
        <v>41.409500000000001</v>
      </c>
      <c r="HI30" s="165">
        <v>-7.3095999999999997</v>
      </c>
      <c r="HJ30" s="165">
        <v>-5.7343999999999999</v>
      </c>
      <c r="HK30" s="165">
        <v>0</v>
      </c>
      <c r="HL30" s="165">
        <v>11.1242</v>
      </c>
      <c r="HM30" s="165">
        <v>0</v>
      </c>
      <c r="HN30" s="165">
        <v>0</v>
      </c>
      <c r="HO30" s="164"/>
      <c r="HP30" s="164"/>
      <c r="HQ30" s="165">
        <v>-17.175999999999998</v>
      </c>
      <c r="HR30" s="165">
        <v>-16.637699999999999</v>
      </c>
      <c r="HS30" s="165">
        <v>-27.180800000000001</v>
      </c>
      <c r="HT30" s="165">
        <v>-26.761099999999999</v>
      </c>
      <c r="HU30" s="165">
        <v>16.8</v>
      </c>
      <c r="HV30" s="165">
        <v>16.95</v>
      </c>
      <c r="HW30" s="165">
        <v>-29.1</v>
      </c>
      <c r="HX30" s="165">
        <v>-29.5</v>
      </c>
      <c r="HY30" s="165">
        <v>0.9677</v>
      </c>
      <c r="HZ30" s="165">
        <v>11.6</v>
      </c>
      <c r="IA30" s="165">
        <v>40.897300000000001</v>
      </c>
      <c r="IB30" s="165">
        <v>19.107299999999999</v>
      </c>
      <c r="IC30" s="165">
        <v>19.273099999999999</v>
      </c>
      <c r="ID30" s="165">
        <v>-12.3</v>
      </c>
      <c r="IE30" s="165">
        <v>-33.700000000000003</v>
      </c>
      <c r="IF30" s="165">
        <v>1.2</v>
      </c>
      <c r="IG30" s="165">
        <v>0.7</v>
      </c>
      <c r="IH30" s="165">
        <v>-17.566299999999998</v>
      </c>
      <c r="II30" s="165">
        <v>-17.473800000000001</v>
      </c>
      <c r="IJ30" s="165">
        <v>-92.514700000000005</v>
      </c>
      <c r="IK30" s="165">
        <v>9.1841000000000008</v>
      </c>
      <c r="IL30" s="165">
        <v>-273.1472</v>
      </c>
      <c r="IM30" s="165">
        <v>-21.5318</v>
      </c>
      <c r="IN30" s="165">
        <v>93.104399999999998</v>
      </c>
      <c r="IO30" s="165">
        <v>75.454899999999995</v>
      </c>
      <c r="IP30" s="165">
        <v>92.697400000000002</v>
      </c>
      <c r="IQ30" s="165">
        <v>140.58600000000001</v>
      </c>
      <c r="IR30" s="165">
        <v>59.667499999999997</v>
      </c>
      <c r="IS30" s="165">
        <v>8.6E-3</v>
      </c>
      <c r="IT30" s="165">
        <v>23.382999999999999</v>
      </c>
      <c r="IU30" s="165">
        <v>20.598600000000001</v>
      </c>
      <c r="IV30" s="165">
        <v>-26.613900000000001</v>
      </c>
      <c r="IW30" s="165">
        <v>161.05779999999999</v>
      </c>
      <c r="IX30" s="165">
        <v>-183.14080000000001</v>
      </c>
      <c r="IY30" s="165">
        <v>-20.539200000000001</v>
      </c>
      <c r="IZ30" s="165">
        <v>22.8551</v>
      </c>
      <c r="JA30" s="165">
        <v>-1.2415</v>
      </c>
      <c r="JB30" s="164"/>
      <c r="JC30" s="165">
        <v>-9.1199999999999992</v>
      </c>
      <c r="JD30" s="165">
        <v>-1.4710000000000001</v>
      </c>
      <c r="JE30" s="165">
        <v>-1.4830000000000001</v>
      </c>
      <c r="JF30" s="165">
        <v>6.16</v>
      </c>
      <c r="JG30" s="165">
        <v>-2.3199999999999998</v>
      </c>
      <c r="JH30" s="165">
        <v>-4.0842999999999998</v>
      </c>
      <c r="JI30" s="165">
        <v>-2.8702000000000001</v>
      </c>
      <c r="JJ30" s="165">
        <v>10.8141</v>
      </c>
      <c r="JK30" s="165">
        <v>-7.9667000000000003</v>
      </c>
      <c r="JL30" s="165">
        <v>1.3</v>
      </c>
      <c r="JM30" s="165">
        <v>-1.1890000000000001</v>
      </c>
      <c r="JN30" s="165">
        <v>-1.01</v>
      </c>
      <c r="JO30" s="165">
        <v>2.2883</v>
      </c>
      <c r="JP30" s="165">
        <v>2.5878999999999999</v>
      </c>
      <c r="JQ30" s="165">
        <v>4.1394000000000002</v>
      </c>
      <c r="JR30" s="165">
        <v>3.6223000000000001</v>
      </c>
      <c r="JS30" s="165">
        <v>3.1454</v>
      </c>
      <c r="JT30" s="164"/>
      <c r="JU30" s="165">
        <v>18.3</v>
      </c>
      <c r="JV30" s="165">
        <v>4.6558999999999999</v>
      </c>
      <c r="JW30" s="165">
        <v>0.89</v>
      </c>
      <c r="JX30" s="164"/>
      <c r="JY30" s="164"/>
      <c r="JZ30" s="165">
        <v>-7.0223000000000004</v>
      </c>
      <c r="KA30" s="165">
        <v>-30.442299999999999</v>
      </c>
      <c r="KB30" s="165">
        <v>0</v>
      </c>
      <c r="KC30" s="165">
        <v>0</v>
      </c>
      <c r="KD30" s="165">
        <v>-33.874600000000001</v>
      </c>
      <c r="KE30" s="164"/>
      <c r="KF30" s="165">
        <v>-19.5</v>
      </c>
      <c r="KG30" s="165">
        <v>1.9</v>
      </c>
      <c r="KH30" s="164"/>
      <c r="KI30" s="165">
        <v>-116.0581</v>
      </c>
    </row>
    <row r="31" spans="1:295" ht="18" customHeight="1" x14ac:dyDescent="0.3">
      <c r="A31" s="161" t="s">
        <v>66</v>
      </c>
      <c r="B31" s="161" t="s">
        <v>816</v>
      </c>
      <c r="C31" s="164">
        <v>0</v>
      </c>
      <c r="D31" s="165">
        <v>6.8304</v>
      </c>
      <c r="E31" s="165">
        <v>-14.777699999999999</v>
      </c>
      <c r="F31" s="165">
        <v>5.2084999999999999</v>
      </c>
      <c r="G31" s="165">
        <v>11.723000000000001</v>
      </c>
      <c r="H31" s="164"/>
      <c r="I31" s="165">
        <v>22.674299999999999</v>
      </c>
      <c r="J31" s="164"/>
      <c r="K31" s="165">
        <v>28.502700000000001</v>
      </c>
      <c r="L31" s="165">
        <v>12.6286</v>
      </c>
      <c r="M31" s="165">
        <v>12.115600000000001</v>
      </c>
      <c r="N31" s="165">
        <v>-8.8800000000000008</v>
      </c>
      <c r="O31" s="165">
        <v>-30.8</v>
      </c>
      <c r="P31" s="165">
        <v>6.6</v>
      </c>
      <c r="Q31" s="165">
        <v>4.968</v>
      </c>
      <c r="R31" s="165">
        <v>-22</v>
      </c>
      <c r="S31" s="165">
        <v>0.43740000000000001</v>
      </c>
      <c r="T31" s="165">
        <v>13.818300000000001</v>
      </c>
      <c r="U31" s="165">
        <v>5.7179000000000002</v>
      </c>
      <c r="V31" s="165">
        <v>5.6538000000000004</v>
      </c>
      <c r="W31" s="165">
        <v>9.7597000000000005</v>
      </c>
      <c r="X31" s="164"/>
      <c r="Y31" s="165">
        <v>-1.3637999999999999</v>
      </c>
      <c r="Z31" s="165">
        <v>1.0894999999999999</v>
      </c>
      <c r="AA31" s="164"/>
      <c r="AB31" s="165">
        <v>-0.98919999999999997</v>
      </c>
      <c r="AC31" s="165">
        <v>-0.42</v>
      </c>
      <c r="AD31" s="165">
        <v>-0.39700000000000002</v>
      </c>
      <c r="AE31" s="165">
        <v>8.4849999999999994</v>
      </c>
      <c r="AF31" s="165">
        <v>-11.1</v>
      </c>
      <c r="AG31" s="164"/>
      <c r="AH31" s="165">
        <v>4.6989999999999998</v>
      </c>
      <c r="AI31" s="165">
        <v>0.14199999999999999</v>
      </c>
      <c r="AJ31" s="165">
        <v>-8.51</v>
      </c>
      <c r="AK31" s="165">
        <v>-8.65</v>
      </c>
      <c r="AL31" s="164"/>
      <c r="AM31" s="165">
        <v>-15.32</v>
      </c>
      <c r="AN31" s="165">
        <v>-14.93</v>
      </c>
      <c r="AO31" s="165">
        <v>8.1198999999999995</v>
      </c>
      <c r="AP31" s="165">
        <v>3.3969999999999998</v>
      </c>
      <c r="AQ31" s="165">
        <v>30.435400000000001</v>
      </c>
      <c r="AR31" s="165">
        <v>32.354300000000002</v>
      </c>
      <c r="AS31" s="165">
        <v>-14.952500000000001</v>
      </c>
      <c r="AT31" s="165">
        <v>-4.0187999999999997</v>
      </c>
      <c r="AU31" s="165">
        <v>-4.1173999999999999</v>
      </c>
      <c r="AV31" s="165">
        <v>1.8110999999999999</v>
      </c>
      <c r="AW31" s="165">
        <v>1.6908000000000001</v>
      </c>
      <c r="AX31" s="164"/>
      <c r="AY31" s="165">
        <v>-13.6638</v>
      </c>
      <c r="AZ31" s="165">
        <v>6.7195999999999998</v>
      </c>
      <c r="BA31" s="165">
        <v>34.353000000000002</v>
      </c>
      <c r="BB31" s="165">
        <v>48.659199999999998</v>
      </c>
      <c r="BC31" s="165">
        <v>17.116900000000001</v>
      </c>
      <c r="BD31" s="165">
        <v>-5.9</v>
      </c>
      <c r="BE31" s="165">
        <v>-5.9</v>
      </c>
      <c r="BF31" s="165">
        <v>-29.494599999999998</v>
      </c>
      <c r="BG31" s="165">
        <v>-29.2742</v>
      </c>
      <c r="BH31" s="165">
        <v>-3.3559000000000001</v>
      </c>
      <c r="BI31" s="164"/>
      <c r="BJ31" s="165">
        <v>11.6478</v>
      </c>
      <c r="BK31" s="165">
        <v>10.646800000000001</v>
      </c>
      <c r="BL31" s="165">
        <v>4.5654000000000003</v>
      </c>
      <c r="BM31" s="165">
        <v>3.0358000000000001</v>
      </c>
      <c r="BN31" s="165">
        <v>-165.2577</v>
      </c>
      <c r="BO31" s="165">
        <v>88.961399999999998</v>
      </c>
      <c r="BP31" s="165">
        <v>89.205600000000004</v>
      </c>
      <c r="BQ31" s="165">
        <v>-50.646599999999999</v>
      </c>
      <c r="BR31" s="165">
        <v>-110.86790000000001</v>
      </c>
      <c r="BS31" s="164"/>
      <c r="BT31" s="164"/>
      <c r="BU31" s="164"/>
      <c r="BV31" s="165">
        <v>35.327599999999997</v>
      </c>
      <c r="BW31" s="165">
        <v>13.24</v>
      </c>
      <c r="BX31" s="165">
        <v>11.3</v>
      </c>
      <c r="BY31" s="165">
        <v>4.3499999999999996</v>
      </c>
      <c r="BZ31" s="165">
        <v>18.48</v>
      </c>
      <c r="CA31" s="165">
        <v>-5.0861999999999998</v>
      </c>
      <c r="CB31" s="165">
        <v>-4.8182999999999998</v>
      </c>
      <c r="CC31" s="165">
        <v>26.706299999999999</v>
      </c>
      <c r="CD31" s="165">
        <v>24.665400000000002</v>
      </c>
      <c r="CE31" s="165">
        <v>-2.1922000000000001</v>
      </c>
      <c r="CF31" s="164"/>
      <c r="CG31" s="164"/>
      <c r="CH31" s="165">
        <v>11.3002</v>
      </c>
      <c r="CI31" s="165">
        <v>-2.7734000000000001</v>
      </c>
      <c r="CJ31" s="164"/>
      <c r="CK31" s="164"/>
      <c r="CL31" s="165">
        <v>54.5</v>
      </c>
      <c r="CM31" s="165">
        <v>5.4</v>
      </c>
      <c r="CN31" s="165">
        <v>-5.26</v>
      </c>
      <c r="CO31" s="165">
        <v>55.554099999999998</v>
      </c>
      <c r="CP31" s="165">
        <v>54.545000000000002</v>
      </c>
      <c r="CQ31" s="165">
        <v>52.844700000000003</v>
      </c>
      <c r="CR31" s="165">
        <v>70.069000000000003</v>
      </c>
      <c r="CS31" s="165">
        <v>70.697800000000001</v>
      </c>
      <c r="CT31" s="165">
        <v>-18.896799999999999</v>
      </c>
      <c r="CU31" s="165">
        <v>-73.374099999999999</v>
      </c>
      <c r="CV31" s="165">
        <v>-9.1053999999999995</v>
      </c>
      <c r="CW31" s="165">
        <v>3.7037</v>
      </c>
      <c r="CX31" s="165">
        <v>36.619999999999997</v>
      </c>
      <c r="CY31" s="165">
        <v>29.83</v>
      </c>
      <c r="CZ31" s="165">
        <v>18.598600000000001</v>
      </c>
      <c r="DA31" s="165">
        <v>18.557700000000001</v>
      </c>
      <c r="DB31" s="165">
        <v>-15.5</v>
      </c>
      <c r="DC31" s="164"/>
      <c r="DD31" s="165">
        <v>1.5781000000000001</v>
      </c>
      <c r="DE31" s="165">
        <v>1.5555000000000001</v>
      </c>
      <c r="DF31" s="165">
        <v>28.669699999999999</v>
      </c>
      <c r="DG31" s="165">
        <v>1.43E-2</v>
      </c>
      <c r="DH31" s="165">
        <v>-8.2452000000000005</v>
      </c>
      <c r="DI31" s="165">
        <v>-16.8</v>
      </c>
      <c r="DJ31" s="164"/>
      <c r="DK31" s="165">
        <v>-2.9651000000000001</v>
      </c>
      <c r="DL31" s="165">
        <v>15.9015</v>
      </c>
      <c r="DM31" s="165">
        <v>61.040599999999998</v>
      </c>
      <c r="DN31" s="165">
        <v>28.9511</v>
      </c>
      <c r="DO31" s="165">
        <v>16.87</v>
      </c>
      <c r="DP31" s="165">
        <v>-7.76</v>
      </c>
      <c r="DQ31" s="165">
        <v>16.821000000000002</v>
      </c>
      <c r="DR31" s="165">
        <v>-27.6066</v>
      </c>
      <c r="DS31" s="165">
        <v>-3.66</v>
      </c>
      <c r="DT31" s="165">
        <v>-3.77</v>
      </c>
      <c r="DU31" s="165">
        <v>24.29</v>
      </c>
      <c r="DV31" s="165">
        <v>32.26</v>
      </c>
      <c r="DW31" s="165">
        <v>-26.6</v>
      </c>
      <c r="DX31" s="165">
        <v>-13.563599999999999</v>
      </c>
      <c r="DY31" s="165">
        <v>-32.361400000000003</v>
      </c>
      <c r="DZ31" s="165">
        <v>-31.090900000000001</v>
      </c>
      <c r="EA31" s="165">
        <v>57.308</v>
      </c>
      <c r="EB31" s="165">
        <v>28.71</v>
      </c>
      <c r="EC31" s="165">
        <v>18.919599999999999</v>
      </c>
      <c r="ED31" s="165">
        <v>18.5764</v>
      </c>
      <c r="EE31" s="165">
        <v>-7.5044000000000004</v>
      </c>
      <c r="EF31" s="165">
        <v>-15.4688</v>
      </c>
      <c r="EG31" s="165">
        <v>-13.885</v>
      </c>
      <c r="EH31" s="165">
        <v>-37.7196</v>
      </c>
      <c r="EI31" s="165">
        <v>-26.209900000000001</v>
      </c>
      <c r="EJ31" s="164"/>
      <c r="EK31" s="165">
        <v>-15.2974</v>
      </c>
      <c r="EL31" s="165">
        <v>-14.431100000000001</v>
      </c>
      <c r="EM31" s="165">
        <v>20.833100000000002</v>
      </c>
      <c r="EN31" s="164"/>
      <c r="EO31" s="165">
        <v>15.2005</v>
      </c>
      <c r="EP31" s="165">
        <v>-18.436</v>
      </c>
      <c r="EQ31" s="165">
        <v>-28.009399999999999</v>
      </c>
      <c r="ER31" s="165">
        <v>-27.6646</v>
      </c>
      <c r="ES31" s="165">
        <v>3.9750000000000001</v>
      </c>
      <c r="ET31" s="164"/>
      <c r="EU31" s="164"/>
      <c r="EV31" s="165">
        <v>0</v>
      </c>
      <c r="EW31" s="165">
        <v>6.665</v>
      </c>
      <c r="EX31" s="165">
        <v>-3.6118000000000001</v>
      </c>
      <c r="EY31" s="165">
        <v>-14.0167</v>
      </c>
      <c r="EZ31" s="165">
        <v>-13.721</v>
      </c>
      <c r="FA31" s="165">
        <v>8.2035999999999998</v>
      </c>
      <c r="FB31" s="165">
        <v>-4.0255999999999998</v>
      </c>
      <c r="FC31" s="165">
        <v>-15.15</v>
      </c>
      <c r="FD31" s="165">
        <v>7.7164000000000001</v>
      </c>
      <c r="FE31" s="164"/>
      <c r="FF31" s="164"/>
      <c r="FG31" s="165">
        <v>3.8260999999999998</v>
      </c>
      <c r="FH31" s="165">
        <v>3.38</v>
      </c>
      <c r="FI31" s="165">
        <v>2.5817999999999999</v>
      </c>
      <c r="FJ31" s="164"/>
      <c r="FK31" s="164"/>
      <c r="FL31" s="164"/>
      <c r="FM31" s="165">
        <v>19.152000000000001</v>
      </c>
      <c r="FN31" s="165">
        <v>19.343499999999999</v>
      </c>
      <c r="FO31" s="165">
        <v>25.0428</v>
      </c>
      <c r="FP31" s="165">
        <v>39.1952</v>
      </c>
      <c r="FQ31" s="164"/>
      <c r="FR31" s="164"/>
      <c r="FS31" s="165">
        <v>-2.1217999999999999</v>
      </c>
      <c r="FT31" s="164"/>
      <c r="FU31" s="164"/>
      <c r="FV31" s="165">
        <v>2.35</v>
      </c>
      <c r="FW31" s="165">
        <v>-12.036300000000001</v>
      </c>
      <c r="FX31" s="165">
        <v>1.6700999999999999</v>
      </c>
      <c r="FY31" s="165">
        <v>7.415</v>
      </c>
      <c r="FZ31" s="165">
        <v>1.581</v>
      </c>
      <c r="GA31" s="165">
        <v>2.9523000000000001</v>
      </c>
      <c r="GB31" s="165">
        <v>33.4</v>
      </c>
      <c r="GC31" s="165">
        <v>-46.401299999999999</v>
      </c>
      <c r="GD31" s="165">
        <v>-34.030900000000003</v>
      </c>
      <c r="GE31" s="165">
        <v>-1.72</v>
      </c>
      <c r="GF31" s="165">
        <v>31.3931</v>
      </c>
      <c r="GG31" s="164"/>
      <c r="GH31" s="165">
        <v>23.9711</v>
      </c>
      <c r="GI31" s="164"/>
      <c r="GJ31" s="165">
        <v>-8.0228999999999999</v>
      </c>
      <c r="GK31" s="165">
        <v>2.8466999999999998</v>
      </c>
      <c r="GL31" s="164"/>
      <c r="GM31" s="164"/>
      <c r="GN31" s="165">
        <v>-10.1944</v>
      </c>
      <c r="GO31" s="165">
        <v>-31.915299999999998</v>
      </c>
      <c r="GP31" s="165">
        <v>13.8148</v>
      </c>
      <c r="GQ31" s="165">
        <v>-30.419599999999999</v>
      </c>
      <c r="GR31" s="164"/>
      <c r="GS31" s="165">
        <v>-6.0511999999999997</v>
      </c>
      <c r="GT31" s="165">
        <v>158.80629999999999</v>
      </c>
      <c r="GU31" s="165">
        <v>-2.3504</v>
      </c>
      <c r="GV31" s="165">
        <v>-9.6141000000000005</v>
      </c>
      <c r="GW31" s="165">
        <v>-1.4088000000000001</v>
      </c>
      <c r="GX31" s="164"/>
      <c r="GY31" s="165">
        <v>12.1174</v>
      </c>
      <c r="GZ31" s="165">
        <v>12.287800000000001</v>
      </c>
      <c r="HA31" s="164"/>
      <c r="HB31" s="165">
        <v>30.109500000000001</v>
      </c>
      <c r="HC31" s="165">
        <v>30.614799999999999</v>
      </c>
      <c r="HD31" s="165">
        <v>-11.31</v>
      </c>
      <c r="HE31" s="165">
        <v>13.7842</v>
      </c>
      <c r="HF31" s="165">
        <v>30.673999999999999</v>
      </c>
      <c r="HG31" s="165">
        <v>14.034599999999999</v>
      </c>
      <c r="HH31" s="165">
        <v>39.006100000000004</v>
      </c>
      <c r="HI31" s="165">
        <v>-19.6403</v>
      </c>
      <c r="HJ31" s="165">
        <v>-18.795000000000002</v>
      </c>
      <c r="HK31" s="164"/>
      <c r="HL31" s="165">
        <v>8.0749999999999993</v>
      </c>
      <c r="HM31" s="165">
        <v>-15.546799999999999</v>
      </c>
      <c r="HN31" s="165">
        <v>-16.950700000000001</v>
      </c>
      <c r="HO31" s="164"/>
      <c r="HP31" s="165">
        <v>26.2698</v>
      </c>
      <c r="HQ31" s="165">
        <v>-17.956099999999999</v>
      </c>
      <c r="HR31" s="165">
        <v>-17.489100000000001</v>
      </c>
      <c r="HS31" s="165">
        <v>-27.000800000000002</v>
      </c>
      <c r="HT31" s="165">
        <v>-26.5337</v>
      </c>
      <c r="HU31" s="165">
        <v>13.54</v>
      </c>
      <c r="HV31" s="165">
        <v>13.62</v>
      </c>
      <c r="HW31" s="165">
        <v>-30.1</v>
      </c>
      <c r="HX31" s="165">
        <v>-30.4</v>
      </c>
      <c r="HY31" s="165">
        <v>0.84499999999999997</v>
      </c>
      <c r="HZ31" s="165">
        <v>12.4</v>
      </c>
      <c r="IA31" s="165">
        <v>38.631500000000003</v>
      </c>
      <c r="IB31" s="165">
        <v>20.0169</v>
      </c>
      <c r="IC31" s="165">
        <v>19.931699999999999</v>
      </c>
      <c r="ID31" s="164"/>
      <c r="IE31" s="165">
        <v>-33.299999999999997</v>
      </c>
      <c r="IF31" s="165">
        <v>1.8</v>
      </c>
      <c r="IG31" s="165">
        <v>1.2</v>
      </c>
      <c r="IH31" s="165">
        <v>-17.6951</v>
      </c>
      <c r="II31" s="164"/>
      <c r="IJ31" s="165">
        <v>-95.534800000000004</v>
      </c>
      <c r="IK31" s="165">
        <v>-2.9407999999999999</v>
      </c>
      <c r="IL31" s="165">
        <v>-272.1789</v>
      </c>
      <c r="IM31" s="165">
        <v>-17.7897</v>
      </c>
      <c r="IN31" s="165">
        <v>132.81489999999999</v>
      </c>
      <c r="IO31" s="165">
        <v>69.907700000000006</v>
      </c>
      <c r="IP31" s="165">
        <v>99.337800000000001</v>
      </c>
      <c r="IQ31" s="165">
        <v>141.40620000000001</v>
      </c>
      <c r="IR31" s="165">
        <v>59.313400000000001</v>
      </c>
      <c r="IS31" s="165">
        <v>-5.1022999999999996</v>
      </c>
      <c r="IT31" s="165">
        <v>21.039100000000001</v>
      </c>
      <c r="IU31" s="165">
        <v>22.242100000000001</v>
      </c>
      <c r="IV31" s="165">
        <v>-30.177600000000002</v>
      </c>
      <c r="IW31" s="165">
        <v>154.9426</v>
      </c>
      <c r="IX31" s="165">
        <v>-181.48150000000001</v>
      </c>
      <c r="IY31" s="165">
        <v>-28.050699999999999</v>
      </c>
      <c r="IZ31" s="165">
        <v>29.471699999999998</v>
      </c>
      <c r="JA31" s="165">
        <v>-1.3123</v>
      </c>
      <c r="JB31" s="164"/>
      <c r="JC31" s="165">
        <v>-9.52</v>
      </c>
      <c r="JD31" s="165">
        <v>-1.456</v>
      </c>
      <c r="JE31" s="165">
        <v>-1.4750000000000001</v>
      </c>
      <c r="JF31" s="165">
        <v>6.24</v>
      </c>
      <c r="JG31" s="165">
        <v>-2.64</v>
      </c>
      <c r="JH31" s="165">
        <v>-4.1017000000000001</v>
      </c>
      <c r="JI31" s="165">
        <v>-2.4001999999999999</v>
      </c>
      <c r="JJ31" s="165">
        <v>10.7256</v>
      </c>
      <c r="JK31" s="165">
        <v>-8.0277999999999992</v>
      </c>
      <c r="JL31" s="165">
        <v>1.6</v>
      </c>
      <c r="JM31" s="165">
        <v>-1.611</v>
      </c>
      <c r="JN31" s="165">
        <v>-1.133</v>
      </c>
      <c r="JO31" s="165">
        <v>2.2441</v>
      </c>
      <c r="JP31" s="165">
        <v>2.5366</v>
      </c>
      <c r="JQ31" s="165">
        <v>3.8582000000000001</v>
      </c>
      <c r="JR31" s="165">
        <v>2.2763</v>
      </c>
      <c r="JS31" s="165">
        <v>2.4727999999999999</v>
      </c>
      <c r="JT31" s="164"/>
      <c r="JU31" s="165">
        <v>18.5</v>
      </c>
      <c r="JV31" s="165">
        <v>4.55</v>
      </c>
      <c r="JW31" s="165">
        <v>0.99</v>
      </c>
      <c r="JX31" s="164"/>
      <c r="JY31" s="165">
        <v>-4.6220999999999997</v>
      </c>
      <c r="JZ31" s="165">
        <v>-5.3407</v>
      </c>
      <c r="KA31" s="165">
        <v>-28.018599999999999</v>
      </c>
      <c r="KB31" s="165">
        <v>-2.6465000000000001</v>
      </c>
      <c r="KC31" s="164"/>
      <c r="KD31" s="165">
        <v>-30.916699999999999</v>
      </c>
      <c r="KE31" s="165">
        <v>-1.5945</v>
      </c>
      <c r="KF31" s="165">
        <v>-19.600000000000001</v>
      </c>
      <c r="KG31" s="165">
        <v>2.2000000000000002</v>
      </c>
      <c r="KH31" s="164"/>
      <c r="KI31" s="165">
        <v>-106.77500000000001</v>
      </c>
    </row>
    <row r="32" spans="1:295" ht="18" customHeight="1" x14ac:dyDescent="0.3">
      <c r="A32" s="161" t="s">
        <v>66</v>
      </c>
      <c r="B32" s="161" t="s">
        <v>817</v>
      </c>
      <c r="C32" s="166">
        <v>0</v>
      </c>
      <c r="D32" s="167">
        <v>6.9062999999999999</v>
      </c>
      <c r="E32" s="167">
        <v>-14.446199999999999</v>
      </c>
      <c r="F32" s="167">
        <v>2.8397999999999999</v>
      </c>
      <c r="G32" s="167">
        <v>11.3568</v>
      </c>
      <c r="H32" s="166"/>
      <c r="I32" s="167">
        <v>22.312000000000001</v>
      </c>
      <c r="J32" s="166"/>
      <c r="K32" s="167">
        <v>28.496700000000001</v>
      </c>
      <c r="L32" s="167">
        <v>12.5976</v>
      </c>
      <c r="M32" s="167">
        <v>12.268700000000001</v>
      </c>
      <c r="N32" s="167">
        <v>-13.32</v>
      </c>
      <c r="O32" s="167">
        <v>-30.8</v>
      </c>
      <c r="P32" s="167">
        <v>6.6</v>
      </c>
      <c r="Q32" s="167">
        <v>4.968</v>
      </c>
      <c r="R32" s="167">
        <v>-24.2</v>
      </c>
      <c r="S32" s="167">
        <v>2.6781000000000001</v>
      </c>
      <c r="T32" s="167">
        <v>13.665699999999999</v>
      </c>
      <c r="U32" s="167">
        <v>5.5328999999999997</v>
      </c>
      <c r="V32" s="167">
        <v>5.3780999999999999</v>
      </c>
      <c r="W32" s="167">
        <v>9.33</v>
      </c>
      <c r="X32" s="166"/>
      <c r="Y32" s="167">
        <v>-1.6345000000000001</v>
      </c>
      <c r="Z32" s="167">
        <v>1.0883</v>
      </c>
      <c r="AA32" s="166"/>
      <c r="AB32" s="167">
        <v>-0.97309999999999997</v>
      </c>
      <c r="AC32" s="167">
        <v>-0.33600000000000002</v>
      </c>
      <c r="AD32" s="167">
        <v>-0.26</v>
      </c>
      <c r="AE32" s="167">
        <v>8.2159999999999993</v>
      </c>
      <c r="AF32" s="167">
        <v>-8.8800000000000008</v>
      </c>
      <c r="AG32" s="166"/>
      <c r="AH32" s="167">
        <v>4.8689999999999998</v>
      </c>
      <c r="AI32" s="167">
        <v>0.13400000000000001</v>
      </c>
      <c r="AJ32" s="167">
        <v>-7.5</v>
      </c>
      <c r="AK32" s="167">
        <v>-7.57</v>
      </c>
      <c r="AL32" s="166"/>
      <c r="AM32" s="167">
        <v>-14.84</v>
      </c>
      <c r="AN32" s="167">
        <v>-15.02</v>
      </c>
      <c r="AO32" s="167">
        <v>8.1294000000000004</v>
      </c>
      <c r="AP32" s="167">
        <v>3.536</v>
      </c>
      <c r="AQ32" s="167">
        <v>27.077400000000001</v>
      </c>
      <c r="AR32" s="167">
        <v>28.312799999999999</v>
      </c>
      <c r="AS32" s="167">
        <v>-14.8033</v>
      </c>
      <c r="AT32" s="167">
        <v>-5.0903999999999998</v>
      </c>
      <c r="AU32" s="167">
        <v>-4.1624999999999996</v>
      </c>
      <c r="AV32" s="167">
        <v>14.756399999999999</v>
      </c>
      <c r="AW32" s="167">
        <v>16.817599999999999</v>
      </c>
      <c r="AX32" s="166"/>
      <c r="AY32" s="167">
        <v>-16.343</v>
      </c>
      <c r="AZ32" s="167">
        <v>7.5087000000000002</v>
      </c>
      <c r="BA32" s="167">
        <v>40.683599999999998</v>
      </c>
      <c r="BB32" s="167">
        <v>43.933100000000003</v>
      </c>
      <c r="BC32" s="167">
        <v>16.520099999999999</v>
      </c>
      <c r="BD32" s="167">
        <v>-5.7</v>
      </c>
      <c r="BE32" s="167">
        <v>-5.6</v>
      </c>
      <c r="BF32" s="167">
        <v>-27.223800000000001</v>
      </c>
      <c r="BG32" s="167">
        <v>-27.534700000000001</v>
      </c>
      <c r="BH32" s="167">
        <v>-3.0966999999999998</v>
      </c>
      <c r="BI32" s="166"/>
      <c r="BJ32" s="167">
        <v>11.028700000000001</v>
      </c>
      <c r="BK32" s="167">
        <v>10.1959</v>
      </c>
      <c r="BL32" s="167">
        <v>4.2222</v>
      </c>
      <c r="BM32" s="167">
        <v>2.7561</v>
      </c>
      <c r="BN32" s="167">
        <v>-154.11840000000001</v>
      </c>
      <c r="BO32" s="167">
        <v>87.405000000000001</v>
      </c>
      <c r="BP32" s="167">
        <v>86.794600000000003</v>
      </c>
      <c r="BQ32" s="167">
        <v>-56.738799999999998</v>
      </c>
      <c r="BR32" s="167">
        <v>-105.8548</v>
      </c>
      <c r="BS32" s="166"/>
      <c r="BT32" s="166"/>
      <c r="BU32" s="166"/>
      <c r="BV32" s="167">
        <v>34.658999999999999</v>
      </c>
      <c r="BW32" s="167">
        <v>12.75</v>
      </c>
      <c r="BX32" s="167">
        <v>11.2</v>
      </c>
      <c r="BY32" s="167">
        <v>4.96</v>
      </c>
      <c r="BZ32" s="167">
        <v>18.14</v>
      </c>
      <c r="CA32" s="167">
        <v>-6.0239000000000003</v>
      </c>
      <c r="CB32" s="167">
        <v>-6.1577999999999999</v>
      </c>
      <c r="CC32" s="167">
        <v>27.6585</v>
      </c>
      <c r="CD32" s="167">
        <v>25.741599999999998</v>
      </c>
      <c r="CE32" s="167">
        <v>-0.57830000000000004</v>
      </c>
      <c r="CF32" s="166"/>
      <c r="CG32" s="166"/>
      <c r="CH32" s="167">
        <v>10.547000000000001</v>
      </c>
      <c r="CI32" s="167">
        <v>-0.77239999999999998</v>
      </c>
      <c r="CJ32" s="166"/>
      <c r="CK32" s="166"/>
      <c r="CL32" s="167">
        <v>58.8</v>
      </c>
      <c r="CM32" s="167">
        <v>0.6</v>
      </c>
      <c r="CN32" s="167">
        <v>-5.24</v>
      </c>
      <c r="CO32" s="167">
        <v>56.195599999999999</v>
      </c>
      <c r="CP32" s="167">
        <v>56.256300000000003</v>
      </c>
      <c r="CQ32" s="167">
        <v>53.735999999999997</v>
      </c>
      <c r="CR32" s="167">
        <v>67.787400000000005</v>
      </c>
      <c r="CS32" s="167">
        <v>68.377099999999999</v>
      </c>
      <c r="CT32" s="167">
        <v>-16.875599999999999</v>
      </c>
      <c r="CU32" s="167">
        <v>-71.059399999999997</v>
      </c>
      <c r="CV32" s="167">
        <v>-7.6224999999999996</v>
      </c>
      <c r="CW32" s="167">
        <v>3.6642999999999999</v>
      </c>
      <c r="CX32" s="167">
        <v>36.340000000000003</v>
      </c>
      <c r="CY32" s="167">
        <v>29.74</v>
      </c>
      <c r="CZ32" s="167">
        <v>18.754899999999999</v>
      </c>
      <c r="DA32" s="167">
        <v>18.557700000000001</v>
      </c>
      <c r="DB32" s="167">
        <v>-15.6</v>
      </c>
      <c r="DC32" s="166"/>
      <c r="DD32" s="167">
        <v>-0.58860000000000001</v>
      </c>
      <c r="DE32" s="167">
        <v>-0.92310000000000003</v>
      </c>
      <c r="DF32" s="167">
        <v>29.279800000000002</v>
      </c>
      <c r="DG32" s="167">
        <v>1.4E-2</v>
      </c>
      <c r="DH32" s="167">
        <v>-8.3767999999999994</v>
      </c>
      <c r="DI32" s="167">
        <v>-17</v>
      </c>
      <c r="DJ32" s="167">
        <v>-17.100000000000001</v>
      </c>
      <c r="DK32" s="167">
        <v>-2.9906999999999999</v>
      </c>
      <c r="DL32" s="167">
        <v>16.0885</v>
      </c>
      <c r="DM32" s="167">
        <v>60.567399999999999</v>
      </c>
      <c r="DN32" s="167">
        <v>29.136700000000001</v>
      </c>
      <c r="DO32" s="167">
        <v>17.07</v>
      </c>
      <c r="DP32" s="167">
        <v>-7.41</v>
      </c>
      <c r="DQ32" s="167">
        <v>15.4575</v>
      </c>
      <c r="DR32" s="167">
        <v>-29.966699999999999</v>
      </c>
      <c r="DS32" s="167">
        <v>-4.07</v>
      </c>
      <c r="DT32" s="167">
        <v>-4.16</v>
      </c>
      <c r="DU32" s="167">
        <v>25</v>
      </c>
      <c r="DV32" s="167">
        <v>31.6</v>
      </c>
      <c r="DW32" s="167">
        <v>-28.945499999999999</v>
      </c>
      <c r="DX32" s="167">
        <v>-14.318199999999999</v>
      </c>
      <c r="DY32" s="167">
        <v>-33.299300000000002</v>
      </c>
      <c r="DZ32" s="167">
        <v>-31.881799999999998</v>
      </c>
      <c r="EA32" s="167">
        <v>55.998899999999999</v>
      </c>
      <c r="EB32" s="167">
        <v>28.438300000000002</v>
      </c>
      <c r="EC32" s="167">
        <v>17.8751</v>
      </c>
      <c r="ED32" s="167">
        <v>18.2606</v>
      </c>
      <c r="EE32" s="167">
        <v>-6.8829000000000002</v>
      </c>
      <c r="EF32" s="167">
        <v>-13.115399999999999</v>
      </c>
      <c r="EG32" s="167">
        <v>-12.928000000000001</v>
      </c>
      <c r="EH32" s="167">
        <v>-31.479299999999999</v>
      </c>
      <c r="EI32" s="167">
        <v>-30.000499999999999</v>
      </c>
      <c r="EJ32" s="166"/>
      <c r="EK32" s="167">
        <v>-14.642099999999999</v>
      </c>
      <c r="EL32" s="167">
        <v>-14.0867</v>
      </c>
      <c r="EM32" s="167">
        <v>20.249199999999998</v>
      </c>
      <c r="EN32" s="166"/>
      <c r="EO32" s="167">
        <v>9.8045000000000009</v>
      </c>
      <c r="EP32" s="167">
        <v>-11.268000000000001</v>
      </c>
      <c r="EQ32" s="167">
        <v>-27.439900000000002</v>
      </c>
      <c r="ER32" s="167">
        <v>-27.073499999999999</v>
      </c>
      <c r="ES32" s="167">
        <v>2.4607000000000001</v>
      </c>
      <c r="ET32" s="166"/>
      <c r="EU32" s="166"/>
      <c r="EV32" s="167">
        <v>0.6</v>
      </c>
      <c r="EW32" s="167">
        <v>6.4379999999999997</v>
      </c>
      <c r="EX32" s="167">
        <v>-8.5457000000000001</v>
      </c>
      <c r="EY32" s="167">
        <v>-12.8559</v>
      </c>
      <c r="EZ32" s="167">
        <v>-12.717599999999999</v>
      </c>
      <c r="FA32" s="167">
        <v>7.67</v>
      </c>
      <c r="FB32" s="167">
        <v>-5.1802000000000001</v>
      </c>
      <c r="FC32" s="167">
        <v>-16.145299999999999</v>
      </c>
      <c r="FD32" s="167">
        <v>7.3807</v>
      </c>
      <c r="FE32" s="166"/>
      <c r="FF32" s="166"/>
      <c r="FG32" s="167">
        <v>3.9445999999999999</v>
      </c>
      <c r="FH32" s="167">
        <v>4.3352000000000004</v>
      </c>
      <c r="FI32" s="167">
        <v>3.1425999999999998</v>
      </c>
      <c r="FJ32" s="166"/>
      <c r="FK32" s="166"/>
      <c r="FL32" s="166"/>
      <c r="FM32" s="167">
        <v>19.803000000000001</v>
      </c>
      <c r="FN32" s="167">
        <v>19.732199999999999</v>
      </c>
      <c r="FO32" s="167">
        <v>25.333600000000001</v>
      </c>
      <c r="FP32" s="167">
        <v>38.712000000000003</v>
      </c>
      <c r="FQ32" s="166"/>
      <c r="FR32" s="166"/>
      <c r="FS32" s="167">
        <v>-2.0485000000000002</v>
      </c>
      <c r="FT32" s="166"/>
      <c r="FU32" s="166"/>
      <c r="FV32" s="167">
        <v>2.19</v>
      </c>
      <c r="FW32" s="167">
        <v>-13.5571</v>
      </c>
      <c r="FX32" s="167">
        <v>1.6796</v>
      </c>
      <c r="FY32" s="167">
        <v>7.3070000000000004</v>
      </c>
      <c r="FZ32" s="167">
        <v>1.6040000000000001</v>
      </c>
      <c r="GA32" s="167">
        <v>2.6810999999999998</v>
      </c>
      <c r="GB32" s="167">
        <v>34.01</v>
      </c>
      <c r="GC32" s="167">
        <v>-45.936900000000001</v>
      </c>
      <c r="GD32" s="167">
        <v>-33.837000000000003</v>
      </c>
      <c r="GE32" s="167">
        <v>-1.17</v>
      </c>
      <c r="GF32" s="167">
        <v>31.858899999999998</v>
      </c>
      <c r="GG32" s="166"/>
      <c r="GH32" s="167">
        <v>24.366800000000001</v>
      </c>
      <c r="GI32" s="166"/>
      <c r="GJ32" s="167">
        <v>-8.2421000000000006</v>
      </c>
      <c r="GK32" s="167">
        <v>2.8567999999999998</v>
      </c>
      <c r="GL32" s="166"/>
      <c r="GM32" s="166"/>
      <c r="GN32" s="167">
        <v>-12.058</v>
      </c>
      <c r="GO32" s="167">
        <v>-29.0274</v>
      </c>
      <c r="GP32" s="167">
        <v>13.8148</v>
      </c>
      <c r="GQ32" s="167">
        <v>-30.755700000000001</v>
      </c>
      <c r="GR32" s="166"/>
      <c r="GS32" s="167">
        <v>-5.1478999999999999</v>
      </c>
      <c r="GT32" s="167">
        <v>157.97040000000001</v>
      </c>
      <c r="GU32" s="167">
        <v>-2.3441000000000001</v>
      </c>
      <c r="GV32" s="167">
        <v>-9.2287999999999997</v>
      </c>
      <c r="GW32" s="167">
        <v>-1.3680000000000001</v>
      </c>
      <c r="GX32" s="166"/>
      <c r="GY32" s="167">
        <v>12.0588</v>
      </c>
      <c r="GZ32" s="167">
        <v>12.144399999999999</v>
      </c>
      <c r="HA32" s="166"/>
      <c r="HB32" s="167">
        <v>33.533499999999997</v>
      </c>
      <c r="HC32" s="167">
        <v>35.230400000000003</v>
      </c>
      <c r="HD32" s="167">
        <v>-10.48</v>
      </c>
      <c r="HE32" s="167">
        <v>13.4564</v>
      </c>
      <c r="HF32" s="167">
        <v>34.351100000000002</v>
      </c>
      <c r="HG32" s="167">
        <v>12.096500000000001</v>
      </c>
      <c r="HH32" s="167">
        <v>39.1922</v>
      </c>
      <c r="HI32" s="167">
        <v>-20.145700000000001</v>
      </c>
      <c r="HJ32" s="167">
        <v>-19.441500000000001</v>
      </c>
      <c r="HK32" s="166"/>
      <c r="HL32" s="167">
        <v>6.2039</v>
      </c>
      <c r="HM32" s="167">
        <v>-10.449400000000001</v>
      </c>
      <c r="HN32" s="167">
        <v>-11.651199999999999</v>
      </c>
      <c r="HO32" s="166"/>
      <c r="HP32" s="166"/>
      <c r="HQ32" s="167">
        <v>-17.7803</v>
      </c>
      <c r="HR32" s="167">
        <v>-17.175999999999998</v>
      </c>
      <c r="HS32" s="167">
        <v>-26.289200000000001</v>
      </c>
      <c r="HT32" s="167">
        <v>-25.735499999999998</v>
      </c>
      <c r="HU32" s="167">
        <v>11.6</v>
      </c>
      <c r="HV32" s="167">
        <v>11.58</v>
      </c>
      <c r="HW32" s="167">
        <v>-29.4</v>
      </c>
      <c r="HX32" s="167">
        <v>-29.6</v>
      </c>
      <c r="HY32" s="167">
        <v>0.79190000000000005</v>
      </c>
      <c r="HZ32" s="167">
        <v>11.44</v>
      </c>
      <c r="IA32" s="167">
        <v>40.235799999999998</v>
      </c>
      <c r="IB32" s="167">
        <v>19.430800000000001</v>
      </c>
      <c r="IC32" s="167">
        <v>19.346399999999999</v>
      </c>
      <c r="ID32" s="167">
        <v>-12.7</v>
      </c>
      <c r="IE32" s="167">
        <v>-33.700000000000003</v>
      </c>
      <c r="IF32" s="167">
        <v>2.1</v>
      </c>
      <c r="IG32" s="167">
        <v>1.5</v>
      </c>
      <c r="IH32" s="166"/>
      <c r="II32" s="166"/>
      <c r="IJ32" s="167">
        <v>-91.682699999999997</v>
      </c>
      <c r="IK32" s="167">
        <v>0.81530000000000002</v>
      </c>
      <c r="IL32" s="167">
        <v>-271.09629999999999</v>
      </c>
      <c r="IM32" s="167">
        <v>-18.295999999999999</v>
      </c>
      <c r="IN32" s="167">
        <v>115.7324</v>
      </c>
      <c r="IO32" s="167">
        <v>72.084900000000005</v>
      </c>
      <c r="IP32" s="167">
        <v>97.715199999999996</v>
      </c>
      <c r="IQ32" s="167">
        <v>142.12110000000001</v>
      </c>
      <c r="IR32" s="167">
        <v>58.363799999999998</v>
      </c>
      <c r="IS32" s="167">
        <v>-3.7637</v>
      </c>
      <c r="IT32" s="167">
        <v>21.839500000000001</v>
      </c>
      <c r="IU32" s="167">
        <v>19.757100000000001</v>
      </c>
      <c r="IV32" s="167">
        <v>-29.354900000000001</v>
      </c>
      <c r="IW32" s="167">
        <v>155.49039999999999</v>
      </c>
      <c r="IX32" s="167">
        <v>-182.1934</v>
      </c>
      <c r="IY32" s="167">
        <v>-25.480699999999999</v>
      </c>
      <c r="IZ32" s="167">
        <v>27.1251</v>
      </c>
      <c r="JA32" s="167">
        <v>-1.1951000000000001</v>
      </c>
      <c r="JB32" s="166"/>
      <c r="JC32" s="167">
        <v>-9.68</v>
      </c>
      <c r="JD32" s="167">
        <v>-1.526</v>
      </c>
      <c r="JE32" s="167">
        <v>-1.5329999999999999</v>
      </c>
      <c r="JF32" s="167">
        <v>6.64</v>
      </c>
      <c r="JG32" s="167">
        <v>-2.48</v>
      </c>
      <c r="JH32" s="167">
        <v>-4.46</v>
      </c>
      <c r="JI32" s="167">
        <v>-3.0167000000000002</v>
      </c>
      <c r="JJ32" s="167">
        <v>10.6065</v>
      </c>
      <c r="JK32" s="167">
        <v>-8.1132000000000009</v>
      </c>
      <c r="JL32" s="167">
        <v>2.2999999999999998</v>
      </c>
      <c r="JM32" s="167">
        <v>-0.46500000000000002</v>
      </c>
      <c r="JN32" s="167">
        <v>-0.38900000000000001</v>
      </c>
      <c r="JO32" s="167">
        <v>2.1947000000000001</v>
      </c>
      <c r="JP32" s="167">
        <v>2.4733999999999998</v>
      </c>
      <c r="JQ32" s="167">
        <v>3.9220999999999999</v>
      </c>
      <c r="JR32" s="167">
        <v>3.9382999999999999</v>
      </c>
      <c r="JS32" s="167">
        <v>3.8159999999999998</v>
      </c>
      <c r="JT32" s="166"/>
      <c r="JU32" s="167">
        <v>18.5</v>
      </c>
      <c r="JV32" s="167">
        <v>3.5127000000000002</v>
      </c>
      <c r="JW32" s="167">
        <v>0.95</v>
      </c>
      <c r="JX32" s="166"/>
      <c r="JY32" s="167">
        <v>-6.9855</v>
      </c>
      <c r="JZ32" s="167">
        <v>-3.9117999999999999</v>
      </c>
      <c r="KA32" s="167">
        <v>-26.648299999999999</v>
      </c>
      <c r="KB32" s="167">
        <v>-4.8917999999999999</v>
      </c>
      <c r="KC32" s="166"/>
      <c r="KD32" s="167">
        <v>-29.391100000000002</v>
      </c>
      <c r="KE32" s="167">
        <v>-1.8564000000000001</v>
      </c>
      <c r="KF32" s="167">
        <v>-19.8</v>
      </c>
      <c r="KG32" s="167">
        <v>2</v>
      </c>
      <c r="KH32" s="166"/>
      <c r="KI32" s="167">
        <v>-107.8691</v>
      </c>
    </row>
    <row r="33" spans="1:295" ht="18" customHeight="1" x14ac:dyDescent="0.3">
      <c r="A33" s="161" t="s">
        <v>66</v>
      </c>
      <c r="B33" s="161" t="s">
        <v>818</v>
      </c>
      <c r="C33" s="162">
        <v>0</v>
      </c>
      <c r="D33" s="163">
        <v>7.0350000000000001</v>
      </c>
      <c r="E33" s="163">
        <v>-14.7369</v>
      </c>
      <c r="F33" s="163">
        <v>4.3734000000000002</v>
      </c>
      <c r="G33" s="163">
        <v>11.6069</v>
      </c>
      <c r="H33" s="162"/>
      <c r="I33" s="163">
        <v>22.6313</v>
      </c>
      <c r="J33" s="162"/>
      <c r="K33" s="163">
        <v>28.404199999999999</v>
      </c>
      <c r="L33" s="163">
        <v>12.5076</v>
      </c>
      <c r="M33" s="163">
        <v>12.036799999999999</v>
      </c>
      <c r="N33" s="163">
        <v>-11.1</v>
      </c>
      <c r="O33" s="162"/>
      <c r="P33" s="163">
        <v>8.8000000000000007</v>
      </c>
      <c r="Q33" s="163">
        <v>4.968</v>
      </c>
      <c r="R33" s="162"/>
      <c r="S33" s="163">
        <v>2.4567000000000001</v>
      </c>
      <c r="T33" s="163">
        <v>15.6152</v>
      </c>
      <c r="U33" s="163">
        <v>5.4226999999999999</v>
      </c>
      <c r="V33" s="163">
        <v>5.0871000000000004</v>
      </c>
      <c r="W33" s="163">
        <v>8.8897999999999993</v>
      </c>
      <c r="X33" s="162"/>
      <c r="Y33" s="163">
        <v>-1.7241</v>
      </c>
      <c r="Z33" s="163">
        <v>1.1012999999999999</v>
      </c>
      <c r="AA33" s="162"/>
      <c r="AB33" s="163">
        <v>-1.0146999999999999</v>
      </c>
      <c r="AC33" s="163">
        <v>-0.56999999999999995</v>
      </c>
      <c r="AD33" s="163">
        <v>-0.53100000000000003</v>
      </c>
      <c r="AE33" s="163">
        <v>8.3339999999999996</v>
      </c>
      <c r="AF33" s="163">
        <v>-8.8800000000000008</v>
      </c>
      <c r="AG33" s="162"/>
      <c r="AH33" s="163">
        <v>5.0540000000000003</v>
      </c>
      <c r="AI33" s="163">
        <v>0.13100000000000001</v>
      </c>
      <c r="AJ33" s="163">
        <v>-10.36</v>
      </c>
      <c r="AK33" s="163">
        <v>-10.36</v>
      </c>
      <c r="AL33" s="162"/>
      <c r="AM33" s="163">
        <v>-13.37</v>
      </c>
      <c r="AN33" s="163">
        <v>-13.41</v>
      </c>
      <c r="AO33" s="163">
        <v>7.7664</v>
      </c>
      <c r="AP33" s="163">
        <v>3.6997</v>
      </c>
      <c r="AQ33" s="163">
        <v>30.857800000000001</v>
      </c>
      <c r="AR33" s="163">
        <v>32.152999999999999</v>
      </c>
      <c r="AS33" s="163">
        <v>-14.803000000000001</v>
      </c>
      <c r="AT33" s="163">
        <v>-4.5545999999999998</v>
      </c>
      <c r="AU33" s="163">
        <v>-4.1536999999999997</v>
      </c>
      <c r="AV33" s="163">
        <v>-0.53129999999999999</v>
      </c>
      <c r="AW33" s="163">
        <v>-0.38500000000000001</v>
      </c>
      <c r="AX33" s="162"/>
      <c r="AY33" s="163">
        <v>-12.190300000000001</v>
      </c>
      <c r="AZ33" s="163">
        <v>6.3250999999999999</v>
      </c>
      <c r="BA33" s="163">
        <v>32.058799999999998</v>
      </c>
      <c r="BB33" s="163">
        <v>46.583100000000002</v>
      </c>
      <c r="BC33" s="163">
        <v>17.136199999999999</v>
      </c>
      <c r="BD33" s="163">
        <v>-5.7</v>
      </c>
      <c r="BE33" s="163">
        <v>-5.8</v>
      </c>
      <c r="BF33" s="163">
        <v>-29.458100000000002</v>
      </c>
      <c r="BG33" s="163">
        <v>-29.061599999999999</v>
      </c>
      <c r="BH33" s="163">
        <v>-3.2618</v>
      </c>
      <c r="BI33" s="162"/>
      <c r="BJ33" s="163">
        <v>11.6814</v>
      </c>
      <c r="BK33" s="163">
        <v>10.089700000000001</v>
      </c>
      <c r="BL33" s="163">
        <v>3.4561000000000002</v>
      </c>
      <c r="BM33" s="163">
        <v>2.4188999999999998</v>
      </c>
      <c r="BN33" s="163">
        <v>-174.87100000000001</v>
      </c>
      <c r="BO33" s="163">
        <v>89.052999999999997</v>
      </c>
      <c r="BP33" s="163">
        <v>88.961399999999998</v>
      </c>
      <c r="BQ33" s="163">
        <v>-55.180399999999999</v>
      </c>
      <c r="BR33" s="163">
        <v>-125.3925</v>
      </c>
      <c r="BS33" s="162"/>
      <c r="BT33" s="162"/>
      <c r="BU33" s="162"/>
      <c r="BV33" s="163">
        <v>32.703000000000003</v>
      </c>
      <c r="BW33" s="163">
        <v>12.29</v>
      </c>
      <c r="BX33" s="163">
        <v>10.56</v>
      </c>
      <c r="BY33" s="163">
        <v>3.72</v>
      </c>
      <c r="BZ33" s="163">
        <v>17.37</v>
      </c>
      <c r="CA33" s="163">
        <v>-8.4351000000000003</v>
      </c>
      <c r="CB33" s="163">
        <v>-8.1671999999999993</v>
      </c>
      <c r="CC33" s="163">
        <v>23.109000000000002</v>
      </c>
      <c r="CD33" s="163">
        <v>20.747</v>
      </c>
      <c r="CE33" s="163">
        <v>-1.9404999999999999</v>
      </c>
      <c r="CF33" s="162"/>
      <c r="CG33" s="162"/>
      <c r="CH33" s="163">
        <v>10.9216</v>
      </c>
      <c r="CI33" s="163">
        <v>0.7762</v>
      </c>
      <c r="CJ33" s="162"/>
      <c r="CK33" s="162"/>
      <c r="CL33" s="163">
        <v>60.1</v>
      </c>
      <c r="CM33" s="163">
        <v>1.4</v>
      </c>
      <c r="CN33" s="163">
        <v>-5.09</v>
      </c>
      <c r="CO33" s="163">
        <v>56.424900000000001</v>
      </c>
      <c r="CP33" s="163">
        <v>56.474299999999999</v>
      </c>
      <c r="CQ33" s="163">
        <v>53.682699999999997</v>
      </c>
      <c r="CR33" s="163">
        <v>72.921999999999997</v>
      </c>
      <c r="CS33" s="163">
        <v>73.9131</v>
      </c>
      <c r="CT33" s="163">
        <v>-18.8569</v>
      </c>
      <c r="CU33" s="163">
        <v>-73.729500000000002</v>
      </c>
      <c r="CV33" s="163">
        <v>-9.9412000000000003</v>
      </c>
      <c r="CW33" s="163">
        <v>3.7574000000000001</v>
      </c>
      <c r="CX33" s="163">
        <v>38.1</v>
      </c>
      <c r="CY33" s="163">
        <v>28.27</v>
      </c>
      <c r="CZ33" s="163">
        <v>17.973600000000001</v>
      </c>
      <c r="DA33" s="163">
        <v>17.874099999999999</v>
      </c>
      <c r="DB33" s="163">
        <v>-14.84</v>
      </c>
      <c r="DC33" s="162"/>
      <c r="DD33" s="163">
        <v>-0.75149999999999995</v>
      </c>
      <c r="DE33" s="163">
        <v>-1.2635000000000001</v>
      </c>
      <c r="DF33" s="163">
        <v>23.307400000000001</v>
      </c>
      <c r="DG33" s="163">
        <v>1.4200000000000001E-2</v>
      </c>
      <c r="DH33" s="163">
        <v>-7.8619000000000003</v>
      </c>
      <c r="DI33" s="163">
        <v>-17</v>
      </c>
      <c r="DJ33" s="162"/>
      <c r="DK33" s="163">
        <v>-3.9697</v>
      </c>
      <c r="DL33" s="163">
        <v>15.9015</v>
      </c>
      <c r="DM33" s="163">
        <v>61.829099999999997</v>
      </c>
      <c r="DN33" s="163">
        <v>28.765599999999999</v>
      </c>
      <c r="DO33" s="163">
        <v>16.829999999999998</v>
      </c>
      <c r="DP33" s="163">
        <v>-8.0399999999999991</v>
      </c>
      <c r="DQ33" s="163">
        <v>15.173999999999999</v>
      </c>
      <c r="DR33" s="163">
        <v>-24.2514</v>
      </c>
      <c r="DS33" s="163">
        <v>-4</v>
      </c>
      <c r="DT33" s="163">
        <v>-4.03</v>
      </c>
      <c r="DU33" s="163">
        <v>25.66</v>
      </c>
      <c r="DV33" s="163">
        <v>29.32</v>
      </c>
      <c r="DW33" s="163">
        <v>-23.054500000000001</v>
      </c>
      <c r="DX33" s="163">
        <v>-11.4</v>
      </c>
      <c r="DY33" s="163">
        <v>-30.199000000000002</v>
      </c>
      <c r="DZ33" s="163">
        <v>-29.663599999999999</v>
      </c>
      <c r="EA33" s="163">
        <v>54.616199999999999</v>
      </c>
      <c r="EB33" s="163">
        <v>29.260300000000001</v>
      </c>
      <c r="EC33" s="163">
        <v>19.142600000000002</v>
      </c>
      <c r="ED33" s="163">
        <v>20.177299999999999</v>
      </c>
      <c r="EE33" s="163">
        <v>-6.0971000000000002</v>
      </c>
      <c r="EF33" s="163">
        <v>-7.9010999999999996</v>
      </c>
      <c r="EG33" s="163">
        <v>-13</v>
      </c>
      <c r="EH33" s="163">
        <v>-33.895499999999998</v>
      </c>
      <c r="EI33" s="163">
        <v>-25.526</v>
      </c>
      <c r="EJ33" s="162"/>
      <c r="EK33" s="163">
        <v>-15.131</v>
      </c>
      <c r="EL33" s="163">
        <v>-13.582700000000001</v>
      </c>
      <c r="EM33" s="163">
        <v>12.266299999999999</v>
      </c>
      <c r="EN33" s="162"/>
      <c r="EO33" s="163">
        <v>13.7453</v>
      </c>
      <c r="EP33" s="163">
        <v>15.888</v>
      </c>
      <c r="EQ33" s="163">
        <v>-28.717700000000001</v>
      </c>
      <c r="ER33" s="163">
        <v>-27.628299999999999</v>
      </c>
      <c r="ES33" s="163">
        <v>-0.46429999999999999</v>
      </c>
      <c r="ET33" s="162"/>
      <c r="EU33" s="162"/>
      <c r="EV33" s="163">
        <v>4.8</v>
      </c>
      <c r="EW33" s="163">
        <v>6.0372000000000003</v>
      </c>
      <c r="EX33" s="163">
        <v>-7.3296000000000001</v>
      </c>
      <c r="EY33" s="163">
        <v>-11.9938</v>
      </c>
      <c r="EZ33" s="163">
        <v>-11.599299999999999</v>
      </c>
      <c r="FA33" s="163">
        <v>5.6356999999999999</v>
      </c>
      <c r="FB33" s="163">
        <v>-6.7586000000000004</v>
      </c>
      <c r="FC33" s="163">
        <v>0</v>
      </c>
      <c r="FD33" s="162"/>
      <c r="FE33" s="162"/>
      <c r="FF33" s="162"/>
      <c r="FG33" s="163">
        <v>4.4067999999999996</v>
      </c>
      <c r="FH33" s="163">
        <v>3.9592999999999998</v>
      </c>
      <c r="FI33" s="163">
        <v>3.4544000000000001</v>
      </c>
      <c r="FJ33" s="162"/>
      <c r="FK33" s="162"/>
      <c r="FL33" s="162"/>
      <c r="FM33" s="163">
        <v>18.8428</v>
      </c>
      <c r="FN33" s="163">
        <v>19.184999999999999</v>
      </c>
      <c r="FO33" s="163">
        <v>25.0305</v>
      </c>
      <c r="FP33" s="163">
        <v>36.5274</v>
      </c>
      <c r="FQ33" s="162"/>
      <c r="FR33" s="162"/>
      <c r="FS33" s="163">
        <v>-2.0156000000000001</v>
      </c>
      <c r="FT33" s="162"/>
      <c r="FU33" s="162"/>
      <c r="FV33" s="163">
        <v>2.4700000000000002</v>
      </c>
      <c r="FW33" s="163">
        <v>-12.8714</v>
      </c>
      <c r="FX33" s="163">
        <v>1.4701</v>
      </c>
      <c r="FY33" s="163">
        <v>7.2919999999999998</v>
      </c>
      <c r="FZ33" s="163">
        <v>1.5369999999999999</v>
      </c>
      <c r="GA33" s="163">
        <v>2.3818999999999999</v>
      </c>
      <c r="GB33" s="163">
        <v>33.51</v>
      </c>
      <c r="GC33" s="163">
        <v>-43.322099999999999</v>
      </c>
      <c r="GD33" s="163">
        <v>-32.430399999999999</v>
      </c>
      <c r="GE33" s="162"/>
      <c r="GF33" s="163">
        <v>31.8886</v>
      </c>
      <c r="GG33" s="162"/>
      <c r="GH33" s="163">
        <v>23.475300000000001</v>
      </c>
      <c r="GI33" s="162"/>
      <c r="GJ33" s="163">
        <v>-8.0379000000000005</v>
      </c>
      <c r="GK33" s="163">
        <v>2.8744999999999998</v>
      </c>
      <c r="GL33" s="163">
        <v>5.33E-2</v>
      </c>
      <c r="GM33" s="162"/>
      <c r="GN33" s="162"/>
      <c r="GO33" s="163">
        <v>-25.965499999999999</v>
      </c>
      <c r="GP33" s="163">
        <v>14.400700000000001</v>
      </c>
      <c r="GQ33" s="163">
        <v>-31.596</v>
      </c>
      <c r="GR33" s="162"/>
      <c r="GS33" s="163">
        <v>-7.2465000000000002</v>
      </c>
      <c r="GT33" s="163">
        <v>147.8785</v>
      </c>
      <c r="GU33" s="163">
        <v>-3.3794</v>
      </c>
      <c r="GV33" s="163">
        <v>-8.9331999999999994</v>
      </c>
      <c r="GW33" s="163">
        <v>-5.2247000000000003</v>
      </c>
      <c r="GX33" s="162"/>
      <c r="GY33" s="163">
        <v>11.3996</v>
      </c>
      <c r="GZ33" s="163">
        <v>11.4879</v>
      </c>
      <c r="HA33" s="162"/>
      <c r="HB33" s="163">
        <v>32.695</v>
      </c>
      <c r="HC33" s="163">
        <v>33.387999999999998</v>
      </c>
      <c r="HD33" s="163">
        <v>-11.73</v>
      </c>
      <c r="HE33" s="163">
        <v>12.286199999999999</v>
      </c>
      <c r="HF33" s="163">
        <v>34.259900000000002</v>
      </c>
      <c r="HG33" s="163">
        <v>6.8556999999999997</v>
      </c>
      <c r="HH33" s="163">
        <v>38.173400000000001</v>
      </c>
      <c r="HI33" s="163">
        <v>-21.9602</v>
      </c>
      <c r="HJ33" s="163">
        <v>-21.457000000000001</v>
      </c>
      <c r="HK33" s="162"/>
      <c r="HL33" s="163">
        <v>6.3539000000000003</v>
      </c>
      <c r="HM33" s="163">
        <v>0</v>
      </c>
      <c r="HN33" s="163">
        <v>-12.382899999999999</v>
      </c>
      <c r="HO33" s="162"/>
      <c r="HP33" s="162"/>
      <c r="HQ33" s="163">
        <v>-18.939299999999999</v>
      </c>
      <c r="HR33" s="163">
        <v>-18.351600000000001</v>
      </c>
      <c r="HS33" s="163">
        <v>-24.884</v>
      </c>
      <c r="HT33" s="163">
        <v>-24.778400000000001</v>
      </c>
      <c r="HU33" s="163">
        <v>11.25</v>
      </c>
      <c r="HV33" s="163">
        <v>11.17</v>
      </c>
      <c r="HW33" s="163">
        <v>-31.5</v>
      </c>
      <c r="HX33" s="163">
        <v>-31.1</v>
      </c>
      <c r="HY33" s="163">
        <v>0.9677</v>
      </c>
      <c r="HZ33" s="163">
        <v>11.04</v>
      </c>
      <c r="IA33" s="163">
        <v>42.039900000000003</v>
      </c>
      <c r="IB33" s="163">
        <v>19.799800000000001</v>
      </c>
      <c r="IC33" s="163">
        <v>19.7133</v>
      </c>
      <c r="ID33" s="162"/>
      <c r="IE33" s="163">
        <v>-34.9</v>
      </c>
      <c r="IF33" s="163">
        <v>2.2000000000000002</v>
      </c>
      <c r="IG33" s="163">
        <v>1.6</v>
      </c>
      <c r="IH33" s="162"/>
      <c r="II33" s="163">
        <v>-17.7073</v>
      </c>
      <c r="IJ33" s="163">
        <v>-97.0398</v>
      </c>
      <c r="IK33" s="163">
        <v>-2.2749000000000001</v>
      </c>
      <c r="IL33" s="163">
        <v>-270.87479999999999</v>
      </c>
      <c r="IM33" s="163">
        <v>-16.095500000000001</v>
      </c>
      <c r="IN33" s="163">
        <v>28.9512</v>
      </c>
      <c r="IO33" s="163">
        <v>70.802400000000006</v>
      </c>
      <c r="IP33" s="163">
        <v>100.15300000000001</v>
      </c>
      <c r="IQ33" s="163">
        <v>146.07390000000001</v>
      </c>
      <c r="IR33" s="163">
        <v>58.7607</v>
      </c>
      <c r="IS33" s="163">
        <v>-7.8956</v>
      </c>
      <c r="IT33" s="163">
        <v>16.608599999999999</v>
      </c>
      <c r="IU33" s="163">
        <v>17.111799999999999</v>
      </c>
      <c r="IV33" s="163">
        <v>-36.049900000000001</v>
      </c>
      <c r="IW33" s="163">
        <v>153.01830000000001</v>
      </c>
      <c r="IX33" s="163">
        <v>-181.8699</v>
      </c>
      <c r="IY33" s="163">
        <v>-26.789100000000001</v>
      </c>
      <c r="IZ33" s="163">
        <v>29.476299999999998</v>
      </c>
      <c r="JA33" s="163">
        <v>-1.0290999999999999</v>
      </c>
      <c r="JB33" s="162"/>
      <c r="JC33" s="163">
        <v>-10.4</v>
      </c>
      <c r="JD33" s="163">
        <v>-1.5</v>
      </c>
      <c r="JE33" s="163">
        <v>-1.532</v>
      </c>
      <c r="JF33" s="163">
        <v>6.8</v>
      </c>
      <c r="JG33" s="163">
        <v>-2.72</v>
      </c>
      <c r="JH33" s="163">
        <v>-4.5530999999999997</v>
      </c>
      <c r="JI33" s="163">
        <v>-2.3727999999999998</v>
      </c>
      <c r="JJ33" s="163">
        <v>10.5486</v>
      </c>
      <c r="JK33" s="163">
        <v>-8.2017000000000007</v>
      </c>
      <c r="JL33" s="163">
        <v>2.1</v>
      </c>
      <c r="JM33" s="163">
        <v>-0.873</v>
      </c>
      <c r="JN33" s="163">
        <v>-1.8180000000000001</v>
      </c>
      <c r="JO33" s="163">
        <v>2.2124000000000001</v>
      </c>
      <c r="JP33" s="163">
        <v>2.5539000000000001</v>
      </c>
      <c r="JQ33" s="163">
        <v>4.0716999999999999</v>
      </c>
      <c r="JR33" s="163">
        <v>3.1797</v>
      </c>
      <c r="JS33" s="163">
        <v>3.2686000000000002</v>
      </c>
      <c r="JT33" s="162"/>
      <c r="JU33" s="163">
        <v>19.899999999999999</v>
      </c>
      <c r="JV33" s="163">
        <v>4.0457000000000001</v>
      </c>
      <c r="JW33" s="163">
        <v>0.85</v>
      </c>
      <c r="JX33" s="162"/>
      <c r="JY33" s="163">
        <v>-6.1668000000000003</v>
      </c>
      <c r="JZ33" s="163">
        <v>-4.9820000000000002</v>
      </c>
      <c r="KA33" s="163">
        <v>-27.047599999999999</v>
      </c>
      <c r="KB33" s="163">
        <v>-3.6825999999999999</v>
      </c>
      <c r="KC33" s="163">
        <v>0</v>
      </c>
      <c r="KD33" s="163">
        <v>-29.3736</v>
      </c>
      <c r="KE33" s="163">
        <v>-2.8603999999999998</v>
      </c>
      <c r="KF33" s="163">
        <v>-21.4</v>
      </c>
      <c r="KG33" s="163">
        <v>3.8</v>
      </c>
      <c r="KH33" s="162"/>
      <c r="KI33" s="163">
        <v>-108.8587</v>
      </c>
    </row>
    <row r="34" spans="1:295" ht="18" customHeight="1" x14ac:dyDescent="0.3">
      <c r="A34" s="161" t="s">
        <v>66</v>
      </c>
      <c r="B34" s="161" t="s">
        <v>819</v>
      </c>
      <c r="C34" s="164">
        <v>0</v>
      </c>
      <c r="D34" s="165">
        <v>8.7217000000000002</v>
      </c>
      <c r="E34" s="165">
        <v>-18.0669</v>
      </c>
      <c r="F34" s="165">
        <v>5.6295999999999999</v>
      </c>
      <c r="G34" s="165">
        <v>11.4824</v>
      </c>
      <c r="H34" s="164"/>
      <c r="I34" s="165">
        <v>22.435099999999998</v>
      </c>
      <c r="J34" s="164"/>
      <c r="K34" s="165">
        <v>26.031099999999999</v>
      </c>
      <c r="L34" s="165">
        <v>11.3187</v>
      </c>
      <c r="M34" s="165">
        <v>10.8073</v>
      </c>
      <c r="N34" s="165">
        <v>-8.8800000000000008</v>
      </c>
      <c r="O34" s="165">
        <v>-33</v>
      </c>
      <c r="P34" s="165">
        <v>8.8000000000000007</v>
      </c>
      <c r="Q34" s="165">
        <v>4.968</v>
      </c>
      <c r="R34" s="164"/>
      <c r="S34" s="165">
        <v>2.7871000000000001</v>
      </c>
      <c r="T34" s="165">
        <v>17.268999999999998</v>
      </c>
      <c r="U34" s="165">
        <v>4.4555999999999996</v>
      </c>
      <c r="V34" s="165">
        <v>4.2224000000000004</v>
      </c>
      <c r="W34" s="165">
        <v>7.5857999999999999</v>
      </c>
      <c r="X34" s="164"/>
      <c r="Y34" s="165">
        <v>-1.603</v>
      </c>
      <c r="Z34" s="165">
        <v>1.0847</v>
      </c>
      <c r="AA34" s="164"/>
      <c r="AB34" s="165">
        <v>-0.89100000000000001</v>
      </c>
      <c r="AC34" s="165">
        <v>-0.58099999999999996</v>
      </c>
      <c r="AD34" s="165">
        <v>-0.57099999999999995</v>
      </c>
      <c r="AE34" s="165">
        <v>8.9309999999999992</v>
      </c>
      <c r="AF34" s="165">
        <v>-11.1</v>
      </c>
      <c r="AG34" s="164"/>
      <c r="AH34" s="165">
        <v>5.1239999999999997</v>
      </c>
      <c r="AI34" s="165">
        <v>0.13800000000000001</v>
      </c>
      <c r="AJ34" s="165">
        <v>-9.7899999999999991</v>
      </c>
      <c r="AK34" s="165">
        <v>-9.94</v>
      </c>
      <c r="AL34" s="164"/>
      <c r="AM34" s="165">
        <v>-14.42</v>
      </c>
      <c r="AN34" s="165">
        <v>-14.36</v>
      </c>
      <c r="AO34" s="165">
        <v>6.7496999999999998</v>
      </c>
      <c r="AP34" s="165">
        <v>3.5143</v>
      </c>
      <c r="AQ34" s="165">
        <v>31.9526</v>
      </c>
      <c r="AR34" s="165">
        <v>34.730499999999999</v>
      </c>
      <c r="AS34" s="165">
        <v>-16.880099999999999</v>
      </c>
      <c r="AT34" s="165">
        <v>-5.2244000000000002</v>
      </c>
      <c r="AU34" s="165">
        <v>-4.6369999999999996</v>
      </c>
      <c r="AV34" s="165">
        <v>0.66259999999999997</v>
      </c>
      <c r="AW34" s="165">
        <v>0.93979999999999997</v>
      </c>
      <c r="AX34" s="164"/>
      <c r="AY34" s="165">
        <v>-12.190300000000001</v>
      </c>
      <c r="AZ34" s="165">
        <v>6.7195999999999998</v>
      </c>
      <c r="BA34" s="165">
        <v>34.881399999999999</v>
      </c>
      <c r="BB34" s="165">
        <v>45.277900000000002</v>
      </c>
      <c r="BC34" s="165">
        <v>15.8047</v>
      </c>
      <c r="BD34" s="165">
        <v>-3.3</v>
      </c>
      <c r="BE34" s="165">
        <v>-3.3</v>
      </c>
      <c r="BF34" s="165">
        <v>-29.333200000000001</v>
      </c>
      <c r="BG34" s="165">
        <v>-29.012499999999999</v>
      </c>
      <c r="BH34" s="165">
        <v>-3.2605</v>
      </c>
      <c r="BI34" s="164"/>
      <c r="BJ34" s="165">
        <v>9.2274999999999991</v>
      </c>
      <c r="BK34" s="165">
        <v>9.1024999999999991</v>
      </c>
      <c r="BL34" s="165">
        <v>2.2357999999999998</v>
      </c>
      <c r="BM34" s="165">
        <v>1.5351999999999999</v>
      </c>
      <c r="BN34" s="165">
        <v>-174.5658</v>
      </c>
      <c r="BO34" s="165">
        <v>91.158799999999999</v>
      </c>
      <c r="BP34" s="165">
        <v>92.104799999999997</v>
      </c>
      <c r="BQ34" s="165">
        <v>-40.505000000000003</v>
      </c>
      <c r="BR34" s="165">
        <v>-118.7073</v>
      </c>
      <c r="BS34" s="164"/>
      <c r="BT34" s="164"/>
      <c r="BU34" s="164"/>
      <c r="BV34" s="165">
        <v>30.248000000000001</v>
      </c>
      <c r="BW34" s="165">
        <v>12.1</v>
      </c>
      <c r="BX34" s="165">
        <v>9.93</v>
      </c>
      <c r="BY34" s="165">
        <v>2.0099999999999998</v>
      </c>
      <c r="BZ34" s="165">
        <v>15.98</v>
      </c>
      <c r="CA34" s="165">
        <v>-2.8089</v>
      </c>
      <c r="CB34" s="165">
        <v>-2.5409999999999999</v>
      </c>
      <c r="CC34" s="165">
        <v>18.336200000000002</v>
      </c>
      <c r="CD34" s="165">
        <v>16.5092</v>
      </c>
      <c r="CE34" s="165">
        <v>-3.0914999999999999</v>
      </c>
      <c r="CF34" s="164"/>
      <c r="CG34" s="164"/>
      <c r="CH34" s="165">
        <v>8.7261000000000006</v>
      </c>
      <c r="CI34" s="165">
        <v>-3.9817999999999998</v>
      </c>
      <c r="CJ34" s="164"/>
      <c r="CK34" s="164"/>
      <c r="CL34" s="165">
        <v>54.2</v>
      </c>
      <c r="CM34" s="165">
        <v>6.8</v>
      </c>
      <c r="CN34" s="165">
        <v>-4.96</v>
      </c>
      <c r="CO34" s="165">
        <v>53.515799999999999</v>
      </c>
      <c r="CP34" s="165">
        <v>53.491799999999998</v>
      </c>
      <c r="CQ34" s="165">
        <v>51.543100000000003</v>
      </c>
      <c r="CR34" s="165">
        <v>74.557100000000005</v>
      </c>
      <c r="CS34" s="165">
        <v>74.206000000000003</v>
      </c>
      <c r="CT34" s="165">
        <v>-19.273099999999999</v>
      </c>
      <c r="CU34" s="165">
        <v>-74.140600000000006</v>
      </c>
      <c r="CV34" s="165">
        <v>-10.303900000000001</v>
      </c>
      <c r="CW34" s="165">
        <v>3.5678999999999998</v>
      </c>
      <c r="CX34" s="165">
        <v>39.28</v>
      </c>
      <c r="CY34" s="165">
        <v>27.89</v>
      </c>
      <c r="CZ34" s="165">
        <v>17.504899999999999</v>
      </c>
      <c r="DA34" s="165">
        <v>17.1906</v>
      </c>
      <c r="DB34" s="165">
        <v>-14.32</v>
      </c>
      <c r="DC34" s="164"/>
      <c r="DD34" s="165">
        <v>2.472</v>
      </c>
      <c r="DE34" s="165">
        <v>2.5280999999999998</v>
      </c>
      <c r="DF34" s="165">
        <v>31.0383</v>
      </c>
      <c r="DG34" s="165">
        <v>1.46E-2</v>
      </c>
      <c r="DH34" s="165">
        <v>-7.5818000000000003</v>
      </c>
      <c r="DI34" s="165">
        <v>-14.5</v>
      </c>
      <c r="DJ34" s="165">
        <v>-14.9</v>
      </c>
      <c r="DK34" s="165">
        <v>-4.2992999999999997</v>
      </c>
      <c r="DL34" s="165">
        <v>15.9015</v>
      </c>
      <c r="DM34" s="165">
        <v>61.5137</v>
      </c>
      <c r="DN34" s="165">
        <v>28.765599999999999</v>
      </c>
      <c r="DO34" s="165">
        <v>16.73</v>
      </c>
      <c r="DP34" s="165">
        <v>-7.74</v>
      </c>
      <c r="DQ34" s="165">
        <v>14.323499999999999</v>
      </c>
      <c r="DR34" s="165">
        <v>-27.589099999999998</v>
      </c>
      <c r="DS34" s="165">
        <v>-5.57</v>
      </c>
      <c r="DT34" s="165">
        <v>-5.7</v>
      </c>
      <c r="DU34" s="165">
        <v>26.9</v>
      </c>
      <c r="DV34" s="165">
        <v>28.77</v>
      </c>
      <c r="DW34" s="165">
        <v>-33.0364</v>
      </c>
      <c r="DX34" s="165">
        <v>-15.309100000000001</v>
      </c>
      <c r="DY34" s="165">
        <v>-29.802499999999998</v>
      </c>
      <c r="DZ34" s="165">
        <v>-29.581800000000001</v>
      </c>
      <c r="EA34" s="165">
        <v>48.716500000000003</v>
      </c>
      <c r="EB34" s="165">
        <v>23.529299999999999</v>
      </c>
      <c r="EC34" s="165">
        <v>15.207800000000001</v>
      </c>
      <c r="ED34" s="165">
        <v>14.4681</v>
      </c>
      <c r="EE34" s="165">
        <v>-6.3287000000000004</v>
      </c>
      <c r="EF34" s="165">
        <v>-13.4352</v>
      </c>
      <c r="EG34" s="165">
        <v>-12.347</v>
      </c>
      <c r="EH34" s="165">
        <v>-49.967799999999997</v>
      </c>
      <c r="EI34" s="165">
        <v>-15.153600000000001</v>
      </c>
      <c r="EJ34" s="164"/>
      <c r="EK34" s="165">
        <v>-14.651</v>
      </c>
      <c r="EL34" s="165">
        <v>-14.049899999999999</v>
      </c>
      <c r="EM34" s="165">
        <v>16.8155</v>
      </c>
      <c r="EN34" s="164"/>
      <c r="EO34" s="165">
        <v>19.953600000000002</v>
      </c>
      <c r="EP34" s="165">
        <v>-13.827999999999999</v>
      </c>
      <c r="EQ34" s="165">
        <v>-27.052399999999999</v>
      </c>
      <c r="ER34" s="165">
        <v>-26.834</v>
      </c>
      <c r="ES34" s="165">
        <v>0.34539999999999998</v>
      </c>
      <c r="ET34" s="164"/>
      <c r="EU34" s="164"/>
      <c r="EV34" s="165">
        <v>0</v>
      </c>
      <c r="EW34" s="165">
        <v>6.3467000000000002</v>
      </c>
      <c r="EX34" s="165">
        <v>1.4015</v>
      </c>
      <c r="EY34" s="165">
        <v>-11.617000000000001</v>
      </c>
      <c r="EZ34" s="165">
        <v>-11.531700000000001</v>
      </c>
      <c r="FA34" s="165">
        <v>4.9706999999999999</v>
      </c>
      <c r="FB34" s="165">
        <v>-6.2324999999999999</v>
      </c>
      <c r="FC34" s="165">
        <v>-12.857200000000001</v>
      </c>
      <c r="FD34" s="165">
        <v>7.93</v>
      </c>
      <c r="FE34" s="164"/>
      <c r="FF34" s="164"/>
      <c r="FG34" s="165">
        <v>0</v>
      </c>
      <c r="FH34" s="165">
        <v>0</v>
      </c>
      <c r="FI34" s="165">
        <v>0</v>
      </c>
      <c r="FJ34" s="164"/>
      <c r="FK34" s="164"/>
      <c r="FL34" s="164"/>
      <c r="FM34" s="165">
        <v>18.814299999999999</v>
      </c>
      <c r="FN34" s="165">
        <v>18.444900000000001</v>
      </c>
      <c r="FO34" s="165">
        <v>27.692900000000002</v>
      </c>
      <c r="FP34" s="165">
        <v>40.814999999999998</v>
      </c>
      <c r="FQ34" s="164"/>
      <c r="FR34" s="164"/>
      <c r="FS34" s="165">
        <v>-2.1217999999999999</v>
      </c>
      <c r="FT34" s="164"/>
      <c r="FU34" s="164"/>
      <c r="FV34" s="165">
        <v>2.44</v>
      </c>
      <c r="FW34" s="165">
        <v>-13.042400000000001</v>
      </c>
      <c r="FX34" s="165">
        <v>1.5087999999999999</v>
      </c>
      <c r="FY34" s="165">
        <v>7.1689999999999996</v>
      </c>
      <c r="FZ34" s="165">
        <v>1.603</v>
      </c>
      <c r="GA34" s="165">
        <v>2.4420000000000002</v>
      </c>
      <c r="GB34" s="165">
        <v>33.909999999999997</v>
      </c>
      <c r="GC34" s="165">
        <v>-47.938699999999997</v>
      </c>
      <c r="GD34" s="165">
        <v>-35.463900000000002</v>
      </c>
      <c r="GE34" s="165">
        <v>-1.55</v>
      </c>
      <c r="GF34" s="165">
        <v>31.446400000000001</v>
      </c>
      <c r="GG34" s="164"/>
      <c r="GH34" s="165">
        <v>22.948499999999999</v>
      </c>
      <c r="GI34" s="164"/>
      <c r="GJ34" s="165">
        <v>-7.4748999999999999</v>
      </c>
      <c r="GK34" s="165">
        <v>2.7305000000000001</v>
      </c>
      <c r="GL34" s="165">
        <v>5.8500000000000003E-2</v>
      </c>
      <c r="GM34" s="164"/>
      <c r="GN34" s="164"/>
      <c r="GO34" s="165">
        <v>-24.4801</v>
      </c>
      <c r="GP34" s="165">
        <v>13.273099999999999</v>
      </c>
      <c r="GQ34" s="165">
        <v>-31.512</v>
      </c>
      <c r="GR34" s="164"/>
      <c r="GS34" s="165">
        <v>-4.1924000000000001</v>
      </c>
      <c r="GT34" s="165">
        <v>151.09809999999999</v>
      </c>
      <c r="GU34" s="165">
        <v>-3.0825999999999998</v>
      </c>
      <c r="GV34" s="165">
        <v>-9.0021000000000004</v>
      </c>
      <c r="GW34" s="165">
        <v>-2.9925999999999999</v>
      </c>
      <c r="GX34" s="164"/>
      <c r="GY34" s="165">
        <v>11.0105</v>
      </c>
      <c r="GZ34" s="165">
        <v>11.124000000000001</v>
      </c>
      <c r="HA34" s="164"/>
      <c r="HB34" s="165">
        <v>33.5989</v>
      </c>
      <c r="HC34" s="165">
        <v>34.338999999999999</v>
      </c>
      <c r="HD34" s="165">
        <v>-14.25</v>
      </c>
      <c r="HE34" s="165">
        <v>16.824400000000001</v>
      </c>
      <c r="HF34" s="165">
        <v>34.704799999999999</v>
      </c>
      <c r="HG34" s="165">
        <v>4.9047999999999998</v>
      </c>
      <c r="HH34" s="165">
        <v>37.275700000000001</v>
      </c>
      <c r="HI34" s="165">
        <v>-24.110800000000001</v>
      </c>
      <c r="HJ34" s="165">
        <v>-23.542999999999999</v>
      </c>
      <c r="HK34" s="164"/>
      <c r="HL34" s="165">
        <v>7.2237</v>
      </c>
      <c r="HM34" s="165">
        <v>-11.510199999999999</v>
      </c>
      <c r="HN34" s="165">
        <v>-10.6004</v>
      </c>
      <c r="HO34" s="164"/>
      <c r="HP34" s="164"/>
      <c r="HQ34" s="165">
        <v>-19.395299999999999</v>
      </c>
      <c r="HR34" s="165">
        <v>-19.043700000000001</v>
      </c>
      <c r="HS34" s="165">
        <v>-24.683199999999999</v>
      </c>
      <c r="HT34" s="165">
        <v>-24.284600000000001</v>
      </c>
      <c r="HU34" s="165">
        <v>11.57</v>
      </c>
      <c r="HV34" s="165">
        <v>11.53</v>
      </c>
      <c r="HW34" s="165">
        <v>-30.8</v>
      </c>
      <c r="HX34" s="165">
        <v>-31.5</v>
      </c>
      <c r="HY34" s="165">
        <v>0.86150000000000004</v>
      </c>
      <c r="HZ34" s="165">
        <v>10.16</v>
      </c>
      <c r="IA34" s="165">
        <v>43.512300000000003</v>
      </c>
      <c r="IB34" s="165">
        <v>17.871200000000002</v>
      </c>
      <c r="IC34" s="165">
        <v>17.665800000000001</v>
      </c>
      <c r="ID34" s="165">
        <v>-13.9</v>
      </c>
      <c r="IE34" s="165">
        <v>-35</v>
      </c>
      <c r="IF34" s="165">
        <v>3.4</v>
      </c>
      <c r="IG34" s="165">
        <v>2.8</v>
      </c>
      <c r="IH34" s="165">
        <v>-17.785</v>
      </c>
      <c r="II34" s="165">
        <v>-17.899899999999999</v>
      </c>
      <c r="IJ34" s="165">
        <v>-98.287499999999994</v>
      </c>
      <c r="IK34" s="165">
        <v>-10.7378</v>
      </c>
      <c r="IL34" s="165">
        <v>-267.7962</v>
      </c>
      <c r="IM34" s="165">
        <v>-15.174799999999999</v>
      </c>
      <c r="IN34" s="165">
        <v>38.216700000000003</v>
      </c>
      <c r="IO34" s="165">
        <v>66.4191</v>
      </c>
      <c r="IP34" s="165">
        <v>102.9952</v>
      </c>
      <c r="IQ34" s="165">
        <v>150.28980000000001</v>
      </c>
      <c r="IR34" s="165">
        <v>58.183399999999999</v>
      </c>
      <c r="IS34" s="165">
        <v>-8.3748000000000005</v>
      </c>
      <c r="IT34" s="165">
        <v>15.5223</v>
      </c>
      <c r="IU34" s="165">
        <v>15.993399999999999</v>
      </c>
      <c r="IV34" s="165">
        <v>-39.410400000000003</v>
      </c>
      <c r="IW34" s="165">
        <v>151.72190000000001</v>
      </c>
      <c r="IX34" s="165">
        <v>-180.81790000000001</v>
      </c>
      <c r="IY34" s="165">
        <v>-28.486899999999999</v>
      </c>
      <c r="IZ34" s="165">
        <v>31.0062</v>
      </c>
      <c r="JA34" s="165">
        <v>-0.5847</v>
      </c>
      <c r="JB34" s="164"/>
      <c r="JC34" s="165">
        <v>-10.32</v>
      </c>
      <c r="JD34" s="165">
        <v>-1.5609999999999999</v>
      </c>
      <c r="JE34" s="165">
        <v>-1.575</v>
      </c>
      <c r="JF34" s="165">
        <v>6.96</v>
      </c>
      <c r="JG34" s="165">
        <v>-2.64</v>
      </c>
      <c r="JH34" s="165">
        <v>-5.0053000000000001</v>
      </c>
      <c r="JI34" s="165">
        <v>-2.6657999999999999</v>
      </c>
      <c r="JJ34" s="165">
        <v>10.490600000000001</v>
      </c>
      <c r="JK34" s="165">
        <v>-7.7347999999999999</v>
      </c>
      <c r="JL34" s="165">
        <v>1.6</v>
      </c>
      <c r="JM34" s="165">
        <v>-2.387</v>
      </c>
      <c r="JN34" s="165">
        <v>-0.999</v>
      </c>
      <c r="JO34" s="165">
        <v>2.1139999999999999</v>
      </c>
      <c r="JP34" s="165">
        <v>2.4413999999999998</v>
      </c>
      <c r="JQ34" s="165">
        <v>4.7157</v>
      </c>
      <c r="JR34" s="165">
        <v>3.8854000000000002</v>
      </c>
      <c r="JS34" s="165">
        <v>3.0537000000000001</v>
      </c>
      <c r="JT34" s="164"/>
      <c r="JU34" s="165">
        <v>19.5</v>
      </c>
      <c r="JV34" s="165">
        <v>4.7607999999999997</v>
      </c>
      <c r="JW34" s="165">
        <v>0.85</v>
      </c>
      <c r="JX34" s="164"/>
      <c r="JY34" s="165">
        <v>-6.2336</v>
      </c>
      <c r="JZ34" s="165">
        <v>-5.7912999999999997</v>
      </c>
      <c r="KA34" s="165">
        <v>-27.745999999999999</v>
      </c>
      <c r="KB34" s="165">
        <v>-3.2656000000000001</v>
      </c>
      <c r="KC34" s="165">
        <v>0</v>
      </c>
      <c r="KD34" s="165">
        <v>-29.954499999999999</v>
      </c>
      <c r="KE34" s="165">
        <v>-3.03</v>
      </c>
      <c r="KF34" s="165">
        <v>-21.2</v>
      </c>
      <c r="KG34" s="165">
        <v>3.1</v>
      </c>
      <c r="KH34" s="164"/>
      <c r="KI34" s="165">
        <v>-111.82850000000001</v>
      </c>
    </row>
    <row r="35" spans="1:295" ht="18" customHeight="1" x14ac:dyDescent="0.3">
      <c r="A35" s="161" t="s">
        <v>66</v>
      </c>
      <c r="B35" s="161" t="s">
        <v>820</v>
      </c>
      <c r="C35" s="164">
        <v>0</v>
      </c>
      <c r="D35" s="165">
        <v>8.6910000000000007</v>
      </c>
      <c r="E35" s="165">
        <v>-18.195399999999999</v>
      </c>
      <c r="F35" s="165">
        <v>6.5730000000000004</v>
      </c>
      <c r="G35" s="165">
        <v>10.7944</v>
      </c>
      <c r="H35" s="164"/>
      <c r="I35" s="165">
        <v>21.4053</v>
      </c>
      <c r="J35" s="164"/>
      <c r="K35" s="165">
        <v>23.486899999999999</v>
      </c>
      <c r="L35" s="165">
        <v>10.1707</v>
      </c>
      <c r="M35" s="165">
        <v>9.4643999999999995</v>
      </c>
      <c r="N35" s="165">
        <v>-6.66</v>
      </c>
      <c r="O35" s="165">
        <v>-33</v>
      </c>
      <c r="P35" s="165">
        <v>8.8000000000000007</v>
      </c>
      <c r="Q35" s="165">
        <v>4.968</v>
      </c>
      <c r="R35" s="164"/>
      <c r="S35" s="165">
        <v>2.9676</v>
      </c>
      <c r="T35" s="165">
        <v>14.8543</v>
      </c>
      <c r="U35" s="165">
        <v>3.7766999999999999</v>
      </c>
      <c r="V35" s="165">
        <v>3.5190999999999999</v>
      </c>
      <c r="W35" s="165">
        <v>6.4374000000000002</v>
      </c>
      <c r="X35" s="165">
        <v>0</v>
      </c>
      <c r="Y35" s="165">
        <v>-2.5122</v>
      </c>
      <c r="Z35" s="165">
        <v>1.0770999999999999</v>
      </c>
      <c r="AA35" s="164"/>
      <c r="AB35" s="165">
        <v>-0.94899999999999995</v>
      </c>
      <c r="AC35" s="165">
        <v>-0.46800000000000003</v>
      </c>
      <c r="AD35" s="165">
        <v>-0.437</v>
      </c>
      <c r="AE35" s="165">
        <v>9.3019999999999996</v>
      </c>
      <c r="AF35" s="165">
        <v>-13.32</v>
      </c>
      <c r="AG35" s="164"/>
      <c r="AH35" s="165">
        <v>5.0529999999999999</v>
      </c>
      <c r="AI35" s="165">
        <v>0.14299999999999999</v>
      </c>
      <c r="AJ35" s="165">
        <v>-9.2899999999999991</v>
      </c>
      <c r="AK35" s="165">
        <v>-9.1999999999999993</v>
      </c>
      <c r="AL35" s="164"/>
      <c r="AM35" s="165">
        <v>-13.78</v>
      </c>
      <c r="AN35" s="165">
        <v>-13.95</v>
      </c>
      <c r="AO35" s="165">
        <v>6.5369000000000002</v>
      </c>
      <c r="AP35" s="165">
        <v>3.6316999999999999</v>
      </c>
      <c r="AQ35" s="165">
        <v>29.710899999999999</v>
      </c>
      <c r="AR35" s="165">
        <v>30.869199999999999</v>
      </c>
      <c r="AS35" s="165">
        <v>-18.9024</v>
      </c>
      <c r="AT35" s="165">
        <v>-5.0903999999999998</v>
      </c>
      <c r="AU35" s="165">
        <v>-5.0469999999999997</v>
      </c>
      <c r="AV35" s="165">
        <v>14.930300000000001</v>
      </c>
      <c r="AW35" s="165">
        <v>25.0748</v>
      </c>
      <c r="AX35" s="164"/>
      <c r="AY35" s="165">
        <v>-19.022200000000002</v>
      </c>
      <c r="AZ35" s="165">
        <v>8.6923999999999992</v>
      </c>
      <c r="BA35" s="165">
        <v>50.619799999999998</v>
      </c>
      <c r="BB35" s="165">
        <v>47.705500000000001</v>
      </c>
      <c r="BC35" s="165">
        <v>14.425800000000001</v>
      </c>
      <c r="BD35" s="165">
        <v>-2.5</v>
      </c>
      <c r="BE35" s="165">
        <v>-2.2000000000000002</v>
      </c>
      <c r="BF35" s="165">
        <v>-27.712900000000001</v>
      </c>
      <c r="BG35" s="165">
        <v>-27.580500000000001</v>
      </c>
      <c r="BH35" s="165">
        <v>-3.2822</v>
      </c>
      <c r="BI35" s="164"/>
      <c r="BJ35" s="165">
        <v>9.1992999999999991</v>
      </c>
      <c r="BK35" s="165">
        <v>9.3352000000000004</v>
      </c>
      <c r="BL35" s="165">
        <v>2.1366000000000001</v>
      </c>
      <c r="BM35" s="165">
        <v>1.4625999999999999</v>
      </c>
      <c r="BN35" s="165">
        <v>-160.4358</v>
      </c>
      <c r="BO35" s="165">
        <v>88.0154</v>
      </c>
      <c r="BP35" s="165">
        <v>87.313400000000001</v>
      </c>
      <c r="BQ35" s="165">
        <v>-52.944099999999999</v>
      </c>
      <c r="BR35" s="165">
        <v>-131.5042</v>
      </c>
      <c r="BS35" s="164"/>
      <c r="BT35" s="164"/>
      <c r="BU35" s="164"/>
      <c r="BV35" s="165">
        <v>28.970600000000001</v>
      </c>
      <c r="BW35" s="165">
        <v>11.89</v>
      </c>
      <c r="BX35" s="165">
        <v>9.5399999999999991</v>
      </c>
      <c r="BY35" s="165">
        <v>1.75</v>
      </c>
      <c r="BZ35" s="165">
        <v>15.58</v>
      </c>
      <c r="CA35" s="165">
        <v>-3.3447</v>
      </c>
      <c r="CB35" s="165">
        <v>-3.3447</v>
      </c>
      <c r="CC35" s="165">
        <v>17.239999999999998</v>
      </c>
      <c r="CD35" s="165">
        <v>15.195399999999999</v>
      </c>
      <c r="CE35" s="165">
        <v>-2.3054000000000001</v>
      </c>
      <c r="CF35" s="164"/>
      <c r="CG35" s="164"/>
      <c r="CH35" s="165">
        <v>8.5695999999999994</v>
      </c>
      <c r="CI35" s="165">
        <v>3.2416999999999998</v>
      </c>
      <c r="CJ35" s="164"/>
      <c r="CK35" s="164"/>
      <c r="CL35" s="165">
        <v>64.099999999999994</v>
      </c>
      <c r="CM35" s="165">
        <v>-2.5</v>
      </c>
      <c r="CN35" s="165">
        <v>-4.75</v>
      </c>
      <c r="CO35" s="165">
        <v>55.585299999999997</v>
      </c>
      <c r="CP35" s="165">
        <v>55.415999999999997</v>
      </c>
      <c r="CQ35" s="165">
        <v>53.461599999999997</v>
      </c>
      <c r="CR35" s="165">
        <v>71.353800000000007</v>
      </c>
      <c r="CS35" s="165">
        <v>72.759399999999999</v>
      </c>
      <c r="CT35" s="165">
        <v>-16.600100000000001</v>
      </c>
      <c r="CU35" s="165">
        <v>-73.358699999999999</v>
      </c>
      <c r="CV35" s="165">
        <v>-7.9577</v>
      </c>
      <c r="CW35" s="165">
        <v>3.5205000000000002</v>
      </c>
      <c r="CX35" s="165">
        <v>37.74</v>
      </c>
      <c r="CY35" s="165">
        <v>24.69</v>
      </c>
      <c r="CZ35" s="165">
        <v>16.567399999999999</v>
      </c>
      <c r="DA35" s="165">
        <v>16.409300000000002</v>
      </c>
      <c r="DB35" s="165">
        <v>-13.49</v>
      </c>
      <c r="DC35" s="164"/>
      <c r="DD35" s="165">
        <v>-3.9430000000000001</v>
      </c>
      <c r="DE35" s="165">
        <v>-2.7936999999999999</v>
      </c>
      <c r="DF35" s="165">
        <v>28.360299999999999</v>
      </c>
      <c r="DG35" s="165">
        <v>1.4500000000000001E-2</v>
      </c>
      <c r="DH35" s="165">
        <v>-7.1528</v>
      </c>
      <c r="DI35" s="164"/>
      <c r="DJ35" s="164"/>
      <c r="DK35" s="165">
        <v>-4.8547000000000002</v>
      </c>
      <c r="DL35" s="165">
        <v>15.3405</v>
      </c>
      <c r="DM35" s="165">
        <v>61.829099999999997</v>
      </c>
      <c r="DN35" s="165">
        <v>28.023399999999999</v>
      </c>
      <c r="DO35" s="165">
        <v>16.21</v>
      </c>
      <c r="DP35" s="165">
        <v>-7.82</v>
      </c>
      <c r="DQ35" s="165">
        <v>14.7555</v>
      </c>
      <c r="DR35" s="165">
        <v>-29.736699999999999</v>
      </c>
      <c r="DS35" s="165">
        <v>-7.02</v>
      </c>
      <c r="DT35" s="165">
        <v>-7.05</v>
      </c>
      <c r="DU35" s="165">
        <v>29.11</v>
      </c>
      <c r="DV35" s="165">
        <v>27.36</v>
      </c>
      <c r="DW35" s="165">
        <v>-29.5091</v>
      </c>
      <c r="DX35" s="165">
        <v>-15.209099999999999</v>
      </c>
      <c r="DY35" s="165">
        <v>-25.902100000000001</v>
      </c>
      <c r="DZ35" s="165">
        <v>-25.7727</v>
      </c>
      <c r="EA35" s="165">
        <v>49.8553</v>
      </c>
      <c r="EB35" s="165">
        <v>24.6111</v>
      </c>
      <c r="EC35" s="165">
        <v>14.3315</v>
      </c>
      <c r="ED35" s="165">
        <v>16.286899999999999</v>
      </c>
      <c r="EE35" s="165">
        <v>0.80610000000000004</v>
      </c>
      <c r="EF35" s="165">
        <v>-10.6844</v>
      </c>
      <c r="EG35" s="165">
        <v>-11.919</v>
      </c>
      <c r="EH35" s="165">
        <v>-37.198700000000002</v>
      </c>
      <c r="EI35" s="165">
        <v>-9.8253000000000004</v>
      </c>
      <c r="EJ35" s="164"/>
      <c r="EK35" s="165">
        <v>-13.9496</v>
      </c>
      <c r="EL35" s="165">
        <v>-13.3835</v>
      </c>
      <c r="EM35" s="165">
        <v>10.884600000000001</v>
      </c>
      <c r="EN35" s="164"/>
      <c r="EO35" s="165">
        <v>14.4884</v>
      </c>
      <c r="EP35" s="165">
        <v>7.1840000000000002</v>
      </c>
      <c r="EQ35" s="165">
        <v>-26.866099999999999</v>
      </c>
      <c r="ER35" s="165">
        <v>-26.137899999999998</v>
      </c>
      <c r="ES35" s="165">
        <v>-6.0590000000000002</v>
      </c>
      <c r="ET35" s="164"/>
      <c r="EU35" s="164"/>
      <c r="EV35" s="165">
        <v>8.1999999999999993</v>
      </c>
      <c r="EW35" s="165">
        <v>6.1917</v>
      </c>
      <c r="EX35" s="165">
        <v>-4.7670000000000003</v>
      </c>
      <c r="EY35" s="165">
        <v>-12.544700000000001</v>
      </c>
      <c r="EZ35" s="165">
        <v>-12.4184</v>
      </c>
      <c r="FA35" s="165">
        <v>6.9946999999999999</v>
      </c>
      <c r="FB35" s="165">
        <v>-10.968500000000001</v>
      </c>
      <c r="FC35" s="165">
        <v>-4.3616000000000001</v>
      </c>
      <c r="FD35" s="165">
        <v>7.8933999999999997</v>
      </c>
      <c r="FE35" s="164"/>
      <c r="FF35" s="164"/>
      <c r="FG35" s="165">
        <v>4.8067000000000002</v>
      </c>
      <c r="FH35" s="165">
        <v>4.7920999999999996</v>
      </c>
      <c r="FI35" s="165">
        <v>3.2357</v>
      </c>
      <c r="FJ35" s="164"/>
      <c r="FK35" s="164"/>
      <c r="FL35" s="164"/>
      <c r="FM35" s="165">
        <v>16.677099999999999</v>
      </c>
      <c r="FN35" s="165">
        <v>16.388100000000001</v>
      </c>
      <c r="FO35" s="165">
        <v>25.279800000000002</v>
      </c>
      <c r="FP35" s="165">
        <v>39.929299999999998</v>
      </c>
      <c r="FQ35" s="164"/>
      <c r="FR35" s="164"/>
      <c r="FS35" s="165">
        <v>-2.1217999999999999</v>
      </c>
      <c r="FT35" s="164"/>
      <c r="FU35" s="164"/>
      <c r="FV35" s="165">
        <v>1.92</v>
      </c>
      <c r="FW35" s="165">
        <v>-14.5313</v>
      </c>
      <c r="FX35" s="165">
        <v>1.4251</v>
      </c>
      <c r="FY35" s="165">
        <v>7.2549999999999999</v>
      </c>
      <c r="FZ35" s="165">
        <v>1.615</v>
      </c>
      <c r="GA35" s="165">
        <v>2.4943</v>
      </c>
      <c r="GB35" s="165">
        <v>34.979999999999997</v>
      </c>
      <c r="GC35" s="165">
        <v>-46.745100000000001</v>
      </c>
      <c r="GD35" s="165">
        <v>-34.446399999999997</v>
      </c>
      <c r="GE35" s="164"/>
      <c r="GF35" s="165">
        <v>33.067300000000003</v>
      </c>
      <c r="GG35" s="164"/>
      <c r="GH35" s="165">
        <v>23.882899999999999</v>
      </c>
      <c r="GI35" s="164"/>
      <c r="GJ35" s="165">
        <v>-8.2335999999999991</v>
      </c>
      <c r="GK35" s="165">
        <v>2.677</v>
      </c>
      <c r="GL35" s="165">
        <v>3.5299999999999998E-2</v>
      </c>
      <c r="GM35" s="164"/>
      <c r="GN35" s="164"/>
      <c r="GO35" s="165">
        <v>-23.749600000000001</v>
      </c>
      <c r="GP35" s="165">
        <v>17.6097</v>
      </c>
      <c r="GQ35" s="165">
        <v>-32.3523</v>
      </c>
      <c r="GR35" s="164"/>
      <c r="GS35" s="165">
        <v>-8.8468</v>
      </c>
      <c r="GT35" s="165">
        <v>152.78120000000001</v>
      </c>
      <c r="GU35" s="165">
        <v>-2.3523000000000001</v>
      </c>
      <c r="GV35" s="165">
        <v>-9.0271000000000008</v>
      </c>
      <c r="GW35" s="165">
        <v>-4.1597999999999997</v>
      </c>
      <c r="GX35" s="164"/>
      <c r="GY35" s="165">
        <v>10.248699999999999</v>
      </c>
      <c r="GZ35" s="165">
        <v>10.4358</v>
      </c>
      <c r="HA35" s="164"/>
      <c r="HB35" s="165">
        <v>33.7316</v>
      </c>
      <c r="HC35" s="165">
        <v>33.719200000000001</v>
      </c>
      <c r="HD35" s="165">
        <v>-11.73</v>
      </c>
      <c r="HE35" s="165">
        <v>13.712300000000001</v>
      </c>
      <c r="HF35" s="165">
        <v>32.953000000000003</v>
      </c>
      <c r="HG35" s="165">
        <v>9.8835999999999995</v>
      </c>
      <c r="HH35" s="165">
        <v>36.075200000000002</v>
      </c>
      <c r="HI35" s="165">
        <v>-24.717500000000001</v>
      </c>
      <c r="HJ35" s="165">
        <v>-23.7378</v>
      </c>
      <c r="HK35" s="164"/>
      <c r="HL35" s="165">
        <v>9.0283999999999995</v>
      </c>
      <c r="HM35" s="165">
        <v>-10.879300000000001</v>
      </c>
      <c r="HN35" s="165">
        <v>-11.7105</v>
      </c>
      <c r="HO35" s="164"/>
      <c r="HP35" s="164"/>
      <c r="HQ35" s="165">
        <v>-21.059699999999999</v>
      </c>
      <c r="HR35" s="165">
        <v>-20.532399999999999</v>
      </c>
      <c r="HS35" s="165">
        <v>-24.433399999999999</v>
      </c>
      <c r="HT35" s="165">
        <v>-24.6096</v>
      </c>
      <c r="HU35" s="165">
        <v>14.78</v>
      </c>
      <c r="HV35" s="165">
        <v>14.77</v>
      </c>
      <c r="HW35" s="165">
        <v>-31.5</v>
      </c>
      <c r="HX35" s="165">
        <v>-31.6</v>
      </c>
      <c r="HY35" s="165">
        <v>0.86150000000000004</v>
      </c>
      <c r="HZ35" s="165">
        <v>10.16</v>
      </c>
      <c r="IA35" s="165">
        <v>48.0916</v>
      </c>
      <c r="IB35" s="165">
        <v>14.2333</v>
      </c>
      <c r="IC35" s="165">
        <v>14.135400000000001</v>
      </c>
      <c r="ID35" s="165">
        <v>-13.1</v>
      </c>
      <c r="IE35" s="165">
        <v>-34.1</v>
      </c>
      <c r="IF35" s="165">
        <v>4.3</v>
      </c>
      <c r="IG35" s="165">
        <v>3.8</v>
      </c>
      <c r="IH35" s="164"/>
      <c r="II35" s="164"/>
      <c r="IJ35" s="165">
        <v>-100.467</v>
      </c>
      <c r="IK35" s="165">
        <v>-7.8166000000000002</v>
      </c>
      <c r="IL35" s="165">
        <v>-272.10539999999997</v>
      </c>
      <c r="IM35" s="165">
        <v>-17.028199999999998</v>
      </c>
      <c r="IN35" s="165">
        <v>39.467500000000001</v>
      </c>
      <c r="IO35" s="165">
        <v>69.372399999999999</v>
      </c>
      <c r="IP35" s="165">
        <v>100.5733</v>
      </c>
      <c r="IQ35" s="165">
        <v>153.15950000000001</v>
      </c>
      <c r="IR35" s="165">
        <v>61.011800000000001</v>
      </c>
      <c r="IS35" s="165">
        <v>-3.5352999999999999</v>
      </c>
      <c r="IT35" s="165">
        <v>18.963000000000001</v>
      </c>
      <c r="IU35" s="165">
        <v>16.947700000000001</v>
      </c>
      <c r="IV35" s="165">
        <v>-39.499299999999998</v>
      </c>
      <c r="IW35" s="165">
        <v>154.41829999999999</v>
      </c>
      <c r="IX35" s="165">
        <v>-184.04580000000001</v>
      </c>
      <c r="IY35" s="165">
        <v>-27.478999999999999</v>
      </c>
      <c r="IZ35" s="165">
        <v>30.906400000000001</v>
      </c>
      <c r="JA35" s="165">
        <v>-0.44309999999999999</v>
      </c>
      <c r="JB35" s="164"/>
      <c r="JC35" s="165">
        <v>-9.92</v>
      </c>
      <c r="JD35" s="165">
        <v>-1.556</v>
      </c>
      <c r="JE35" s="165">
        <v>-1.548</v>
      </c>
      <c r="JF35" s="165">
        <v>6.64</v>
      </c>
      <c r="JG35" s="165">
        <v>-2.16</v>
      </c>
      <c r="JH35" s="165">
        <v>-4.8448000000000002</v>
      </c>
      <c r="JI35" s="165">
        <v>-2.8702000000000001</v>
      </c>
      <c r="JJ35" s="165">
        <v>11.281000000000001</v>
      </c>
      <c r="JK35" s="165">
        <v>-7.4387999999999996</v>
      </c>
      <c r="JL35" s="165">
        <v>0.8</v>
      </c>
      <c r="JM35" s="165">
        <v>-1.5189999999999999</v>
      </c>
      <c r="JN35" s="165">
        <v>-2.1989999999999998</v>
      </c>
      <c r="JO35" s="165">
        <v>2.1616</v>
      </c>
      <c r="JP35" s="165">
        <v>2.4348999999999998</v>
      </c>
      <c r="JQ35" s="165">
        <v>3.9546000000000001</v>
      </c>
      <c r="JR35" s="165">
        <v>4.3841999999999999</v>
      </c>
      <c r="JS35" s="165">
        <v>3.6974999999999998</v>
      </c>
      <c r="JT35" s="164"/>
      <c r="JU35" s="165">
        <v>18.899999999999999</v>
      </c>
      <c r="JV35" s="165">
        <v>5.0427999999999997</v>
      </c>
      <c r="JW35" s="165">
        <v>0.86</v>
      </c>
      <c r="JX35" s="164"/>
      <c r="JY35" s="165">
        <v>-6.7323000000000004</v>
      </c>
      <c r="JZ35" s="165">
        <v>-5.2908999999999997</v>
      </c>
      <c r="KA35" s="165">
        <v>-27.7849</v>
      </c>
      <c r="KB35" s="165">
        <v>-3.6898</v>
      </c>
      <c r="KC35" s="165">
        <v>0</v>
      </c>
      <c r="KD35" s="165">
        <v>-30.450500000000002</v>
      </c>
      <c r="KE35" s="165">
        <v>-2.2852000000000001</v>
      </c>
      <c r="KF35" s="165">
        <v>-19.600000000000001</v>
      </c>
      <c r="KG35" s="165">
        <v>1.7</v>
      </c>
      <c r="KH35" s="164"/>
      <c r="KI35" s="165">
        <v>-118.6777</v>
      </c>
    </row>
    <row r="36" spans="1:295" ht="18" customHeight="1" x14ac:dyDescent="0.3">
      <c r="A36" s="161" t="s">
        <v>66</v>
      </c>
      <c r="B36" s="161" t="s">
        <v>821</v>
      </c>
      <c r="C36" s="164">
        <v>0</v>
      </c>
      <c r="D36" s="165">
        <v>8.7022999999999993</v>
      </c>
      <c r="E36" s="165">
        <v>-18.104399999999998</v>
      </c>
      <c r="F36" s="165">
        <v>4.9831000000000003</v>
      </c>
      <c r="G36" s="165">
        <v>10.653600000000001</v>
      </c>
      <c r="H36" s="164"/>
      <c r="I36" s="165">
        <v>20.764600000000002</v>
      </c>
      <c r="J36" s="164"/>
      <c r="K36" s="165">
        <v>23.3963</v>
      </c>
      <c r="L36" s="165">
        <v>10.105700000000001</v>
      </c>
      <c r="M36" s="165">
        <v>9.7693999999999992</v>
      </c>
      <c r="N36" s="165">
        <v>-8.8800000000000008</v>
      </c>
      <c r="O36" s="164"/>
      <c r="P36" s="164"/>
      <c r="Q36" s="164"/>
      <c r="R36" s="165">
        <v>-24.2</v>
      </c>
      <c r="S36" s="165">
        <v>2.7585999999999999</v>
      </c>
      <c r="T36" s="165">
        <v>13.707000000000001</v>
      </c>
      <c r="U36" s="165">
        <v>3.8664999999999998</v>
      </c>
      <c r="V36" s="165">
        <v>3.7282999999999999</v>
      </c>
      <c r="W36" s="165">
        <v>6.5540000000000003</v>
      </c>
      <c r="X36" s="164"/>
      <c r="Y36" s="164"/>
      <c r="Z36" s="164"/>
      <c r="AA36" s="164"/>
      <c r="AB36" s="165">
        <v>-0.91010000000000002</v>
      </c>
      <c r="AC36" s="165">
        <v>-0.50800000000000001</v>
      </c>
      <c r="AD36" s="165">
        <v>-0.50800000000000001</v>
      </c>
      <c r="AE36" s="165">
        <v>9.2829999999999995</v>
      </c>
      <c r="AF36" s="165">
        <v>-11.1</v>
      </c>
      <c r="AG36" s="165">
        <v>2.2000000000000002</v>
      </c>
      <c r="AH36" s="165">
        <v>4.8419999999999996</v>
      </c>
      <c r="AI36" s="165">
        <v>0.14699999999999999</v>
      </c>
      <c r="AJ36" s="165">
        <v>-9.32</v>
      </c>
      <c r="AK36" s="165">
        <v>-9.43</v>
      </c>
      <c r="AL36" s="164"/>
      <c r="AM36" s="165">
        <v>-13.57</v>
      </c>
      <c r="AN36" s="165">
        <v>-13.52</v>
      </c>
      <c r="AO36" s="165">
        <v>6.7217000000000002</v>
      </c>
      <c r="AP36" s="165">
        <v>3.4813000000000001</v>
      </c>
      <c r="AQ36" s="165">
        <v>29.338699999999999</v>
      </c>
      <c r="AR36" s="165">
        <v>30.8063</v>
      </c>
      <c r="AS36" s="165">
        <v>-12.4864</v>
      </c>
      <c r="AT36" s="165">
        <v>-5.7602000000000002</v>
      </c>
      <c r="AU36" s="165">
        <v>-5.5080999999999998</v>
      </c>
      <c r="AV36" s="165">
        <v>19.896599999999999</v>
      </c>
      <c r="AW36" s="165">
        <v>13.643800000000001</v>
      </c>
      <c r="AX36" s="164"/>
      <c r="AY36" s="165">
        <v>-15.003399999999999</v>
      </c>
      <c r="AZ36" s="165">
        <v>7.9032999999999998</v>
      </c>
      <c r="BA36" s="165">
        <v>41.5229</v>
      </c>
      <c r="BB36" s="165">
        <v>39.438699999999997</v>
      </c>
      <c r="BC36" s="165">
        <v>13.955399999999999</v>
      </c>
      <c r="BD36" s="165">
        <v>-2.2999999999999998</v>
      </c>
      <c r="BE36" s="165">
        <v>-2</v>
      </c>
      <c r="BF36" s="165">
        <v>-26.420200000000001</v>
      </c>
      <c r="BG36" s="165">
        <v>-28.243200000000002</v>
      </c>
      <c r="BH36" s="165">
        <v>-3.3517999999999999</v>
      </c>
      <c r="BI36" s="164"/>
      <c r="BJ36" s="165">
        <v>10.643000000000001</v>
      </c>
      <c r="BK36" s="165">
        <v>9.26</v>
      </c>
      <c r="BL36" s="165">
        <v>2.2658</v>
      </c>
      <c r="BM36" s="165">
        <v>1.6114999999999999</v>
      </c>
      <c r="BN36" s="165">
        <v>-162.29740000000001</v>
      </c>
      <c r="BO36" s="165">
        <v>88.198499999999996</v>
      </c>
      <c r="BP36" s="165">
        <v>88.930899999999994</v>
      </c>
      <c r="BQ36" s="165">
        <v>-58.9405</v>
      </c>
      <c r="BR36" s="165">
        <v>-117.8652</v>
      </c>
      <c r="BS36" s="164"/>
      <c r="BT36" s="164"/>
      <c r="BU36" s="164"/>
      <c r="BV36" s="165">
        <v>29.838899999999999</v>
      </c>
      <c r="BW36" s="165">
        <v>11.92</v>
      </c>
      <c r="BX36" s="165">
        <v>9.76</v>
      </c>
      <c r="BY36" s="165">
        <v>2.68</v>
      </c>
      <c r="BZ36" s="165">
        <v>15.91</v>
      </c>
      <c r="CA36" s="165">
        <v>-4.1485000000000003</v>
      </c>
      <c r="CB36" s="165">
        <v>-3.6126999999999998</v>
      </c>
      <c r="CC36" s="165">
        <v>18.5427</v>
      </c>
      <c r="CD36" s="165">
        <v>16.064</v>
      </c>
      <c r="CE36" s="165">
        <v>-2.8311999999999999</v>
      </c>
      <c r="CF36" s="164"/>
      <c r="CG36" s="164"/>
      <c r="CH36" s="165">
        <v>10.4603</v>
      </c>
      <c r="CI36" s="165">
        <v>1.9545999999999999</v>
      </c>
      <c r="CJ36" s="164"/>
      <c r="CK36" s="164"/>
      <c r="CL36" s="165">
        <v>65.8</v>
      </c>
      <c r="CM36" s="165">
        <v>-5.0999999999999996</v>
      </c>
      <c r="CN36" s="165">
        <v>-5.15</v>
      </c>
      <c r="CO36" s="165">
        <v>56.692500000000003</v>
      </c>
      <c r="CP36" s="165">
        <v>56.004300000000001</v>
      </c>
      <c r="CQ36" s="165">
        <v>54.408299999999997</v>
      </c>
      <c r="CR36" s="165">
        <v>72.749799999999993</v>
      </c>
      <c r="CS36" s="165">
        <v>72.401899999999998</v>
      </c>
      <c r="CT36" s="165">
        <v>-18.500900000000001</v>
      </c>
      <c r="CU36" s="165">
        <v>-72.201700000000002</v>
      </c>
      <c r="CV36" s="165">
        <v>-8.9129000000000005</v>
      </c>
      <c r="CW36" s="165">
        <v>3.5813999999999999</v>
      </c>
      <c r="CX36" s="165">
        <v>37.159999999999997</v>
      </c>
      <c r="CY36" s="165">
        <v>25.94</v>
      </c>
      <c r="CZ36" s="165">
        <v>16.567399999999999</v>
      </c>
      <c r="DA36" s="165">
        <v>16.604600000000001</v>
      </c>
      <c r="DB36" s="165">
        <v>-13.9</v>
      </c>
      <c r="DC36" s="164"/>
      <c r="DD36" s="165">
        <v>-2.5859000000000001</v>
      </c>
      <c r="DE36" s="165">
        <v>-2.5897000000000001</v>
      </c>
      <c r="DF36" s="165">
        <v>29.345600000000001</v>
      </c>
      <c r="DG36" s="165">
        <v>1.43E-2</v>
      </c>
      <c r="DH36" s="165">
        <v>-7.3095999999999997</v>
      </c>
      <c r="DI36" s="165">
        <v>-14.7</v>
      </c>
      <c r="DJ36" s="164"/>
      <c r="DK36" s="165">
        <v>-4.7095000000000002</v>
      </c>
      <c r="DL36" s="165">
        <v>15.153499999999999</v>
      </c>
      <c r="DM36" s="165">
        <v>61.671399999999998</v>
      </c>
      <c r="DN36" s="165">
        <v>27.837800000000001</v>
      </c>
      <c r="DO36" s="165">
        <v>16.16</v>
      </c>
      <c r="DP36" s="165">
        <v>-8</v>
      </c>
      <c r="DQ36" s="165">
        <v>15.039</v>
      </c>
      <c r="DR36" s="165">
        <v>-33.589399999999998</v>
      </c>
      <c r="DS36" s="165">
        <v>-6.81</v>
      </c>
      <c r="DT36" s="165">
        <v>-6.93</v>
      </c>
      <c r="DU36" s="165">
        <v>28.73</v>
      </c>
      <c r="DV36" s="165">
        <v>28.69</v>
      </c>
      <c r="DW36" s="165">
        <v>-29.090900000000001</v>
      </c>
      <c r="DX36" s="165">
        <v>-15.1273</v>
      </c>
      <c r="DY36" s="165">
        <v>-28.058199999999999</v>
      </c>
      <c r="DZ36" s="165">
        <v>-27.2455</v>
      </c>
      <c r="EA36" s="165">
        <v>51.9405</v>
      </c>
      <c r="EB36" s="165">
        <v>25.8598</v>
      </c>
      <c r="EC36" s="165">
        <v>16.952999999999999</v>
      </c>
      <c r="ED36" s="165">
        <v>17.254000000000001</v>
      </c>
      <c r="EE36" s="165">
        <v>-6.4972000000000003</v>
      </c>
      <c r="EF36" s="165">
        <v>-12.522</v>
      </c>
      <c r="EG36" s="165">
        <v>-12.612</v>
      </c>
      <c r="EH36" s="165">
        <v>-32.5762</v>
      </c>
      <c r="EI36" s="165">
        <v>-10.133699999999999</v>
      </c>
      <c r="EJ36" s="164"/>
      <c r="EK36" s="165">
        <v>-14.3544</v>
      </c>
      <c r="EL36" s="165">
        <v>-13.6515</v>
      </c>
      <c r="EM36" s="165">
        <v>16.8901</v>
      </c>
      <c r="EN36" s="164"/>
      <c r="EO36" s="165">
        <v>20.887499999999999</v>
      </c>
      <c r="EP36" s="165">
        <v>-13.827999999999999</v>
      </c>
      <c r="EQ36" s="165">
        <v>-27.829499999999999</v>
      </c>
      <c r="ER36" s="165">
        <v>-27.533000000000001</v>
      </c>
      <c r="ES36" s="165">
        <v>0.51190000000000002</v>
      </c>
      <c r="ET36" s="164"/>
      <c r="EU36" s="164"/>
      <c r="EV36" s="165">
        <v>0</v>
      </c>
      <c r="EW36" s="165">
        <v>6.3501000000000003</v>
      </c>
      <c r="EX36" s="165">
        <v>1.2364999999999999</v>
      </c>
      <c r="EY36" s="165">
        <v>-13.1791</v>
      </c>
      <c r="EZ36" s="165">
        <v>-13.1044</v>
      </c>
      <c r="FA36" s="165">
        <v>7.8095999999999997</v>
      </c>
      <c r="FB36" s="165">
        <v>-6.7965999999999998</v>
      </c>
      <c r="FC36" s="165">
        <v>-14.260300000000001</v>
      </c>
      <c r="FD36" s="165">
        <v>7.5759999999999996</v>
      </c>
      <c r="FE36" s="164"/>
      <c r="FF36" s="164"/>
      <c r="FG36" s="165">
        <v>4.9001000000000001</v>
      </c>
      <c r="FH36" s="165">
        <v>4.6098999999999997</v>
      </c>
      <c r="FI36" s="165">
        <v>3.5891000000000002</v>
      </c>
      <c r="FJ36" s="164"/>
      <c r="FK36" s="164"/>
      <c r="FL36" s="164"/>
      <c r="FM36" s="165">
        <v>17.513500000000001</v>
      </c>
      <c r="FN36" s="165">
        <v>17.155200000000001</v>
      </c>
      <c r="FO36" s="165">
        <v>24.383199999999999</v>
      </c>
      <c r="FP36" s="165">
        <v>38.436599999999999</v>
      </c>
      <c r="FQ36" s="164"/>
      <c r="FR36" s="164"/>
      <c r="FS36" s="165">
        <v>-2.7204999999999999</v>
      </c>
      <c r="FT36" s="164"/>
      <c r="FU36" s="165">
        <v>1.69</v>
      </c>
      <c r="FV36" s="165">
        <v>1.82</v>
      </c>
      <c r="FW36" s="165">
        <v>-14.6828</v>
      </c>
      <c r="FX36" s="165">
        <v>1.8003</v>
      </c>
      <c r="FY36" s="165">
        <v>7.3840000000000003</v>
      </c>
      <c r="FZ36" s="165">
        <v>1.621</v>
      </c>
      <c r="GA36" s="165">
        <v>2.8519999999999999</v>
      </c>
      <c r="GB36" s="165">
        <v>35.33</v>
      </c>
      <c r="GC36" s="165">
        <v>-45.846299999999999</v>
      </c>
      <c r="GD36" s="165">
        <v>-33.171100000000003</v>
      </c>
      <c r="GE36" s="164"/>
      <c r="GF36" s="165">
        <v>33.6387</v>
      </c>
      <c r="GG36" s="164"/>
      <c r="GH36" s="165">
        <v>23.827000000000002</v>
      </c>
      <c r="GI36" s="164"/>
      <c r="GJ36" s="165">
        <v>-8.4267000000000003</v>
      </c>
      <c r="GK36" s="165">
        <v>2.7685</v>
      </c>
      <c r="GL36" s="164"/>
      <c r="GM36" s="164"/>
      <c r="GN36" s="164"/>
      <c r="GO36" s="165">
        <v>-25.6632</v>
      </c>
      <c r="GP36" s="165">
        <v>17.5502</v>
      </c>
      <c r="GQ36" s="165">
        <v>-32.100200000000001</v>
      </c>
      <c r="GR36" s="164"/>
      <c r="GS36" s="165">
        <v>-9.2306000000000008</v>
      </c>
      <c r="GT36" s="165">
        <v>150.2236</v>
      </c>
      <c r="GU36" s="165">
        <v>-2.6143000000000001</v>
      </c>
      <c r="GV36" s="165">
        <v>-8.2448999999999995</v>
      </c>
      <c r="GW36" s="165">
        <v>-4.6242000000000001</v>
      </c>
      <c r="GX36" s="164"/>
      <c r="GY36" s="165">
        <v>10.1096</v>
      </c>
      <c r="GZ36" s="165">
        <v>10.174799999999999</v>
      </c>
      <c r="HA36" s="164"/>
      <c r="HB36" s="165">
        <v>34.505800000000001</v>
      </c>
      <c r="HC36" s="165">
        <v>33.841700000000003</v>
      </c>
      <c r="HD36" s="165">
        <v>-11.31</v>
      </c>
      <c r="HE36" s="165">
        <v>12.4991</v>
      </c>
      <c r="HF36" s="165">
        <v>29.883700000000001</v>
      </c>
      <c r="HG36" s="165">
        <v>8.3169000000000004</v>
      </c>
      <c r="HH36" s="165">
        <v>43.6081</v>
      </c>
      <c r="HI36" s="165">
        <v>-25.2379</v>
      </c>
      <c r="HJ36" s="165">
        <v>-24.4314</v>
      </c>
      <c r="HK36" s="164"/>
      <c r="HL36" s="165">
        <v>8.6379000000000001</v>
      </c>
      <c r="HM36" s="165">
        <v>-11.074</v>
      </c>
      <c r="HN36" s="165">
        <v>-12.373100000000001</v>
      </c>
      <c r="HO36" s="164"/>
      <c r="HP36" s="165">
        <v>23.472300000000001</v>
      </c>
      <c r="HQ36" s="165">
        <v>-17.659400000000002</v>
      </c>
      <c r="HR36" s="165">
        <v>-17.066099999999999</v>
      </c>
      <c r="HS36" s="165">
        <v>-24.648</v>
      </c>
      <c r="HT36" s="165">
        <v>-24.579000000000001</v>
      </c>
      <c r="HU36" s="165">
        <v>14</v>
      </c>
      <c r="HV36" s="165">
        <v>13.94</v>
      </c>
      <c r="HW36" s="165">
        <v>-29.2</v>
      </c>
      <c r="HX36" s="165">
        <v>-29.8</v>
      </c>
      <c r="HY36" s="165">
        <v>1.0024999999999999</v>
      </c>
      <c r="HZ36" s="165">
        <v>9.6</v>
      </c>
      <c r="IA36" s="165">
        <v>38.534199999999998</v>
      </c>
      <c r="IB36" s="165">
        <v>19.573799999999999</v>
      </c>
      <c r="IC36" s="165">
        <v>19.018000000000001</v>
      </c>
      <c r="ID36" s="165">
        <v>-12.7</v>
      </c>
      <c r="IE36" s="165">
        <v>-34.1</v>
      </c>
      <c r="IF36" s="165">
        <v>1.3</v>
      </c>
      <c r="IG36" s="165">
        <v>0.8</v>
      </c>
      <c r="IH36" s="164"/>
      <c r="II36" s="165">
        <v>-17.7197</v>
      </c>
      <c r="IJ36" s="165">
        <v>-97.494200000000006</v>
      </c>
      <c r="IK36" s="165">
        <v>-10.3453</v>
      </c>
      <c r="IL36" s="165">
        <v>-269.47070000000002</v>
      </c>
      <c r="IM36" s="165">
        <v>-18.426500000000001</v>
      </c>
      <c r="IN36" s="165">
        <v>43.381</v>
      </c>
      <c r="IO36" s="165">
        <v>71.316299999999998</v>
      </c>
      <c r="IP36" s="165">
        <v>101.0352</v>
      </c>
      <c r="IQ36" s="165">
        <v>143.95169999999999</v>
      </c>
      <c r="IR36" s="165">
        <v>58.462299999999999</v>
      </c>
      <c r="IS36" s="165">
        <v>-5.2675000000000001</v>
      </c>
      <c r="IT36" s="165">
        <v>18.773299999999999</v>
      </c>
      <c r="IU36" s="165">
        <v>18.7667</v>
      </c>
      <c r="IV36" s="165">
        <v>-33.295299999999997</v>
      </c>
      <c r="IW36" s="165">
        <v>152.21170000000001</v>
      </c>
      <c r="IX36" s="165">
        <v>-181.07910000000001</v>
      </c>
      <c r="IY36" s="165">
        <v>-25.064800000000002</v>
      </c>
      <c r="IZ36" s="165">
        <v>28.3322</v>
      </c>
      <c r="JA36" s="165">
        <v>-1.5222</v>
      </c>
      <c r="JB36" s="164"/>
      <c r="JC36" s="165">
        <v>-9.6</v>
      </c>
      <c r="JD36" s="165">
        <v>-1.4279999999999999</v>
      </c>
      <c r="JE36" s="165">
        <v>-1.44</v>
      </c>
      <c r="JF36" s="165">
        <v>6</v>
      </c>
      <c r="JG36" s="165">
        <v>-2.08</v>
      </c>
      <c r="JH36" s="165">
        <v>-4.7944000000000004</v>
      </c>
      <c r="JI36" s="165">
        <v>-3.6301000000000001</v>
      </c>
      <c r="JJ36" s="165">
        <v>11.0185</v>
      </c>
      <c r="JK36" s="165">
        <v>-7.4112999999999998</v>
      </c>
      <c r="JL36" s="165">
        <v>1.9</v>
      </c>
      <c r="JM36" s="165">
        <v>-0.13800000000000001</v>
      </c>
      <c r="JN36" s="165">
        <v>-0.48099999999999998</v>
      </c>
      <c r="JO36" s="165">
        <v>2.2858999999999998</v>
      </c>
      <c r="JP36" s="165">
        <v>2.6034999999999999</v>
      </c>
      <c r="JQ36" s="165">
        <v>4.3220999999999998</v>
      </c>
      <c r="JR36" s="165">
        <v>2.6621000000000001</v>
      </c>
      <c r="JS36" s="165">
        <v>3.3666</v>
      </c>
      <c r="JT36" s="164"/>
      <c r="JU36" s="165">
        <v>18.8</v>
      </c>
      <c r="JV36" s="165">
        <v>5.8672000000000004</v>
      </c>
      <c r="JW36" s="165">
        <v>0.85</v>
      </c>
      <c r="JX36" s="164"/>
      <c r="JY36" s="165">
        <v>-6.4759000000000002</v>
      </c>
      <c r="JZ36" s="165">
        <v>-5.3457999999999997</v>
      </c>
      <c r="KA36" s="165">
        <v>-27.7852</v>
      </c>
      <c r="KB36" s="165">
        <v>-3.3289</v>
      </c>
      <c r="KC36" s="164"/>
      <c r="KD36" s="165">
        <v>-30.898900000000001</v>
      </c>
      <c r="KE36" s="165">
        <v>-1.9089</v>
      </c>
      <c r="KF36" s="165">
        <v>-19.7</v>
      </c>
      <c r="KG36" s="165">
        <v>2.4</v>
      </c>
      <c r="KH36" s="164"/>
      <c r="KI36" s="165">
        <v>-118.2051</v>
      </c>
    </row>
    <row r="37" spans="1:295" ht="18" customHeight="1" x14ac:dyDescent="0.3">
      <c r="A37" s="161" t="s">
        <v>66</v>
      </c>
      <c r="B37" s="161" t="s">
        <v>822</v>
      </c>
      <c r="C37" s="164">
        <v>0</v>
      </c>
      <c r="D37" s="165">
        <v>8.7329000000000008</v>
      </c>
      <c r="E37" s="165">
        <v>-18.134399999999999</v>
      </c>
      <c r="F37" s="165">
        <v>1.3254999999999999</v>
      </c>
      <c r="G37" s="165">
        <v>10.9381</v>
      </c>
      <c r="H37" s="164"/>
      <c r="I37" s="165">
        <v>21.289400000000001</v>
      </c>
      <c r="J37" s="164"/>
      <c r="K37" s="165">
        <v>24.910299999999999</v>
      </c>
      <c r="L37" s="165">
        <v>10.8887</v>
      </c>
      <c r="M37" s="165">
        <v>10.597099999999999</v>
      </c>
      <c r="N37" s="165">
        <v>-11.1</v>
      </c>
      <c r="O37" s="165">
        <v>-33</v>
      </c>
      <c r="P37" s="165">
        <v>11</v>
      </c>
      <c r="Q37" s="164"/>
      <c r="R37" s="165">
        <v>-26.4</v>
      </c>
      <c r="S37" s="165">
        <v>3.3279999999999998</v>
      </c>
      <c r="T37" s="165">
        <v>13.8972</v>
      </c>
      <c r="U37" s="165">
        <v>4.1825000000000001</v>
      </c>
      <c r="V37" s="165">
        <v>4.0373999999999999</v>
      </c>
      <c r="W37" s="165">
        <v>7.1928999999999998</v>
      </c>
      <c r="X37" s="164"/>
      <c r="Y37" s="164"/>
      <c r="Z37" s="164"/>
      <c r="AA37" s="164"/>
      <c r="AB37" s="165">
        <v>-1.0922000000000001</v>
      </c>
      <c r="AC37" s="165">
        <v>-0.43</v>
      </c>
      <c r="AD37" s="165">
        <v>-0.39600000000000002</v>
      </c>
      <c r="AE37" s="165">
        <v>9.5489999999999995</v>
      </c>
      <c r="AF37" s="165">
        <v>-8.8800000000000008</v>
      </c>
      <c r="AG37" s="165">
        <v>2.2000000000000002</v>
      </c>
      <c r="AH37" s="165">
        <v>4.782</v>
      </c>
      <c r="AI37" s="165">
        <v>0.14899999999999999</v>
      </c>
      <c r="AJ37" s="165">
        <v>-8.92</v>
      </c>
      <c r="AK37" s="165">
        <v>-8.82</v>
      </c>
      <c r="AL37" s="164"/>
      <c r="AM37" s="165">
        <v>-13.1</v>
      </c>
      <c r="AN37" s="165">
        <v>-13.17</v>
      </c>
      <c r="AO37" s="165">
        <v>7.1379000000000001</v>
      </c>
      <c r="AP37" s="165">
        <v>3.1202999999999999</v>
      </c>
      <c r="AQ37" s="165">
        <v>28.372299999999999</v>
      </c>
      <c r="AR37" s="165">
        <v>30.3706</v>
      </c>
      <c r="AS37" s="165">
        <v>-10.7989</v>
      </c>
      <c r="AT37" s="165">
        <v>-5.6262999999999996</v>
      </c>
      <c r="AU37" s="165">
        <v>-6.2465999999999999</v>
      </c>
      <c r="AV37" s="165">
        <v>16.237500000000001</v>
      </c>
      <c r="AW37" s="165">
        <v>8.1715</v>
      </c>
      <c r="AX37" s="164"/>
      <c r="AY37" s="165">
        <v>-14.8695</v>
      </c>
      <c r="AZ37" s="165">
        <v>7.5087000000000002</v>
      </c>
      <c r="BA37" s="165">
        <v>37.9621</v>
      </c>
      <c r="BB37" s="165">
        <v>44.521799999999999</v>
      </c>
      <c r="BC37" s="165">
        <v>9.2294999999999998</v>
      </c>
      <c r="BD37" s="165">
        <v>-3.4</v>
      </c>
      <c r="BE37" s="165">
        <v>-3.4</v>
      </c>
      <c r="BF37" s="165">
        <v>-26.359200000000001</v>
      </c>
      <c r="BG37" s="165">
        <v>-24.831399999999999</v>
      </c>
      <c r="BH37" s="165">
        <v>-3.6271</v>
      </c>
      <c r="BI37" s="164"/>
      <c r="BJ37" s="165">
        <v>11.624499999999999</v>
      </c>
      <c r="BK37" s="165">
        <v>9.8141999999999996</v>
      </c>
      <c r="BL37" s="165">
        <v>2.3974000000000002</v>
      </c>
      <c r="BM37" s="165">
        <v>1.7427999999999999</v>
      </c>
      <c r="BN37" s="165">
        <v>-162.48050000000001</v>
      </c>
      <c r="BO37" s="165">
        <v>87.221900000000005</v>
      </c>
      <c r="BP37" s="165">
        <v>87.252399999999994</v>
      </c>
      <c r="BQ37" s="165">
        <v>-69.091399999999993</v>
      </c>
      <c r="BR37" s="165">
        <v>-118.98520000000001</v>
      </c>
      <c r="BS37" s="164"/>
      <c r="BT37" s="164"/>
      <c r="BU37" s="164"/>
      <c r="BV37" s="165">
        <v>35.4574</v>
      </c>
      <c r="BW37" s="165">
        <v>13.18</v>
      </c>
      <c r="BX37" s="165">
        <v>11.38</v>
      </c>
      <c r="BY37" s="165">
        <v>6.25</v>
      </c>
      <c r="BZ37" s="165">
        <v>18.7</v>
      </c>
      <c r="CA37" s="165">
        <v>-9.2387999999999995</v>
      </c>
      <c r="CB37" s="165">
        <v>-8.8369999999999997</v>
      </c>
      <c r="CC37" s="165">
        <v>21.412500000000001</v>
      </c>
      <c r="CD37" s="165">
        <v>19.267299999999999</v>
      </c>
      <c r="CE37" s="165">
        <v>-4.1985999999999999</v>
      </c>
      <c r="CF37" s="164"/>
      <c r="CG37" s="164"/>
      <c r="CH37" s="165">
        <v>12.543799999999999</v>
      </c>
      <c r="CI37" s="165">
        <v>5.8734999999999999</v>
      </c>
      <c r="CJ37" s="164"/>
      <c r="CK37" s="164"/>
      <c r="CL37" s="165">
        <v>76.900000000000006</v>
      </c>
      <c r="CM37" s="165">
        <v>-16.600000000000001</v>
      </c>
      <c r="CN37" s="165">
        <v>-5.39</v>
      </c>
      <c r="CO37" s="165">
        <v>61.426400000000001</v>
      </c>
      <c r="CP37" s="165">
        <v>60.765300000000003</v>
      </c>
      <c r="CQ37" s="165">
        <v>58.602800000000002</v>
      </c>
      <c r="CR37" s="165">
        <v>68.500399999999999</v>
      </c>
      <c r="CS37" s="165">
        <v>67.675200000000004</v>
      </c>
      <c r="CT37" s="165">
        <v>-21.082000000000001</v>
      </c>
      <c r="CU37" s="165">
        <v>-67.625799999999998</v>
      </c>
      <c r="CV37" s="165">
        <v>-10.893599999999999</v>
      </c>
      <c r="CW37" s="165">
        <v>3.7330999999999999</v>
      </c>
      <c r="CX37" s="165">
        <v>41.04</v>
      </c>
      <c r="CY37" s="165">
        <v>27.88</v>
      </c>
      <c r="CZ37" s="165">
        <v>17.661100000000001</v>
      </c>
      <c r="DA37" s="165">
        <v>17.678799999999999</v>
      </c>
      <c r="DB37" s="165">
        <v>-15.06</v>
      </c>
      <c r="DC37" s="164"/>
      <c r="DD37" s="165">
        <v>-6.4325999999999999</v>
      </c>
      <c r="DE37" s="165">
        <v>-6.3543000000000003</v>
      </c>
      <c r="DF37" s="165">
        <v>24.941700000000001</v>
      </c>
      <c r="DG37" s="165">
        <v>1.3899999999999999E-2</v>
      </c>
      <c r="DH37" s="165">
        <v>-7.93</v>
      </c>
      <c r="DI37" s="165">
        <v>-19.3</v>
      </c>
      <c r="DJ37" s="165">
        <v>-17.7</v>
      </c>
      <c r="DK37" s="165">
        <v>-3.7195</v>
      </c>
      <c r="DL37" s="165">
        <v>15.3405</v>
      </c>
      <c r="DM37" s="165">
        <v>62.302300000000002</v>
      </c>
      <c r="DN37" s="165">
        <v>28.023399999999999</v>
      </c>
      <c r="DO37" s="165">
        <v>16.34</v>
      </c>
      <c r="DP37" s="165">
        <v>-8.4600000000000009</v>
      </c>
      <c r="DQ37" s="165">
        <v>15.795</v>
      </c>
      <c r="DR37" s="165">
        <v>-24.441400000000002</v>
      </c>
      <c r="DS37" s="165">
        <v>-5.97</v>
      </c>
      <c r="DT37" s="165">
        <v>-6.17</v>
      </c>
      <c r="DU37" s="165">
        <v>27.81</v>
      </c>
      <c r="DV37" s="165">
        <v>31.77</v>
      </c>
      <c r="DW37" s="165">
        <v>-23.7818</v>
      </c>
      <c r="DX37" s="165">
        <v>-12.9636</v>
      </c>
      <c r="DY37" s="165">
        <v>-30.538499999999999</v>
      </c>
      <c r="DZ37" s="165">
        <v>-29.436399999999999</v>
      </c>
      <c r="EA37" s="165">
        <v>60.6111</v>
      </c>
      <c r="EB37" s="165">
        <v>32.053899999999999</v>
      </c>
      <c r="EC37" s="165">
        <v>21.767800000000001</v>
      </c>
      <c r="ED37" s="165">
        <v>24.080400000000001</v>
      </c>
      <c r="EE37" s="165">
        <v>-5.6946000000000003</v>
      </c>
      <c r="EF37" s="165">
        <v>-13.8498</v>
      </c>
      <c r="EG37" s="165">
        <v>-11.316000000000001</v>
      </c>
      <c r="EH37" s="165">
        <v>-19.252700000000001</v>
      </c>
      <c r="EI37" s="165">
        <v>-17.3156</v>
      </c>
      <c r="EJ37" s="164"/>
      <c r="EK37" s="165">
        <v>-13.778700000000001</v>
      </c>
      <c r="EL37" s="165">
        <v>-13.694000000000001</v>
      </c>
      <c r="EM37" s="165">
        <v>8.5078999999999994</v>
      </c>
      <c r="EN37" s="164"/>
      <c r="EO37" s="165">
        <v>13.623900000000001</v>
      </c>
      <c r="EP37" s="165">
        <v>8.2080000000000002</v>
      </c>
      <c r="EQ37" s="165">
        <v>-28.662299999999998</v>
      </c>
      <c r="ER37" s="165">
        <v>-28.346299999999999</v>
      </c>
      <c r="ES37" s="165">
        <v>-2.5571000000000002</v>
      </c>
      <c r="ET37" s="164"/>
      <c r="EU37" s="164"/>
      <c r="EV37" s="165">
        <v>-2</v>
      </c>
      <c r="EW37" s="165">
        <v>6.4408000000000003</v>
      </c>
      <c r="EX37" s="165">
        <v>-5.2976000000000001</v>
      </c>
      <c r="EY37" s="165">
        <v>-12.8933</v>
      </c>
      <c r="EZ37" s="165">
        <v>-12.7852</v>
      </c>
      <c r="FA37" s="165">
        <v>8.4983000000000004</v>
      </c>
      <c r="FB37" s="165">
        <v>-2.8386</v>
      </c>
      <c r="FC37" s="165">
        <v>-11.6074</v>
      </c>
      <c r="FD37" s="165">
        <v>7.0023</v>
      </c>
      <c r="FE37" s="164"/>
      <c r="FF37" s="164"/>
      <c r="FG37" s="165">
        <v>4.7104999999999997</v>
      </c>
      <c r="FH37" s="165">
        <v>4.4188000000000001</v>
      </c>
      <c r="FI37" s="165">
        <v>3.4417</v>
      </c>
      <c r="FJ37" s="164"/>
      <c r="FK37" s="164"/>
      <c r="FL37" s="164"/>
      <c r="FM37" s="165">
        <v>18.758099999999999</v>
      </c>
      <c r="FN37" s="165">
        <v>18.709499999999998</v>
      </c>
      <c r="FO37" s="165">
        <v>21.928599999999999</v>
      </c>
      <c r="FP37" s="165">
        <v>34.535200000000003</v>
      </c>
      <c r="FQ37" s="164"/>
      <c r="FR37" s="164"/>
      <c r="FS37" s="165">
        <v>-1.1165</v>
      </c>
      <c r="FT37" s="164"/>
      <c r="FU37" s="164"/>
      <c r="FV37" s="165">
        <v>2.04</v>
      </c>
      <c r="FW37" s="165">
        <v>-16.767700000000001</v>
      </c>
      <c r="FX37" s="165">
        <v>1.6397999999999999</v>
      </c>
      <c r="FY37" s="165">
        <v>7.375</v>
      </c>
      <c r="FZ37" s="165">
        <v>1.58</v>
      </c>
      <c r="GA37" s="165">
        <v>2.879</v>
      </c>
      <c r="GB37" s="165">
        <v>35.299999999999997</v>
      </c>
      <c r="GC37" s="165">
        <v>-42.31</v>
      </c>
      <c r="GD37" s="165">
        <v>-30.811</v>
      </c>
      <c r="GE37" s="165">
        <v>-1.51</v>
      </c>
      <c r="GF37" s="165">
        <v>33.0717</v>
      </c>
      <c r="GG37" s="164"/>
      <c r="GH37" s="165">
        <v>24.011299999999999</v>
      </c>
      <c r="GI37" s="164"/>
      <c r="GJ37" s="165">
        <v>-8.5818999999999992</v>
      </c>
      <c r="GK37" s="165">
        <v>2.8134000000000001</v>
      </c>
      <c r="GL37" s="164"/>
      <c r="GM37" s="164"/>
      <c r="GN37" s="165">
        <v>-10.4863</v>
      </c>
      <c r="GO37" s="165">
        <v>-28.037500000000001</v>
      </c>
      <c r="GP37" s="165">
        <v>17.170200000000001</v>
      </c>
      <c r="GQ37" s="165">
        <v>-31.932200000000002</v>
      </c>
      <c r="GR37" s="164"/>
      <c r="GS37" s="165">
        <v>-10.7897</v>
      </c>
      <c r="GT37" s="165">
        <v>153.1541</v>
      </c>
      <c r="GU37" s="165">
        <v>-2.2747999999999999</v>
      </c>
      <c r="GV37" s="165">
        <v>-8.3118999999999996</v>
      </c>
      <c r="GW37" s="165">
        <v>-4.3484999999999996</v>
      </c>
      <c r="GX37" s="164"/>
      <c r="GY37" s="165">
        <v>10.4611</v>
      </c>
      <c r="GZ37" s="165">
        <v>10.4991</v>
      </c>
      <c r="HA37" s="164"/>
      <c r="HB37" s="165">
        <v>32.536200000000001</v>
      </c>
      <c r="HC37" s="165">
        <v>33.372700000000002</v>
      </c>
      <c r="HD37" s="165">
        <v>-9.2200000000000006</v>
      </c>
      <c r="HE37" s="165">
        <v>12.4596</v>
      </c>
      <c r="HF37" s="165">
        <v>29.976099999999999</v>
      </c>
      <c r="HG37" s="165">
        <v>13.943099999999999</v>
      </c>
      <c r="HH37" s="165">
        <v>45.4786</v>
      </c>
      <c r="HI37" s="165">
        <v>-23.392199999999999</v>
      </c>
      <c r="HJ37" s="165">
        <v>-23.3888</v>
      </c>
      <c r="HK37" s="164"/>
      <c r="HL37" s="165">
        <v>6.0061999999999998</v>
      </c>
      <c r="HM37" s="165">
        <v>-13.0823</v>
      </c>
      <c r="HN37" s="165">
        <v>-12.6829</v>
      </c>
      <c r="HO37" s="165">
        <v>23.471800000000002</v>
      </c>
      <c r="HP37" s="164"/>
      <c r="HQ37" s="165">
        <v>-17.175999999999998</v>
      </c>
      <c r="HR37" s="165">
        <v>-16.648700000000002</v>
      </c>
      <c r="HS37" s="165">
        <v>-24.529900000000001</v>
      </c>
      <c r="HT37" s="165">
        <v>-24.6312</v>
      </c>
      <c r="HU37" s="165">
        <v>14.5</v>
      </c>
      <c r="HV37" s="165">
        <v>14.52</v>
      </c>
      <c r="HW37" s="165">
        <v>-29</v>
      </c>
      <c r="HX37" s="165">
        <v>-29.3</v>
      </c>
      <c r="HY37" s="165">
        <v>0.98599999999999999</v>
      </c>
      <c r="HZ37" s="165">
        <v>8.48</v>
      </c>
      <c r="IA37" s="165">
        <v>40.023400000000002</v>
      </c>
      <c r="IB37" s="165">
        <v>20.2151</v>
      </c>
      <c r="IC37" s="165">
        <v>19.999600000000001</v>
      </c>
      <c r="ID37" s="165">
        <v>-12.7</v>
      </c>
      <c r="IE37" s="165">
        <v>-33.299999999999997</v>
      </c>
      <c r="IF37" s="165">
        <v>0.9</v>
      </c>
      <c r="IG37" s="165">
        <v>0.4</v>
      </c>
      <c r="IH37" s="165">
        <v>-17.581700000000001</v>
      </c>
      <c r="II37" s="165">
        <v>-17.674600000000002</v>
      </c>
      <c r="IJ37" s="165">
        <v>-103.4087</v>
      </c>
      <c r="IK37" s="165">
        <v>3.0689000000000002</v>
      </c>
      <c r="IL37" s="165">
        <v>-273.11630000000002</v>
      </c>
      <c r="IM37" s="165">
        <v>-21.620999999999999</v>
      </c>
      <c r="IN37" s="165">
        <v>44.3095</v>
      </c>
      <c r="IO37" s="165">
        <v>72.348100000000002</v>
      </c>
      <c r="IP37" s="165">
        <v>96.595500000000001</v>
      </c>
      <c r="IQ37" s="165">
        <v>144.20480000000001</v>
      </c>
      <c r="IR37" s="165">
        <v>60.04</v>
      </c>
      <c r="IS37" s="165">
        <v>-4.7230999999999996</v>
      </c>
      <c r="IT37" s="165">
        <v>19.886700000000001</v>
      </c>
      <c r="IU37" s="165">
        <v>19.706700000000001</v>
      </c>
      <c r="IV37" s="165">
        <v>-30.9513</v>
      </c>
      <c r="IW37" s="165">
        <v>158.10149999999999</v>
      </c>
      <c r="IX37" s="165">
        <v>-181.2474</v>
      </c>
      <c r="IY37" s="165">
        <v>-25.517700000000001</v>
      </c>
      <c r="IZ37" s="165">
        <v>26.959700000000002</v>
      </c>
      <c r="JA37" s="165">
        <v>-1.5686</v>
      </c>
      <c r="JB37" s="164"/>
      <c r="JC37" s="165">
        <v>-9.0399999999999991</v>
      </c>
      <c r="JD37" s="165">
        <v>-1.381</v>
      </c>
      <c r="JE37" s="165">
        <v>-1.39</v>
      </c>
      <c r="JF37" s="165">
        <v>5.84</v>
      </c>
      <c r="JG37" s="165">
        <v>-2.08</v>
      </c>
      <c r="JH37" s="165">
        <v>-4.5195999999999996</v>
      </c>
      <c r="JI37" s="165">
        <v>-2.9281999999999999</v>
      </c>
      <c r="JJ37" s="165">
        <v>9.6117000000000008</v>
      </c>
      <c r="JK37" s="165">
        <v>-7.4997999999999996</v>
      </c>
      <c r="JL37" s="165">
        <v>2.7</v>
      </c>
      <c r="JM37" s="165">
        <v>0.26500000000000001</v>
      </c>
      <c r="JN37" s="165">
        <v>-0.17599999999999999</v>
      </c>
      <c r="JO37" s="165">
        <v>2.3018999999999998</v>
      </c>
      <c r="JP37" s="165">
        <v>2.6034000000000002</v>
      </c>
      <c r="JQ37" s="165">
        <v>2.9007000000000001</v>
      </c>
      <c r="JR37" s="165">
        <v>2.7917999999999998</v>
      </c>
      <c r="JS37" s="165">
        <v>3.2601</v>
      </c>
      <c r="JT37" s="164"/>
      <c r="JU37" s="165">
        <v>18.3</v>
      </c>
      <c r="JV37" s="165">
        <v>5.0518000000000001</v>
      </c>
      <c r="JW37" s="165">
        <v>0.82</v>
      </c>
      <c r="JX37" s="164"/>
      <c r="JY37" s="165">
        <v>-6.4268000000000001</v>
      </c>
      <c r="JZ37" s="165">
        <v>-4.4447999999999999</v>
      </c>
      <c r="KA37" s="165">
        <v>-27.405799999999999</v>
      </c>
      <c r="KB37" s="165">
        <v>-4.2004000000000001</v>
      </c>
      <c r="KC37" s="164"/>
      <c r="KD37" s="165">
        <v>-28.857600000000001</v>
      </c>
      <c r="KE37" s="165">
        <v>-2.4401000000000002</v>
      </c>
      <c r="KF37" s="165">
        <v>-19.899999999999999</v>
      </c>
      <c r="KG37" s="165">
        <v>2.2999999999999998</v>
      </c>
      <c r="KH37" s="164"/>
      <c r="KI37" s="165">
        <v>-113.49720000000001</v>
      </c>
    </row>
    <row r="38" spans="1:295" ht="18" customHeight="1" x14ac:dyDescent="0.3">
      <c r="A38" s="161" t="s">
        <v>66</v>
      </c>
      <c r="B38" s="161" t="s">
        <v>823</v>
      </c>
      <c r="C38" s="164">
        <v>0</v>
      </c>
      <c r="D38" s="165">
        <v>7.7965999999999998</v>
      </c>
      <c r="E38" s="165">
        <v>-16.234200000000001</v>
      </c>
      <c r="F38" s="165">
        <v>1.9008</v>
      </c>
      <c r="G38" s="165">
        <v>11.227600000000001</v>
      </c>
      <c r="H38" s="164"/>
      <c r="I38" s="165">
        <v>22.078199999999999</v>
      </c>
      <c r="J38" s="164"/>
      <c r="K38" s="165">
        <v>25.2974</v>
      </c>
      <c r="L38" s="165">
        <v>11.0227</v>
      </c>
      <c r="M38" s="165">
        <v>10.7019</v>
      </c>
      <c r="N38" s="165">
        <v>-11.1</v>
      </c>
      <c r="O38" s="164"/>
      <c r="P38" s="165">
        <v>8.8000000000000007</v>
      </c>
      <c r="Q38" s="165">
        <v>5.7960000000000003</v>
      </c>
      <c r="R38" s="165">
        <v>-24.2</v>
      </c>
      <c r="S38" s="165">
        <v>3.6516000000000002</v>
      </c>
      <c r="T38" s="165">
        <v>13.483700000000001</v>
      </c>
      <c r="U38" s="165">
        <v>4.9551999999999996</v>
      </c>
      <c r="V38" s="165">
        <v>4.8441999999999998</v>
      </c>
      <c r="W38" s="165">
        <v>8.5047999999999995</v>
      </c>
      <c r="X38" s="164"/>
      <c r="Y38" s="164"/>
      <c r="Z38" s="164"/>
      <c r="AA38" s="164"/>
      <c r="AB38" s="165">
        <v>-1.0373000000000001</v>
      </c>
      <c r="AC38" s="165">
        <v>-7.1999999999999995E-2</v>
      </c>
      <c r="AD38" s="165">
        <v>-4.5999999999999999E-2</v>
      </c>
      <c r="AE38" s="165">
        <v>9.6620000000000008</v>
      </c>
      <c r="AF38" s="165">
        <v>-8.8800000000000008</v>
      </c>
      <c r="AG38" s="165">
        <v>-2.2000000000000002</v>
      </c>
      <c r="AH38" s="165">
        <v>4.6239999999999997</v>
      </c>
      <c r="AI38" s="165">
        <v>0.16300000000000001</v>
      </c>
      <c r="AJ38" s="165">
        <v>-9.86</v>
      </c>
      <c r="AK38" s="165">
        <v>-10.02</v>
      </c>
      <c r="AL38" s="164"/>
      <c r="AM38" s="165">
        <v>-11.82</v>
      </c>
      <c r="AN38" s="165">
        <v>-11.79</v>
      </c>
      <c r="AO38" s="165">
        <v>7.3310000000000004</v>
      </c>
      <c r="AP38" s="165">
        <v>2.8104</v>
      </c>
      <c r="AQ38" s="165">
        <v>24.42</v>
      </c>
      <c r="AR38" s="165">
        <v>28.083300000000001</v>
      </c>
      <c r="AS38" s="165">
        <v>-9.9489999999999998</v>
      </c>
      <c r="AT38" s="165">
        <v>-5.2244000000000002</v>
      </c>
      <c r="AU38" s="165">
        <v>-4.5334000000000003</v>
      </c>
      <c r="AV38" s="165">
        <v>12.0265</v>
      </c>
      <c r="AW38" s="165">
        <v>10.297499999999999</v>
      </c>
      <c r="AX38" s="164"/>
      <c r="AY38" s="165">
        <v>-16.343</v>
      </c>
      <c r="AZ38" s="165">
        <v>7.5087000000000002</v>
      </c>
      <c r="BA38" s="165">
        <v>37.729900000000001</v>
      </c>
      <c r="BB38" s="165">
        <v>47.598399999999998</v>
      </c>
      <c r="BC38" s="165">
        <v>9.6546000000000003</v>
      </c>
      <c r="BD38" s="165">
        <v>-3.6</v>
      </c>
      <c r="BE38" s="165">
        <v>-3.7</v>
      </c>
      <c r="BF38" s="165">
        <v>-26.925999999999998</v>
      </c>
      <c r="BG38" s="165">
        <v>-26.229299999999999</v>
      </c>
      <c r="BH38" s="165">
        <v>-3.3673000000000002</v>
      </c>
      <c r="BI38" s="164"/>
      <c r="BJ38" s="165">
        <v>12.4405</v>
      </c>
      <c r="BK38" s="165">
        <v>9.2011000000000003</v>
      </c>
      <c r="BL38" s="165">
        <v>3.1907000000000001</v>
      </c>
      <c r="BM38" s="165">
        <v>2.2637</v>
      </c>
      <c r="BN38" s="165">
        <v>-162.29740000000001</v>
      </c>
      <c r="BO38" s="165">
        <v>83.224000000000004</v>
      </c>
      <c r="BP38" s="165">
        <v>84.108999999999995</v>
      </c>
      <c r="BQ38" s="165">
        <v>-77.439499999999995</v>
      </c>
      <c r="BR38" s="165">
        <v>-121.36969999999999</v>
      </c>
      <c r="BS38" s="164"/>
      <c r="BT38" s="164"/>
      <c r="BU38" s="164"/>
      <c r="BV38" s="165">
        <v>35.297699999999999</v>
      </c>
      <c r="BW38" s="165">
        <v>13.56</v>
      </c>
      <c r="BX38" s="165">
        <v>12.14</v>
      </c>
      <c r="BY38" s="165">
        <v>6.68</v>
      </c>
      <c r="BZ38" s="165">
        <v>18.59</v>
      </c>
      <c r="CA38" s="165">
        <v>-10.176500000000001</v>
      </c>
      <c r="CB38" s="165">
        <v>-10.0426</v>
      </c>
      <c r="CC38" s="165">
        <v>22.641100000000002</v>
      </c>
      <c r="CD38" s="165">
        <v>20.639700000000001</v>
      </c>
      <c r="CE38" s="165">
        <v>-3.9022000000000001</v>
      </c>
      <c r="CF38" s="164"/>
      <c r="CG38" s="164"/>
      <c r="CH38" s="165">
        <v>13.210900000000001</v>
      </c>
      <c r="CI38" s="165">
        <v>9.6250999999999998</v>
      </c>
      <c r="CJ38" s="164"/>
      <c r="CK38" s="164"/>
      <c r="CL38" s="165">
        <v>81.099999999999994</v>
      </c>
      <c r="CM38" s="165">
        <v>-21.3</v>
      </c>
      <c r="CN38" s="165">
        <v>-5.83</v>
      </c>
      <c r="CO38" s="165">
        <v>61.720500000000001</v>
      </c>
      <c r="CP38" s="165">
        <v>61.613</v>
      </c>
      <c r="CQ38" s="165">
        <v>58.981400000000001</v>
      </c>
      <c r="CR38" s="165">
        <v>59.793500000000002</v>
      </c>
      <c r="CS38" s="165">
        <v>61.176099999999998</v>
      </c>
      <c r="CT38" s="165">
        <v>-19.3551</v>
      </c>
      <c r="CU38" s="165">
        <v>-62.455500000000001</v>
      </c>
      <c r="CV38" s="165">
        <v>-9.5136000000000003</v>
      </c>
      <c r="CW38" s="165">
        <v>3.6991999999999998</v>
      </c>
      <c r="CX38" s="165">
        <v>40.11</v>
      </c>
      <c r="CY38" s="165">
        <v>27.74</v>
      </c>
      <c r="CZ38" s="165">
        <v>17.973600000000001</v>
      </c>
      <c r="DA38" s="165">
        <v>17.776499999999999</v>
      </c>
      <c r="DB38" s="165">
        <v>-14.85</v>
      </c>
      <c r="DC38" s="164"/>
      <c r="DD38" s="165">
        <v>-10.558400000000001</v>
      </c>
      <c r="DE38" s="165">
        <v>-10.368600000000001</v>
      </c>
      <c r="DF38" s="165">
        <v>18.963000000000001</v>
      </c>
      <c r="DG38" s="165">
        <v>1.3899999999999999E-2</v>
      </c>
      <c r="DH38" s="165">
        <v>-7.9659000000000004</v>
      </c>
      <c r="DI38" s="164"/>
      <c r="DJ38" s="164"/>
      <c r="DK38" s="165">
        <v>-3.7170000000000001</v>
      </c>
      <c r="DL38" s="165">
        <v>15.153499999999999</v>
      </c>
      <c r="DM38" s="165">
        <v>62.144599999999997</v>
      </c>
      <c r="DN38" s="165">
        <v>27.281199999999998</v>
      </c>
      <c r="DO38" s="165">
        <v>16.02</v>
      </c>
      <c r="DP38" s="165">
        <v>-8.41</v>
      </c>
      <c r="DQ38" s="165">
        <v>17.010000000000002</v>
      </c>
      <c r="DR38" s="165">
        <v>-19.163599999999999</v>
      </c>
      <c r="DS38" s="165">
        <v>-6.43</v>
      </c>
      <c r="DT38" s="165">
        <v>-6.58</v>
      </c>
      <c r="DU38" s="165">
        <v>28.67</v>
      </c>
      <c r="DV38" s="165">
        <v>31.09</v>
      </c>
      <c r="DW38" s="165">
        <v>-16.7273</v>
      </c>
      <c r="DX38" s="165">
        <v>-8.8635999999999999</v>
      </c>
      <c r="DY38" s="165">
        <v>-27.753299999999999</v>
      </c>
      <c r="DZ38" s="165">
        <v>-27.390899999999998</v>
      </c>
      <c r="EA38" s="165">
        <v>66.760000000000005</v>
      </c>
      <c r="EB38" s="165">
        <v>37.963799999999999</v>
      </c>
      <c r="EC38" s="165">
        <v>27.5214</v>
      </c>
      <c r="ED38" s="165">
        <v>28.161899999999999</v>
      </c>
      <c r="EE38" s="165">
        <v>-3.2244000000000002</v>
      </c>
      <c r="EF38" s="165">
        <v>-10.2697</v>
      </c>
      <c r="EG38" s="165">
        <v>-12.18</v>
      </c>
      <c r="EH38" s="165">
        <v>-10.0124</v>
      </c>
      <c r="EI38" s="165">
        <v>-17.997399999999999</v>
      </c>
      <c r="EJ38" s="164"/>
      <c r="EK38" s="165">
        <v>-13.9793</v>
      </c>
      <c r="EL38" s="165">
        <v>-13.504799999999999</v>
      </c>
      <c r="EM38" s="165">
        <v>13.341900000000001</v>
      </c>
      <c r="EN38" s="164"/>
      <c r="EO38" s="165">
        <v>14.3725</v>
      </c>
      <c r="EP38" s="165">
        <v>5.1360000000000001</v>
      </c>
      <c r="EQ38" s="165">
        <v>-30.239000000000001</v>
      </c>
      <c r="ER38" s="165">
        <v>-30.3218</v>
      </c>
      <c r="ES38" s="165">
        <v>-1.7259</v>
      </c>
      <c r="ET38" s="164"/>
      <c r="EU38" s="164"/>
      <c r="EV38" s="165">
        <v>0.1</v>
      </c>
      <c r="EW38" s="165">
        <v>6.3182999999999998</v>
      </c>
      <c r="EX38" s="165">
        <v>-5.4398</v>
      </c>
      <c r="EY38" s="165">
        <v>-13.386900000000001</v>
      </c>
      <c r="EZ38" s="165">
        <v>-13.2224</v>
      </c>
      <c r="FA38" s="165">
        <v>7.4394999999999998</v>
      </c>
      <c r="FB38" s="165">
        <v>-8.4280000000000008</v>
      </c>
      <c r="FC38" s="165">
        <v>-11.0905</v>
      </c>
      <c r="FD38" s="165">
        <v>7.1486999999999998</v>
      </c>
      <c r="FE38" s="164"/>
      <c r="FF38" s="164"/>
      <c r="FG38" s="165">
        <v>4.2229999999999999</v>
      </c>
      <c r="FH38" s="165">
        <v>5.1845999999999997</v>
      </c>
      <c r="FI38" s="165">
        <v>3.5554999999999999</v>
      </c>
      <c r="FJ38" s="164"/>
      <c r="FK38" s="164"/>
      <c r="FL38" s="164"/>
      <c r="FM38" s="165">
        <v>17.779800000000002</v>
      </c>
      <c r="FN38" s="165">
        <v>17.692799999999998</v>
      </c>
      <c r="FO38" s="165">
        <v>20.497900000000001</v>
      </c>
      <c r="FP38" s="165">
        <v>31.976400000000002</v>
      </c>
      <c r="FQ38" s="165">
        <v>14.6401</v>
      </c>
      <c r="FR38" s="164"/>
      <c r="FS38" s="165">
        <v>-2.1217999999999999</v>
      </c>
      <c r="FT38" s="164"/>
      <c r="FU38" s="164"/>
      <c r="FV38" s="165">
        <v>1.62</v>
      </c>
      <c r="FW38" s="165">
        <v>-15.066800000000001</v>
      </c>
      <c r="FX38" s="165">
        <v>1.6333</v>
      </c>
      <c r="FY38" s="165">
        <v>7.3029999999999999</v>
      </c>
      <c r="FZ38" s="165">
        <v>1.383</v>
      </c>
      <c r="GA38" s="165">
        <v>2.9097</v>
      </c>
      <c r="GB38" s="165">
        <v>35.229999999999997</v>
      </c>
      <c r="GC38" s="165">
        <v>-39.987499999999997</v>
      </c>
      <c r="GD38" s="165">
        <v>-29.073599999999999</v>
      </c>
      <c r="GE38" s="165">
        <v>-1.18</v>
      </c>
      <c r="GF38" s="165">
        <v>33.529000000000003</v>
      </c>
      <c r="GG38" s="164"/>
      <c r="GH38" s="165">
        <v>24.751799999999999</v>
      </c>
      <c r="GI38" s="164"/>
      <c r="GJ38" s="165">
        <v>-8.5990000000000002</v>
      </c>
      <c r="GK38" s="165">
        <v>2.8035000000000001</v>
      </c>
      <c r="GL38" s="164"/>
      <c r="GM38" s="164"/>
      <c r="GN38" s="165">
        <v>-11.6256</v>
      </c>
      <c r="GO38" s="165">
        <v>-29.2804</v>
      </c>
      <c r="GP38" s="165">
        <v>15.5589</v>
      </c>
      <c r="GQ38" s="165">
        <v>-32.3523</v>
      </c>
      <c r="GR38" s="164"/>
      <c r="GS38" s="165">
        <v>-10.2097</v>
      </c>
      <c r="GT38" s="165">
        <v>151.36080000000001</v>
      </c>
      <c r="GU38" s="165">
        <v>-1.8245</v>
      </c>
      <c r="GV38" s="165">
        <v>-9.2255000000000003</v>
      </c>
      <c r="GW38" s="165">
        <v>-3.0461999999999998</v>
      </c>
      <c r="GX38" s="164"/>
      <c r="GY38" s="165">
        <v>10.695499999999999</v>
      </c>
      <c r="GZ38" s="165">
        <v>10.7601</v>
      </c>
      <c r="HA38" s="164"/>
      <c r="HB38" s="165">
        <v>31.945799999999998</v>
      </c>
      <c r="HC38" s="165">
        <v>33.706200000000003</v>
      </c>
      <c r="HD38" s="165">
        <v>-9.2200000000000006</v>
      </c>
      <c r="HE38" s="165">
        <v>11.184900000000001</v>
      </c>
      <c r="HF38" s="165">
        <v>27.490300000000001</v>
      </c>
      <c r="HG38" s="165">
        <v>9.2873999999999999</v>
      </c>
      <c r="HH38" s="165">
        <v>41.208399999999997</v>
      </c>
      <c r="HI38" s="165">
        <v>-23.6919</v>
      </c>
      <c r="HJ38" s="165">
        <v>-23.519500000000001</v>
      </c>
      <c r="HK38" s="164"/>
      <c r="HL38" s="165">
        <v>7.0614999999999997</v>
      </c>
      <c r="HM38" s="165">
        <v>-10.635</v>
      </c>
      <c r="HN38" s="165">
        <v>-11.8872</v>
      </c>
      <c r="HO38" s="164"/>
      <c r="HP38" s="164"/>
      <c r="HQ38" s="165">
        <v>-21.488199999999999</v>
      </c>
      <c r="HR38" s="165">
        <v>-20.905899999999999</v>
      </c>
      <c r="HS38" s="165">
        <v>-24.308399999999999</v>
      </c>
      <c r="HT38" s="165">
        <v>-23.9709</v>
      </c>
      <c r="HU38" s="165">
        <v>13.99</v>
      </c>
      <c r="HV38" s="165">
        <v>13.8</v>
      </c>
      <c r="HW38" s="165">
        <v>-29.5</v>
      </c>
      <c r="HX38" s="165">
        <v>-29.3</v>
      </c>
      <c r="HY38" s="165">
        <v>1.0373000000000001</v>
      </c>
      <c r="HZ38" s="165">
        <v>6.4</v>
      </c>
      <c r="IA38" s="165">
        <v>53.400500000000001</v>
      </c>
      <c r="IB38" s="165">
        <v>20.445599999999999</v>
      </c>
      <c r="IC38" s="165">
        <v>20.520800000000001</v>
      </c>
      <c r="ID38" s="165">
        <v>-13.1</v>
      </c>
      <c r="IE38" s="165">
        <v>-32.9</v>
      </c>
      <c r="IF38" s="165">
        <v>5.0999999999999996</v>
      </c>
      <c r="IG38" s="165">
        <v>4.5999999999999996</v>
      </c>
      <c r="IH38" s="164"/>
      <c r="II38" s="165">
        <v>-17.689900000000002</v>
      </c>
      <c r="IJ38" s="165">
        <v>-105.4734</v>
      </c>
      <c r="IK38" s="165">
        <v>14.3895</v>
      </c>
      <c r="IL38" s="165">
        <v>-280.44069999999999</v>
      </c>
      <c r="IM38" s="165">
        <v>-25.1631</v>
      </c>
      <c r="IN38" s="165">
        <v>48.406999999999996</v>
      </c>
      <c r="IO38" s="165">
        <v>76.113299999999995</v>
      </c>
      <c r="IP38" s="165">
        <v>94.575999999999993</v>
      </c>
      <c r="IQ38" s="165">
        <v>153.32849999999999</v>
      </c>
      <c r="IR38" s="165">
        <v>66.384200000000007</v>
      </c>
      <c r="IS38" s="165">
        <v>-0.90810000000000002</v>
      </c>
      <c r="IT38" s="165">
        <v>15.7255</v>
      </c>
      <c r="IU38" s="165">
        <v>14.9476</v>
      </c>
      <c r="IV38" s="165">
        <v>-40.366999999999997</v>
      </c>
      <c r="IW38" s="165">
        <v>162.4451</v>
      </c>
      <c r="IX38" s="165">
        <v>-187.8717</v>
      </c>
      <c r="IY38" s="165">
        <v>-22.738800000000001</v>
      </c>
      <c r="IZ38" s="165">
        <v>26.341699999999999</v>
      </c>
      <c r="JA38" s="165">
        <v>-0.79469999999999996</v>
      </c>
      <c r="JB38" s="164"/>
      <c r="JC38" s="165">
        <v>-9.44</v>
      </c>
      <c r="JD38" s="165">
        <v>-1.4750000000000001</v>
      </c>
      <c r="JE38" s="165">
        <v>-1.4870000000000001</v>
      </c>
      <c r="JF38" s="165">
        <v>5.92</v>
      </c>
      <c r="JG38" s="165">
        <v>-2.64</v>
      </c>
      <c r="JH38" s="165">
        <v>-4.3890000000000002</v>
      </c>
      <c r="JI38" s="165">
        <v>-2.6046999999999998</v>
      </c>
      <c r="JJ38" s="165">
        <v>10.2281</v>
      </c>
      <c r="JK38" s="165">
        <v>-7.6738</v>
      </c>
      <c r="JL38" s="165">
        <v>3.2</v>
      </c>
      <c r="JM38" s="165">
        <v>-1.113</v>
      </c>
      <c r="JN38" s="165">
        <v>2.7E-2</v>
      </c>
      <c r="JO38" s="165">
        <v>2.2814999999999999</v>
      </c>
      <c r="JP38" s="165">
        <v>2.5615000000000001</v>
      </c>
      <c r="JQ38" s="165">
        <v>3.4495</v>
      </c>
      <c r="JR38" s="165">
        <v>3.6882999999999999</v>
      </c>
      <c r="JS38" s="165">
        <v>3.7094</v>
      </c>
      <c r="JT38" s="164"/>
      <c r="JU38" s="165">
        <v>16.600000000000001</v>
      </c>
      <c r="JV38" s="165">
        <v>4.6931000000000003</v>
      </c>
      <c r="JW38" s="165">
        <v>0.86</v>
      </c>
      <c r="JX38" s="164"/>
      <c r="JY38" s="165">
        <v>-6.5460000000000003</v>
      </c>
      <c r="JZ38" s="165">
        <v>-4.8422999999999998</v>
      </c>
      <c r="KA38" s="165">
        <v>-27.2178</v>
      </c>
      <c r="KB38" s="165">
        <v>-4.3577000000000004</v>
      </c>
      <c r="KC38" s="164"/>
      <c r="KD38" s="165">
        <v>-30.093900000000001</v>
      </c>
      <c r="KE38" s="165">
        <v>-1.7425999999999999</v>
      </c>
      <c r="KF38" s="165">
        <v>-18.399999999999999</v>
      </c>
      <c r="KG38" s="165">
        <v>1</v>
      </c>
      <c r="KH38" s="164"/>
      <c r="KI38" s="165">
        <v>-112.15089999999999</v>
      </c>
    </row>
    <row r="39" spans="1:295" ht="18" customHeight="1" x14ac:dyDescent="0.3">
      <c r="A39" s="161" t="s">
        <v>66</v>
      </c>
      <c r="B39" s="161" t="s">
        <v>824</v>
      </c>
      <c r="C39" s="164">
        <v>0</v>
      </c>
      <c r="D39" s="165">
        <v>7.9654999999999996</v>
      </c>
      <c r="E39" s="165">
        <v>-16.7605</v>
      </c>
      <c r="F39" s="165">
        <v>1.1426000000000001</v>
      </c>
      <c r="G39" s="165">
        <v>11.1439</v>
      </c>
      <c r="H39" s="164"/>
      <c r="I39" s="165">
        <v>21.885100000000001</v>
      </c>
      <c r="J39" s="164"/>
      <c r="K39" s="165">
        <v>26.35</v>
      </c>
      <c r="L39" s="165">
        <v>11.345700000000001</v>
      </c>
      <c r="M39" s="165">
        <v>10.8057</v>
      </c>
      <c r="N39" s="165">
        <v>-11.1</v>
      </c>
      <c r="O39" s="165">
        <v>-33</v>
      </c>
      <c r="P39" s="165">
        <v>8.8000000000000007</v>
      </c>
      <c r="Q39" s="165">
        <v>4.968</v>
      </c>
      <c r="R39" s="165">
        <v>-24.2</v>
      </c>
      <c r="S39" s="165">
        <v>3.5792000000000002</v>
      </c>
      <c r="T39" s="165">
        <v>13.4527</v>
      </c>
      <c r="U39" s="165">
        <v>5.3669000000000002</v>
      </c>
      <c r="V39" s="165">
        <v>5.1867999999999999</v>
      </c>
      <c r="W39" s="165">
        <v>8.8034999999999997</v>
      </c>
      <c r="X39" s="164"/>
      <c r="Y39" s="164"/>
      <c r="Z39" s="164"/>
      <c r="AA39" s="164"/>
      <c r="AB39" s="165">
        <v>-0.96179999999999999</v>
      </c>
      <c r="AC39" s="165">
        <v>6.2E-2</v>
      </c>
      <c r="AD39" s="165">
        <v>6.3E-2</v>
      </c>
      <c r="AE39" s="165">
        <v>8.8339999999999996</v>
      </c>
      <c r="AF39" s="165">
        <v>-8.8800000000000008</v>
      </c>
      <c r="AG39" s="165">
        <v>0</v>
      </c>
      <c r="AH39" s="165">
        <v>4.6859999999999999</v>
      </c>
      <c r="AI39" s="165">
        <v>0.14599999999999999</v>
      </c>
      <c r="AJ39" s="165">
        <v>-11.87</v>
      </c>
      <c r="AK39" s="165">
        <v>-11.97</v>
      </c>
      <c r="AL39" s="164"/>
      <c r="AM39" s="165">
        <v>-8.99</v>
      </c>
      <c r="AN39" s="165">
        <v>-9.2799999999999994</v>
      </c>
      <c r="AO39" s="165">
        <v>7.3689</v>
      </c>
      <c r="AP39" s="165">
        <v>2.9819</v>
      </c>
      <c r="AQ39" s="165">
        <v>26.723500000000001</v>
      </c>
      <c r="AR39" s="165">
        <v>28.000699999999998</v>
      </c>
      <c r="AS39" s="165">
        <v>-9.9515999999999991</v>
      </c>
      <c r="AT39" s="165">
        <v>-5.6262999999999996</v>
      </c>
      <c r="AU39" s="165">
        <v>-4.2693000000000003</v>
      </c>
      <c r="AV39" s="165">
        <v>16.305399999999999</v>
      </c>
      <c r="AW39" s="165">
        <v>15.320499999999999</v>
      </c>
      <c r="AX39" s="164"/>
      <c r="AY39" s="165">
        <v>-14.333600000000001</v>
      </c>
      <c r="AZ39" s="165">
        <v>7.1142000000000003</v>
      </c>
      <c r="BA39" s="165">
        <v>36.288699999999999</v>
      </c>
      <c r="BB39" s="165">
        <v>44.1892</v>
      </c>
      <c r="BC39" s="165">
        <v>9.8678000000000008</v>
      </c>
      <c r="BD39" s="165">
        <v>-4.0999999999999996</v>
      </c>
      <c r="BE39" s="165">
        <v>-4.4000000000000004</v>
      </c>
      <c r="BF39" s="165">
        <v>-26.609000000000002</v>
      </c>
      <c r="BG39" s="165">
        <v>-26.720800000000001</v>
      </c>
      <c r="BH39" s="165">
        <v>-3.4001000000000001</v>
      </c>
      <c r="BI39" s="164"/>
      <c r="BJ39" s="165">
        <v>11.9373</v>
      </c>
      <c r="BK39" s="165">
        <v>9.2621000000000002</v>
      </c>
      <c r="BL39" s="165">
        <v>3.5998999999999999</v>
      </c>
      <c r="BM39" s="165">
        <v>2.2282000000000002</v>
      </c>
      <c r="BN39" s="165">
        <v>-162.63310000000001</v>
      </c>
      <c r="BO39" s="165">
        <v>84.139499999999998</v>
      </c>
      <c r="BP39" s="165">
        <v>84.353099999999998</v>
      </c>
      <c r="BQ39" s="165">
        <v>-69.427700000000002</v>
      </c>
      <c r="BR39" s="165">
        <v>-125.0972</v>
      </c>
      <c r="BS39" s="164"/>
      <c r="BT39" s="164"/>
      <c r="BU39" s="164"/>
      <c r="BV39" s="165">
        <v>36.455300000000001</v>
      </c>
      <c r="BW39" s="165">
        <v>13.73</v>
      </c>
      <c r="BX39" s="165">
        <v>12.24</v>
      </c>
      <c r="BY39" s="165">
        <v>6.64</v>
      </c>
      <c r="BZ39" s="165">
        <v>18.98</v>
      </c>
      <c r="CA39" s="165">
        <v>-11.784000000000001</v>
      </c>
      <c r="CB39" s="165">
        <v>-11.382199999999999</v>
      </c>
      <c r="CC39" s="165">
        <v>24.4846</v>
      </c>
      <c r="CD39" s="165">
        <v>22.766500000000001</v>
      </c>
      <c r="CE39" s="165">
        <v>-4.4047999999999998</v>
      </c>
      <c r="CF39" s="164"/>
      <c r="CG39" s="164"/>
      <c r="CH39" s="165">
        <v>12.888500000000001</v>
      </c>
      <c r="CI39" s="165">
        <v>7.5484</v>
      </c>
      <c r="CJ39" s="164"/>
      <c r="CK39" s="164"/>
      <c r="CL39" s="165">
        <v>75.8</v>
      </c>
      <c r="CM39" s="165">
        <v>-17.3</v>
      </c>
      <c r="CN39" s="165">
        <v>-6.09</v>
      </c>
      <c r="CO39" s="165">
        <v>60.744599999999998</v>
      </c>
      <c r="CP39" s="165">
        <v>60.893500000000003</v>
      </c>
      <c r="CQ39" s="165">
        <v>58.948700000000002</v>
      </c>
      <c r="CR39" s="165">
        <v>63.028599999999997</v>
      </c>
      <c r="CS39" s="165">
        <v>63.484699999999997</v>
      </c>
      <c r="CT39" s="165">
        <v>-19.632400000000001</v>
      </c>
      <c r="CU39" s="165">
        <v>-65.006600000000006</v>
      </c>
      <c r="CV39" s="165">
        <v>-11.477399999999999</v>
      </c>
      <c r="CW39" s="165">
        <v>3.5926</v>
      </c>
      <c r="CX39" s="165">
        <v>39.39</v>
      </c>
      <c r="CY39" s="165">
        <v>28.64</v>
      </c>
      <c r="CZ39" s="165">
        <v>18.442399999999999</v>
      </c>
      <c r="DA39" s="165">
        <v>18.264800000000001</v>
      </c>
      <c r="DB39" s="165">
        <v>-15.62</v>
      </c>
      <c r="DC39" s="164"/>
      <c r="DD39" s="165">
        <v>-8.2696000000000005</v>
      </c>
      <c r="DE39" s="165">
        <v>-8.7226999999999997</v>
      </c>
      <c r="DF39" s="165">
        <v>16.081800000000001</v>
      </c>
      <c r="DG39" s="165">
        <v>1.38E-2</v>
      </c>
      <c r="DH39" s="165">
        <v>-8.3394999999999992</v>
      </c>
      <c r="DI39" s="165">
        <v>-22</v>
      </c>
      <c r="DJ39" s="164"/>
      <c r="DK39" s="165">
        <v>-3.4923999999999999</v>
      </c>
      <c r="DL39" s="165">
        <v>15.153499999999999</v>
      </c>
      <c r="DM39" s="165">
        <v>62.775399999999998</v>
      </c>
      <c r="DN39" s="165">
        <v>27.6523</v>
      </c>
      <c r="DO39" s="165">
        <v>16.04</v>
      </c>
      <c r="DP39" s="165">
        <v>-8.67</v>
      </c>
      <c r="DQ39" s="165">
        <v>17.320499999999999</v>
      </c>
      <c r="DR39" s="165">
        <v>-17.183499999999999</v>
      </c>
      <c r="DS39" s="165">
        <v>-5.75</v>
      </c>
      <c r="DT39" s="165">
        <v>-5.86</v>
      </c>
      <c r="DU39" s="165">
        <v>27.26</v>
      </c>
      <c r="DV39" s="165">
        <v>31.5</v>
      </c>
      <c r="DW39" s="165">
        <v>-15.690899999999999</v>
      </c>
      <c r="DX39" s="165">
        <v>-8.1999999999999993</v>
      </c>
      <c r="DY39" s="165">
        <v>-29.8781</v>
      </c>
      <c r="DZ39" s="165">
        <v>-30.618200000000002</v>
      </c>
      <c r="EA39" s="165">
        <v>64.032499999999999</v>
      </c>
      <c r="EB39" s="165">
        <v>35.839199999999998</v>
      </c>
      <c r="EC39" s="165">
        <v>25.963100000000001</v>
      </c>
      <c r="ED39" s="165">
        <v>25.6907</v>
      </c>
      <c r="EE39" s="165">
        <v>-5.9066999999999998</v>
      </c>
      <c r="EF39" s="165">
        <v>-10.7051</v>
      </c>
      <c r="EG39" s="165">
        <v>-12.228</v>
      </c>
      <c r="EH39" s="165">
        <v>-16.754100000000001</v>
      </c>
      <c r="EI39" s="165">
        <v>-23.654199999999999</v>
      </c>
      <c r="EJ39" s="164"/>
      <c r="EK39" s="165">
        <v>-14.247999999999999</v>
      </c>
      <c r="EL39" s="165">
        <v>-13.432600000000001</v>
      </c>
      <c r="EM39" s="165">
        <v>14.7326</v>
      </c>
      <c r="EN39" s="164"/>
      <c r="EO39" s="165">
        <v>15.236599999999999</v>
      </c>
      <c r="EP39" s="165">
        <v>-4.0999999999999996</v>
      </c>
      <c r="EQ39" s="165">
        <v>-27.454699999999999</v>
      </c>
      <c r="ER39" s="165">
        <v>-26.902799999999999</v>
      </c>
      <c r="ES39" s="165">
        <v>0.2235</v>
      </c>
      <c r="ET39" s="164"/>
      <c r="EU39" s="164"/>
      <c r="EV39" s="165">
        <v>1.2</v>
      </c>
      <c r="EW39" s="165">
        <v>6.2621000000000002</v>
      </c>
      <c r="EX39" s="165">
        <v>-6.0035999999999996</v>
      </c>
      <c r="EY39" s="165">
        <v>-13.6273</v>
      </c>
      <c r="EZ39" s="165">
        <v>-13.5459</v>
      </c>
      <c r="FA39" s="165">
        <v>8.0355000000000008</v>
      </c>
      <c r="FB39" s="165">
        <v>-6.2656000000000001</v>
      </c>
      <c r="FC39" s="165">
        <v>-13.537100000000001</v>
      </c>
      <c r="FD39" s="165">
        <v>7.2952000000000004</v>
      </c>
      <c r="FE39" s="164"/>
      <c r="FF39" s="164"/>
      <c r="FG39" s="165">
        <v>0</v>
      </c>
      <c r="FH39" s="165">
        <v>0</v>
      </c>
      <c r="FI39" s="165">
        <v>0</v>
      </c>
      <c r="FJ39" s="164"/>
      <c r="FK39" s="164"/>
      <c r="FL39" s="164"/>
      <c r="FM39" s="165">
        <v>20.197900000000001</v>
      </c>
      <c r="FN39" s="165">
        <v>20.1096</v>
      </c>
      <c r="FO39" s="165">
        <v>24.393999999999998</v>
      </c>
      <c r="FP39" s="165">
        <v>34.456400000000002</v>
      </c>
      <c r="FQ39" s="164"/>
      <c r="FR39" s="164"/>
      <c r="FS39" s="165">
        <v>-1.8214999999999999</v>
      </c>
      <c r="FT39" s="164"/>
      <c r="FU39" s="164"/>
      <c r="FV39" s="165">
        <v>2.76</v>
      </c>
      <c r="FW39" s="165">
        <v>-12.9377</v>
      </c>
      <c r="FX39" s="165">
        <v>1.7646999999999999</v>
      </c>
      <c r="FY39" s="165">
        <v>7.2510000000000003</v>
      </c>
      <c r="FZ39" s="165">
        <v>1.6879999999999999</v>
      </c>
      <c r="GA39" s="165">
        <v>3.0089999999999999</v>
      </c>
      <c r="GB39" s="165">
        <v>34.9</v>
      </c>
      <c r="GC39" s="165">
        <v>-41.181199999999997</v>
      </c>
      <c r="GD39" s="165">
        <v>-30.582699999999999</v>
      </c>
      <c r="GE39" s="165">
        <v>-1.51</v>
      </c>
      <c r="GF39" s="165">
        <v>33.563899999999997</v>
      </c>
      <c r="GG39" s="164"/>
      <c r="GH39" s="165">
        <v>24.1571</v>
      </c>
      <c r="GI39" s="164"/>
      <c r="GJ39" s="165">
        <v>-8.5950000000000006</v>
      </c>
      <c r="GK39" s="165">
        <v>2.8668</v>
      </c>
      <c r="GL39" s="164"/>
      <c r="GM39" s="164"/>
      <c r="GN39" s="164"/>
      <c r="GO39" s="165">
        <v>-30.3645</v>
      </c>
      <c r="GP39" s="165">
        <v>15.851800000000001</v>
      </c>
      <c r="GQ39" s="165">
        <v>-30.755700000000001</v>
      </c>
      <c r="GR39" s="164"/>
      <c r="GS39" s="165">
        <v>-9.7597000000000005</v>
      </c>
      <c r="GT39" s="165">
        <v>136.48060000000001</v>
      </c>
      <c r="GU39" s="165">
        <v>-2.0004</v>
      </c>
      <c r="GV39" s="165">
        <v>-8.3978999999999999</v>
      </c>
      <c r="GW39" s="165">
        <v>-4.5975999999999999</v>
      </c>
      <c r="GX39" s="164"/>
      <c r="GY39" s="165">
        <v>10.593</v>
      </c>
      <c r="GZ39" s="165">
        <v>10.704700000000001</v>
      </c>
      <c r="HA39" s="164"/>
      <c r="HB39" s="165">
        <v>32.446199999999997</v>
      </c>
      <c r="HC39" s="165">
        <v>33.581899999999997</v>
      </c>
      <c r="HD39" s="165">
        <v>-9.64</v>
      </c>
      <c r="HE39" s="165">
        <v>10.159599999999999</v>
      </c>
      <c r="HF39" s="165">
        <v>29.472200000000001</v>
      </c>
      <c r="HG39" s="165">
        <v>9.5283999999999995</v>
      </c>
      <c r="HH39" s="165">
        <v>42.616100000000003</v>
      </c>
      <c r="HI39" s="165">
        <v>-23.958400000000001</v>
      </c>
      <c r="HJ39" s="165">
        <v>-23.39</v>
      </c>
      <c r="HK39" s="164"/>
      <c r="HL39" s="165">
        <v>7.5477999999999996</v>
      </c>
      <c r="HM39" s="165">
        <v>-9.8574999999999999</v>
      </c>
      <c r="HN39" s="165">
        <v>-13.2326</v>
      </c>
      <c r="HO39" s="164"/>
      <c r="HP39" s="164"/>
      <c r="HQ39" s="165">
        <v>-19.3568</v>
      </c>
      <c r="HR39" s="165">
        <v>-19.1371</v>
      </c>
      <c r="HS39" s="165">
        <v>-23.917000000000002</v>
      </c>
      <c r="HT39" s="165">
        <v>-23.460999999999999</v>
      </c>
      <c r="HU39" s="165">
        <v>13.38</v>
      </c>
      <c r="HV39" s="165">
        <v>13.32</v>
      </c>
      <c r="HW39" s="165">
        <v>-29.4</v>
      </c>
      <c r="HX39" s="165">
        <v>-29.1</v>
      </c>
      <c r="HY39" s="165">
        <v>1.0739000000000001</v>
      </c>
      <c r="HZ39" s="165">
        <v>5.36</v>
      </c>
      <c r="IA39" s="165">
        <v>44.655700000000003</v>
      </c>
      <c r="IB39" s="165">
        <v>20.835799999999999</v>
      </c>
      <c r="IC39" s="165">
        <v>20.609000000000002</v>
      </c>
      <c r="ID39" s="165">
        <v>-13.2</v>
      </c>
      <c r="IE39" s="165">
        <v>-31.9</v>
      </c>
      <c r="IF39" s="165">
        <v>2.2999999999999998</v>
      </c>
      <c r="IG39" s="165">
        <v>1.7</v>
      </c>
      <c r="IH39" s="164"/>
      <c r="II39" s="165">
        <v>-17.855699999999999</v>
      </c>
      <c r="IJ39" s="165">
        <v>-104.5919</v>
      </c>
      <c r="IK39" s="165">
        <v>13.157</v>
      </c>
      <c r="IL39" s="165">
        <v>-276.47500000000002</v>
      </c>
      <c r="IM39" s="165">
        <v>-20.896699999999999</v>
      </c>
      <c r="IN39" s="165">
        <v>45.146599999999999</v>
      </c>
      <c r="IO39" s="165">
        <v>73.836799999999997</v>
      </c>
      <c r="IP39" s="165">
        <v>95.065100000000001</v>
      </c>
      <c r="IQ39" s="165">
        <v>150.6293</v>
      </c>
      <c r="IR39" s="165">
        <v>63.490200000000002</v>
      </c>
      <c r="IS39" s="165">
        <v>-0.2089</v>
      </c>
      <c r="IT39" s="165">
        <v>14.956</v>
      </c>
      <c r="IU39" s="165">
        <v>14.8276</v>
      </c>
      <c r="IV39" s="165">
        <v>-37.075200000000002</v>
      </c>
      <c r="IW39" s="165">
        <v>161.31319999999999</v>
      </c>
      <c r="IX39" s="165">
        <v>-186.53200000000001</v>
      </c>
      <c r="IY39" s="165">
        <v>-23.845500000000001</v>
      </c>
      <c r="IZ39" s="165">
        <v>25.968900000000001</v>
      </c>
      <c r="JA39" s="165">
        <v>-1.2415</v>
      </c>
      <c r="JB39" s="164"/>
      <c r="JC39" s="165">
        <v>-9.68</v>
      </c>
      <c r="JD39" s="165">
        <v>-1.482</v>
      </c>
      <c r="JE39" s="165">
        <v>-1.4930000000000001</v>
      </c>
      <c r="JF39" s="165">
        <v>5.76</v>
      </c>
      <c r="JG39" s="165">
        <v>-2.56</v>
      </c>
      <c r="JH39" s="165">
        <v>-4.4839000000000002</v>
      </c>
      <c r="JI39" s="165">
        <v>-3.2791999999999999</v>
      </c>
      <c r="JJ39" s="165">
        <v>10.1976</v>
      </c>
      <c r="JK39" s="165">
        <v>-7.8813000000000004</v>
      </c>
      <c r="JL39" s="165">
        <v>2.9</v>
      </c>
      <c r="JM39" s="165">
        <v>0.38200000000000001</v>
      </c>
      <c r="JN39" s="165">
        <v>-0.90200000000000002</v>
      </c>
      <c r="JO39" s="165">
        <v>2.1606999999999998</v>
      </c>
      <c r="JP39" s="165">
        <v>2.4685000000000001</v>
      </c>
      <c r="JQ39" s="165">
        <v>3.7462</v>
      </c>
      <c r="JR39" s="165">
        <v>3.6573000000000002</v>
      </c>
      <c r="JS39" s="165">
        <v>3.1787000000000001</v>
      </c>
      <c r="JT39" s="164"/>
      <c r="JU39" s="165">
        <v>17.3</v>
      </c>
      <c r="JV39" s="165">
        <v>5.2363999999999997</v>
      </c>
      <c r="JW39" s="165">
        <v>0.91</v>
      </c>
      <c r="JX39" s="164"/>
      <c r="JY39" s="165">
        <v>-7.1167999999999996</v>
      </c>
      <c r="JZ39" s="165">
        <v>-4.9512999999999998</v>
      </c>
      <c r="KA39" s="165">
        <v>-27.1617</v>
      </c>
      <c r="KB39" s="165">
        <v>-4.4420000000000002</v>
      </c>
      <c r="KC39" s="164"/>
      <c r="KD39" s="165">
        <v>-30.315100000000001</v>
      </c>
      <c r="KE39" s="165">
        <v>-2.3523000000000001</v>
      </c>
      <c r="KF39" s="165">
        <v>-18.3</v>
      </c>
      <c r="KG39" s="165">
        <v>2</v>
      </c>
      <c r="KH39" s="164"/>
      <c r="KI39" s="165">
        <v>-108.3956</v>
      </c>
    </row>
    <row r="40" spans="1:295" ht="18" customHeight="1" x14ac:dyDescent="0.3">
      <c r="A40" s="161" t="s">
        <v>66</v>
      </c>
      <c r="B40" s="161" t="s">
        <v>825</v>
      </c>
      <c r="C40" s="166">
        <v>0</v>
      </c>
      <c r="D40" s="167">
        <v>7.6604999999999999</v>
      </c>
      <c r="E40" s="167">
        <v>-16.060700000000001</v>
      </c>
      <c r="F40" s="167">
        <v>4.0046999999999997</v>
      </c>
      <c r="G40" s="167">
        <v>10.6595</v>
      </c>
      <c r="H40" s="166"/>
      <c r="I40" s="167">
        <v>20.997699999999998</v>
      </c>
      <c r="J40" s="166"/>
      <c r="K40" s="167">
        <v>25.909300000000002</v>
      </c>
      <c r="L40" s="167">
        <v>11.2827</v>
      </c>
      <c r="M40" s="167">
        <v>10.620200000000001</v>
      </c>
      <c r="N40" s="167">
        <v>-11.1</v>
      </c>
      <c r="O40" s="167">
        <v>-33</v>
      </c>
      <c r="P40" s="166"/>
      <c r="Q40" s="167">
        <v>5.7960000000000003</v>
      </c>
      <c r="R40" s="166"/>
      <c r="S40" s="167">
        <v>3.8136000000000001</v>
      </c>
      <c r="T40" s="167">
        <v>12.113200000000001</v>
      </c>
      <c r="U40" s="167">
        <v>5.5372000000000003</v>
      </c>
      <c r="V40" s="167">
        <v>5.3486000000000002</v>
      </c>
      <c r="W40" s="167">
        <v>9.1829000000000001</v>
      </c>
      <c r="X40" s="166"/>
      <c r="Y40" s="166"/>
      <c r="Z40" s="166"/>
      <c r="AA40" s="166"/>
      <c r="AB40" s="167">
        <v>-1.0684</v>
      </c>
      <c r="AC40" s="167">
        <v>4.8000000000000001E-2</v>
      </c>
      <c r="AD40" s="167">
        <v>4.2999999999999997E-2</v>
      </c>
      <c r="AE40" s="167">
        <v>9.4149999999999991</v>
      </c>
      <c r="AF40" s="167">
        <v>-8.8800000000000008</v>
      </c>
      <c r="AG40" s="167">
        <v>-2.2000000000000002</v>
      </c>
      <c r="AH40" s="167">
        <v>4.6900000000000004</v>
      </c>
      <c r="AI40" s="167">
        <v>0.159</v>
      </c>
      <c r="AJ40" s="167">
        <v>-11.73</v>
      </c>
      <c r="AK40" s="167">
        <v>-11.79</v>
      </c>
      <c r="AL40" s="166"/>
      <c r="AM40" s="167">
        <v>-8.82</v>
      </c>
      <c r="AN40" s="167">
        <v>-8.74</v>
      </c>
      <c r="AO40" s="167">
        <v>6.9690000000000003</v>
      </c>
      <c r="AP40" s="167">
        <v>3.3620999999999999</v>
      </c>
      <c r="AQ40" s="167">
        <v>25.356100000000001</v>
      </c>
      <c r="AR40" s="167">
        <v>27.823</v>
      </c>
      <c r="AS40" s="167">
        <v>-10.0207</v>
      </c>
      <c r="AT40" s="167">
        <v>-4.2866999999999997</v>
      </c>
      <c r="AU40" s="167">
        <v>-3.8027000000000002</v>
      </c>
      <c r="AV40" s="167">
        <v>18.628</v>
      </c>
      <c r="AW40" s="167">
        <v>13.471</v>
      </c>
      <c r="AX40" s="166"/>
      <c r="AY40" s="167">
        <v>-14.1997</v>
      </c>
      <c r="AZ40" s="167">
        <v>7.1142000000000003</v>
      </c>
      <c r="BA40" s="167">
        <v>35.616999999999997</v>
      </c>
      <c r="BB40" s="167">
        <v>48.222099999999998</v>
      </c>
      <c r="BC40" s="167">
        <v>16.258199999999999</v>
      </c>
      <c r="BD40" s="167">
        <v>-5.8</v>
      </c>
      <c r="BE40" s="167">
        <v>-5.7</v>
      </c>
      <c r="BF40" s="167">
        <v>-26.507899999999999</v>
      </c>
      <c r="BG40" s="167">
        <v>-28.2364</v>
      </c>
      <c r="BH40" s="167">
        <v>-4.0339999999999998</v>
      </c>
      <c r="BI40" s="166"/>
      <c r="BJ40" s="167">
        <v>10.026199999999999</v>
      </c>
      <c r="BK40" s="167">
        <v>10.1364</v>
      </c>
      <c r="BL40" s="167">
        <v>4.2256999999999998</v>
      </c>
      <c r="BM40" s="167">
        <v>2.5771000000000002</v>
      </c>
      <c r="BN40" s="167">
        <v>-162.48050000000001</v>
      </c>
      <c r="BO40" s="167">
        <v>84.048000000000002</v>
      </c>
      <c r="BP40" s="167">
        <v>84.292100000000005</v>
      </c>
      <c r="BQ40" s="167">
        <v>-71.851399999999998</v>
      </c>
      <c r="BR40" s="167">
        <v>-119.3817</v>
      </c>
      <c r="BS40" s="166"/>
      <c r="BT40" s="166"/>
      <c r="BU40" s="166"/>
      <c r="BV40" s="167">
        <v>34.7288</v>
      </c>
      <c r="BW40" s="167">
        <v>13.2</v>
      </c>
      <c r="BX40" s="167">
        <v>11.69</v>
      </c>
      <c r="BY40" s="167">
        <v>6.3</v>
      </c>
      <c r="BZ40" s="167">
        <v>18.48</v>
      </c>
      <c r="CA40" s="167">
        <v>-12.7217</v>
      </c>
      <c r="CB40" s="167">
        <v>-12.453799999999999</v>
      </c>
      <c r="CC40" s="167">
        <v>23.741800000000001</v>
      </c>
      <c r="CD40" s="167">
        <v>21.290099999999999</v>
      </c>
      <c r="CE40" s="167">
        <v>-4.0223000000000004</v>
      </c>
      <c r="CF40" s="166"/>
      <c r="CG40" s="166"/>
      <c r="CH40" s="167">
        <v>10.284000000000001</v>
      </c>
      <c r="CI40" s="167">
        <v>9.0973000000000006</v>
      </c>
      <c r="CJ40" s="166"/>
      <c r="CK40" s="166"/>
      <c r="CL40" s="167">
        <v>74.599999999999994</v>
      </c>
      <c r="CM40" s="167">
        <v>-19.3</v>
      </c>
      <c r="CN40" s="167">
        <v>-5.3</v>
      </c>
      <c r="CO40" s="167">
        <v>60.618099999999998</v>
      </c>
      <c r="CP40" s="167">
        <v>60.9788</v>
      </c>
      <c r="CQ40" s="167">
        <v>57.842399999999998</v>
      </c>
      <c r="CR40" s="167">
        <v>61.630400000000002</v>
      </c>
      <c r="CS40" s="167">
        <v>62.128599999999999</v>
      </c>
      <c r="CT40" s="167">
        <v>-16.593900000000001</v>
      </c>
      <c r="CU40" s="167">
        <v>-66.026799999999994</v>
      </c>
      <c r="CV40" s="167">
        <v>-7.7609000000000004</v>
      </c>
      <c r="CW40" s="167">
        <v>3.2965</v>
      </c>
      <c r="CX40" s="167">
        <v>39.24</v>
      </c>
      <c r="CY40" s="167">
        <v>28.77</v>
      </c>
      <c r="CZ40" s="167">
        <v>17.973600000000001</v>
      </c>
      <c r="DA40" s="167">
        <v>17.776499999999999</v>
      </c>
      <c r="DB40" s="167">
        <v>-15.16</v>
      </c>
      <c r="DC40" s="166"/>
      <c r="DD40" s="167">
        <v>-9.7508999999999997</v>
      </c>
      <c r="DE40" s="167">
        <v>-10.0509</v>
      </c>
      <c r="DF40" s="167">
        <v>18.349399999999999</v>
      </c>
      <c r="DG40" s="167">
        <v>1.38E-2</v>
      </c>
      <c r="DH40" s="167">
        <v>-8.1401000000000003</v>
      </c>
      <c r="DI40" s="166"/>
      <c r="DJ40" s="166"/>
      <c r="DK40" s="167">
        <v>-3.5998999999999999</v>
      </c>
      <c r="DL40" s="167">
        <v>15.153499999999999</v>
      </c>
      <c r="DM40" s="167">
        <v>62.302300000000002</v>
      </c>
      <c r="DN40" s="167">
        <v>27.6523</v>
      </c>
      <c r="DO40" s="167">
        <v>16.12</v>
      </c>
      <c r="DP40" s="167">
        <v>-8.89</v>
      </c>
      <c r="DQ40" s="167">
        <v>17.1585</v>
      </c>
      <c r="DR40" s="167">
        <v>-18.896100000000001</v>
      </c>
      <c r="DS40" s="167">
        <v>-6.07</v>
      </c>
      <c r="DT40" s="167">
        <v>-6.21</v>
      </c>
      <c r="DU40" s="167">
        <v>27.65</v>
      </c>
      <c r="DV40" s="167">
        <v>30.89</v>
      </c>
      <c r="DW40" s="167">
        <v>-15.672700000000001</v>
      </c>
      <c r="DX40" s="167">
        <v>-8.6727000000000007</v>
      </c>
      <c r="DY40" s="167">
        <v>-31.104099999999999</v>
      </c>
      <c r="DZ40" s="167">
        <v>-29.818200000000001</v>
      </c>
      <c r="EA40" s="167">
        <v>62.860599999999998</v>
      </c>
      <c r="EB40" s="167">
        <v>34.789299999999997</v>
      </c>
      <c r="EC40" s="167">
        <v>24.5976</v>
      </c>
      <c r="ED40" s="167">
        <v>24.922000000000001</v>
      </c>
      <c r="EE40" s="167">
        <v>-6.3897000000000004</v>
      </c>
      <c r="EF40" s="167">
        <v>-11.134499999999999</v>
      </c>
      <c r="EG40" s="167">
        <v>-12.268000000000001</v>
      </c>
      <c r="EH40" s="167">
        <v>-15.1364</v>
      </c>
      <c r="EI40" s="167">
        <v>-24.711300000000001</v>
      </c>
      <c r="EJ40" s="166"/>
      <c r="EK40" s="167">
        <v>-12.566000000000001</v>
      </c>
      <c r="EL40" s="167">
        <v>-12.225</v>
      </c>
      <c r="EM40" s="167">
        <v>11.3292</v>
      </c>
      <c r="EN40" s="166"/>
      <c r="EO40" s="167">
        <v>13.880800000000001</v>
      </c>
      <c r="EP40" s="167">
        <v>7.1840000000000002</v>
      </c>
      <c r="EQ40" s="167">
        <v>-27.996099999999998</v>
      </c>
      <c r="ER40" s="167">
        <v>-28.034600000000001</v>
      </c>
      <c r="ES40" s="167">
        <v>-1.7884</v>
      </c>
      <c r="ET40" s="166"/>
      <c r="EU40" s="166"/>
      <c r="EV40" s="167">
        <v>0.5</v>
      </c>
      <c r="EW40" s="167">
        <v>6.0072999999999999</v>
      </c>
      <c r="EX40" s="167">
        <v>-6.5122</v>
      </c>
      <c r="EY40" s="167">
        <v>-11.265499999999999</v>
      </c>
      <c r="EZ40" s="167">
        <v>-11.1381</v>
      </c>
      <c r="FA40" s="167">
        <v>5.7232000000000003</v>
      </c>
      <c r="FB40" s="167">
        <v>-5.1901000000000002</v>
      </c>
      <c r="FC40" s="167">
        <v>-10.739800000000001</v>
      </c>
      <c r="FD40" s="167">
        <v>6.4345999999999997</v>
      </c>
      <c r="FE40" s="166"/>
      <c r="FF40" s="166"/>
      <c r="FG40" s="167">
        <v>0</v>
      </c>
      <c r="FH40" s="167">
        <v>0</v>
      </c>
      <c r="FI40" s="167">
        <v>0</v>
      </c>
      <c r="FJ40" s="166"/>
      <c r="FK40" s="166"/>
      <c r="FL40" s="166"/>
      <c r="FM40" s="167">
        <v>20.058900000000001</v>
      </c>
      <c r="FN40" s="167">
        <v>20.5411</v>
      </c>
      <c r="FO40" s="167">
        <v>23.481999999999999</v>
      </c>
      <c r="FP40" s="167">
        <v>34.323700000000002</v>
      </c>
      <c r="FQ40" s="166"/>
      <c r="FR40" s="166"/>
      <c r="FS40" s="167">
        <v>-1.6109</v>
      </c>
      <c r="FT40" s="167">
        <v>0.31519999999999998</v>
      </c>
      <c r="FU40" s="166"/>
      <c r="FV40" s="167">
        <v>2.3199999999999998</v>
      </c>
      <c r="FW40" s="167">
        <v>-14.303699999999999</v>
      </c>
      <c r="FX40" s="167">
        <v>1.8019000000000001</v>
      </c>
      <c r="FY40" s="167">
        <v>7.3419999999999996</v>
      </c>
      <c r="FZ40" s="167">
        <v>1.573</v>
      </c>
      <c r="GA40" s="167">
        <v>3.0428999999999999</v>
      </c>
      <c r="GB40" s="167">
        <v>34.4</v>
      </c>
      <c r="GC40" s="167">
        <v>-40.6873</v>
      </c>
      <c r="GD40" s="167">
        <v>-30.5031</v>
      </c>
      <c r="GE40" s="167">
        <v>-1.59</v>
      </c>
      <c r="GF40" s="167">
        <v>32.526699999999998</v>
      </c>
      <c r="GG40" s="166"/>
      <c r="GH40" s="167">
        <v>24.049099999999999</v>
      </c>
      <c r="GI40" s="166"/>
      <c r="GJ40" s="167">
        <v>-8.4160000000000004</v>
      </c>
      <c r="GK40" s="167">
        <v>2.8548</v>
      </c>
      <c r="GL40" s="166"/>
      <c r="GM40" s="166"/>
      <c r="GN40" s="167">
        <v>-11.6426</v>
      </c>
      <c r="GO40" s="167">
        <v>-29.776900000000001</v>
      </c>
      <c r="GP40" s="167">
        <v>14.5762</v>
      </c>
      <c r="GQ40" s="167">
        <v>-31.848099999999999</v>
      </c>
      <c r="GR40" s="166"/>
      <c r="GS40" s="167">
        <v>-10.142099999999999</v>
      </c>
      <c r="GT40" s="167">
        <v>134.77379999999999</v>
      </c>
      <c r="GU40" s="167">
        <v>-2.2057000000000002</v>
      </c>
      <c r="GV40" s="167">
        <v>-8.6978000000000009</v>
      </c>
      <c r="GW40" s="167">
        <v>-5.46</v>
      </c>
      <c r="GX40" s="166"/>
      <c r="GY40" s="167">
        <v>11.032400000000001</v>
      </c>
      <c r="GZ40" s="167">
        <v>11.1952</v>
      </c>
      <c r="HA40" s="166"/>
      <c r="HB40" s="167">
        <v>32.840899999999998</v>
      </c>
      <c r="HC40" s="167">
        <v>34.8872</v>
      </c>
      <c r="HD40" s="167">
        <v>-10.06</v>
      </c>
      <c r="HE40" s="167">
        <v>10.4954</v>
      </c>
      <c r="HF40" s="167">
        <v>26.317499999999999</v>
      </c>
      <c r="HG40" s="167">
        <v>10.135199999999999</v>
      </c>
      <c r="HH40" s="167">
        <v>41.673099999999998</v>
      </c>
      <c r="HI40" s="167">
        <v>-22.319800000000001</v>
      </c>
      <c r="HJ40" s="167">
        <v>-21.6936</v>
      </c>
      <c r="HK40" s="166"/>
      <c r="HL40" s="167">
        <v>6.6352000000000002</v>
      </c>
      <c r="HM40" s="167">
        <v>-9.9222000000000001</v>
      </c>
      <c r="HN40" s="167">
        <v>-11.501899999999999</v>
      </c>
      <c r="HO40" s="166"/>
      <c r="HP40" s="166"/>
      <c r="HQ40" s="167">
        <v>-17.659400000000002</v>
      </c>
      <c r="HR40" s="167">
        <v>-17.011199999999999</v>
      </c>
      <c r="HS40" s="167">
        <v>-21.7346</v>
      </c>
      <c r="HT40" s="167">
        <v>-21.6754</v>
      </c>
      <c r="HU40" s="167">
        <v>13.21</v>
      </c>
      <c r="HV40" s="167">
        <v>13.16</v>
      </c>
      <c r="HW40" s="167">
        <v>-29.4</v>
      </c>
      <c r="HX40" s="167">
        <v>-29.5</v>
      </c>
      <c r="HY40" s="167">
        <v>1.1087</v>
      </c>
      <c r="HZ40" s="167">
        <v>2.64</v>
      </c>
      <c r="IA40" s="167">
        <v>39.062100000000001</v>
      </c>
      <c r="IB40" s="167">
        <v>19.375699999999998</v>
      </c>
      <c r="IC40" s="167">
        <v>18.966000000000001</v>
      </c>
      <c r="ID40" s="167">
        <v>-13.5</v>
      </c>
      <c r="IE40" s="167">
        <v>-33.700000000000003</v>
      </c>
      <c r="IF40" s="167">
        <v>1.3</v>
      </c>
      <c r="IG40" s="167">
        <v>0.8</v>
      </c>
      <c r="IH40" s="167">
        <v>-18.0396</v>
      </c>
      <c r="II40" s="167">
        <v>-17.826499999999999</v>
      </c>
      <c r="IJ40" s="167">
        <v>-104.3916</v>
      </c>
      <c r="IK40" s="167">
        <v>9.4326000000000008</v>
      </c>
      <c r="IL40" s="167">
        <v>-275.63990000000001</v>
      </c>
      <c r="IM40" s="167">
        <v>-20.883800000000001</v>
      </c>
      <c r="IN40" s="167">
        <v>47.394799999999996</v>
      </c>
      <c r="IO40" s="167">
        <v>75.806899999999999</v>
      </c>
      <c r="IP40" s="167">
        <v>93.344499999999996</v>
      </c>
      <c r="IQ40" s="167">
        <v>140.8912</v>
      </c>
      <c r="IR40" s="167">
        <v>61.445</v>
      </c>
      <c r="IS40" s="167">
        <v>0.94369999999999998</v>
      </c>
      <c r="IT40" s="167">
        <v>16.150400000000001</v>
      </c>
      <c r="IU40" s="167">
        <v>14.908300000000001</v>
      </c>
      <c r="IV40" s="167">
        <v>-30.877700000000001</v>
      </c>
      <c r="IW40" s="167">
        <v>164.035</v>
      </c>
      <c r="IX40" s="167">
        <v>-184.34530000000001</v>
      </c>
      <c r="IY40" s="167">
        <v>-19.091699999999999</v>
      </c>
      <c r="IZ40" s="167">
        <v>22.569800000000001</v>
      </c>
      <c r="JA40" s="167">
        <v>-1.593</v>
      </c>
      <c r="JB40" s="166"/>
      <c r="JC40" s="167">
        <v>-8.8000000000000007</v>
      </c>
      <c r="JD40" s="167">
        <v>-1.4750000000000001</v>
      </c>
      <c r="JE40" s="167">
        <v>-1.486</v>
      </c>
      <c r="JF40" s="167">
        <v>5.6</v>
      </c>
      <c r="JG40" s="167">
        <v>-2.3199999999999998</v>
      </c>
      <c r="JH40" s="167">
        <v>-4.2539999999999996</v>
      </c>
      <c r="JI40" s="167">
        <v>-3.4256000000000002</v>
      </c>
      <c r="JJ40" s="167">
        <v>10.460100000000001</v>
      </c>
      <c r="JK40" s="167">
        <v>-7.6463000000000001</v>
      </c>
      <c r="JL40" s="167">
        <v>2.4</v>
      </c>
      <c r="JM40" s="167">
        <v>-1.1359999999999999</v>
      </c>
      <c r="JN40" s="167">
        <v>-0.33200000000000002</v>
      </c>
      <c r="JO40" s="167">
        <v>2.2187999999999999</v>
      </c>
      <c r="JP40" s="167">
        <v>2.5200999999999998</v>
      </c>
      <c r="JQ40" s="167">
        <v>3.573</v>
      </c>
      <c r="JR40" s="167">
        <v>3.1697000000000002</v>
      </c>
      <c r="JS40" s="167">
        <v>3.1894</v>
      </c>
      <c r="JT40" s="166"/>
      <c r="JU40" s="167">
        <v>18.600000000000001</v>
      </c>
      <c r="JV40" s="167">
        <v>4.1006999999999998</v>
      </c>
      <c r="JW40" s="167">
        <v>0.91</v>
      </c>
      <c r="JX40" s="166"/>
      <c r="JY40" s="167">
        <v>-7.4486999999999997</v>
      </c>
      <c r="JZ40" s="167">
        <v>-4.383</v>
      </c>
      <c r="KA40" s="167">
        <v>-27.247499999999999</v>
      </c>
      <c r="KB40" s="167">
        <v>-5.1870000000000003</v>
      </c>
      <c r="KC40" s="166"/>
      <c r="KD40" s="167">
        <v>-29.281400000000001</v>
      </c>
      <c r="KE40" s="167">
        <v>-1.9271</v>
      </c>
      <c r="KF40" s="167">
        <v>-19.5</v>
      </c>
      <c r="KG40" s="167">
        <v>2.4</v>
      </c>
      <c r="KH40" s="166"/>
      <c r="KI40" s="167">
        <v>-110.03230000000001</v>
      </c>
    </row>
    <row r="41" spans="1:295" ht="18" customHeight="1" x14ac:dyDescent="0.3">
      <c r="A41" s="161" t="s">
        <v>66</v>
      </c>
      <c r="B41" s="161" t="s">
        <v>826</v>
      </c>
      <c r="C41" s="162">
        <v>0</v>
      </c>
      <c r="D41" s="163">
        <v>7.3155000000000001</v>
      </c>
      <c r="E41" s="163">
        <v>-15.561999999999999</v>
      </c>
      <c r="F41" s="163">
        <v>7.6616</v>
      </c>
      <c r="G41" s="163">
        <v>10.5136</v>
      </c>
      <c r="H41" s="162"/>
      <c r="I41" s="163">
        <v>20.192399999999999</v>
      </c>
      <c r="J41" s="162"/>
      <c r="K41" s="162"/>
      <c r="L41" s="163">
        <v>11.2347</v>
      </c>
      <c r="M41" s="163">
        <v>10.8805</v>
      </c>
      <c r="N41" s="163">
        <v>-6.66</v>
      </c>
      <c r="O41" s="163">
        <v>-30.8</v>
      </c>
      <c r="P41" s="163">
        <v>6.6</v>
      </c>
      <c r="Q41" s="163">
        <v>5.7960000000000003</v>
      </c>
      <c r="R41" s="163">
        <v>-24.2</v>
      </c>
      <c r="S41" s="163">
        <v>3.4670999999999998</v>
      </c>
      <c r="T41" s="163">
        <v>11.094099999999999</v>
      </c>
      <c r="U41" s="163">
        <v>5.4352</v>
      </c>
      <c r="V41" s="163">
        <v>5.2157</v>
      </c>
      <c r="W41" s="163">
        <v>8.9449000000000005</v>
      </c>
      <c r="X41" s="162"/>
      <c r="Y41" s="162"/>
      <c r="Z41" s="162"/>
      <c r="AA41" s="162"/>
      <c r="AB41" s="163">
        <v>-0.85760000000000003</v>
      </c>
      <c r="AC41" s="163">
        <v>-0.215</v>
      </c>
      <c r="AD41" s="163">
        <v>-0.2</v>
      </c>
      <c r="AE41" s="163">
        <v>9.5329999999999995</v>
      </c>
      <c r="AF41" s="163">
        <v>-13.32</v>
      </c>
      <c r="AG41" s="162"/>
      <c r="AH41" s="163">
        <v>4.7949999999999999</v>
      </c>
      <c r="AI41" s="163">
        <v>0.16300000000000001</v>
      </c>
      <c r="AJ41" s="163">
        <v>-13.53</v>
      </c>
      <c r="AK41" s="163">
        <v>-13.49</v>
      </c>
      <c r="AL41" s="162"/>
      <c r="AM41" s="163">
        <v>-8.41</v>
      </c>
      <c r="AN41" s="163">
        <v>-8.6</v>
      </c>
      <c r="AO41" s="163">
        <v>7.4398999999999997</v>
      </c>
      <c r="AP41" s="163">
        <v>3.157</v>
      </c>
      <c r="AQ41" s="163">
        <v>31.011399999999998</v>
      </c>
      <c r="AR41" s="163">
        <v>33.052399999999999</v>
      </c>
      <c r="AS41" s="163">
        <v>-11.282400000000001</v>
      </c>
      <c r="AT41" s="163">
        <v>-2.8130999999999999</v>
      </c>
      <c r="AU41" s="163">
        <v>-2.8107000000000002</v>
      </c>
      <c r="AV41" s="163">
        <v>1.865</v>
      </c>
      <c r="AW41" s="163">
        <v>1.4326000000000001</v>
      </c>
      <c r="AX41" s="162"/>
      <c r="AY41" s="163">
        <v>-11.9224</v>
      </c>
      <c r="AZ41" s="163">
        <v>5.9305000000000003</v>
      </c>
      <c r="BA41" s="163">
        <v>31.586400000000001</v>
      </c>
      <c r="BB41" s="163">
        <v>56.992100000000001</v>
      </c>
      <c r="BC41" s="163">
        <v>16.866499999999998</v>
      </c>
      <c r="BD41" s="163">
        <v>-6.5</v>
      </c>
      <c r="BE41" s="163">
        <v>-6.5</v>
      </c>
      <c r="BF41" s="163">
        <v>-30.3794</v>
      </c>
      <c r="BG41" s="163">
        <v>-29.371700000000001</v>
      </c>
      <c r="BH41" s="163">
        <v>-4.0842000000000001</v>
      </c>
      <c r="BI41" s="162"/>
      <c r="BJ41" s="163">
        <v>11.5913</v>
      </c>
      <c r="BK41" s="163">
        <v>9.7848000000000006</v>
      </c>
      <c r="BL41" s="163">
        <v>4.2050999999999998</v>
      </c>
      <c r="BM41" s="163">
        <v>2.5550000000000002</v>
      </c>
      <c r="BN41" s="163">
        <v>-182.53110000000001</v>
      </c>
      <c r="BO41" s="163">
        <v>87.893299999999996</v>
      </c>
      <c r="BP41" s="163">
        <v>88.228999999999999</v>
      </c>
      <c r="BQ41" s="163">
        <v>-68.206599999999995</v>
      </c>
      <c r="BR41" s="163">
        <v>-132.923</v>
      </c>
      <c r="BS41" s="162"/>
      <c r="BT41" s="162"/>
      <c r="BU41" s="162"/>
      <c r="BV41" s="163">
        <v>35.287700000000001</v>
      </c>
      <c r="BW41" s="163">
        <v>12.71</v>
      </c>
      <c r="BX41" s="163">
        <v>11.16</v>
      </c>
      <c r="BY41" s="163">
        <v>5.56</v>
      </c>
      <c r="BZ41" s="163">
        <v>18.68</v>
      </c>
      <c r="CA41" s="163">
        <v>-10.712400000000001</v>
      </c>
      <c r="CB41" s="163">
        <v>-10.176500000000001</v>
      </c>
      <c r="CC41" s="163">
        <v>21.871200000000002</v>
      </c>
      <c r="CD41" s="163">
        <v>18.770900000000001</v>
      </c>
      <c r="CE41" s="163">
        <v>-3.1381000000000001</v>
      </c>
      <c r="CF41" s="162"/>
      <c r="CG41" s="162"/>
      <c r="CH41" s="163">
        <v>11.7172</v>
      </c>
      <c r="CI41" s="163">
        <v>8.5904000000000007</v>
      </c>
      <c r="CJ41" s="162"/>
      <c r="CK41" s="162"/>
      <c r="CL41" s="163">
        <v>73.099999999999994</v>
      </c>
      <c r="CM41" s="163">
        <v>-17.2</v>
      </c>
      <c r="CN41" s="163">
        <v>-5.39</v>
      </c>
      <c r="CO41" s="163">
        <v>59.8444</v>
      </c>
      <c r="CP41" s="163">
        <v>59.954700000000003</v>
      </c>
      <c r="CQ41" s="163">
        <v>57.873899999999999</v>
      </c>
      <c r="CR41" s="163">
        <v>68.838800000000006</v>
      </c>
      <c r="CS41" s="163">
        <v>69.322299999999998</v>
      </c>
      <c r="CT41" s="163">
        <v>-19.9435</v>
      </c>
      <c r="CU41" s="163">
        <v>-70.119200000000006</v>
      </c>
      <c r="CV41" s="163">
        <v>-10.7379</v>
      </c>
      <c r="CW41" s="163">
        <v>3.3828</v>
      </c>
      <c r="CX41" s="163">
        <v>38.24</v>
      </c>
      <c r="CY41" s="163">
        <v>28</v>
      </c>
      <c r="CZ41" s="163">
        <v>17.661100000000001</v>
      </c>
      <c r="DA41" s="163">
        <v>17.581199999999999</v>
      </c>
      <c r="DB41" s="163">
        <v>-14.9</v>
      </c>
      <c r="DC41" s="162"/>
      <c r="DD41" s="163">
        <v>-8.6023999999999994</v>
      </c>
      <c r="DE41" s="163">
        <v>-8.8943999999999992</v>
      </c>
      <c r="DF41" s="163">
        <v>19.148099999999999</v>
      </c>
      <c r="DG41" s="163">
        <v>1.41E-2</v>
      </c>
      <c r="DH41" s="163">
        <v>-7.8605</v>
      </c>
      <c r="DI41" s="163">
        <v>-18.600000000000001</v>
      </c>
      <c r="DJ41" s="162"/>
      <c r="DK41" s="163">
        <v>-3.7976000000000001</v>
      </c>
      <c r="DL41" s="163">
        <v>14.4054</v>
      </c>
      <c r="DM41" s="163">
        <v>61.040599999999998</v>
      </c>
      <c r="DN41" s="163">
        <v>26.3535</v>
      </c>
      <c r="DO41" s="163">
        <v>15.31</v>
      </c>
      <c r="DP41" s="163">
        <v>-7.87</v>
      </c>
      <c r="DQ41" s="163">
        <v>16.739999999999998</v>
      </c>
      <c r="DR41" s="163">
        <v>-22.4438</v>
      </c>
      <c r="DS41" s="163">
        <v>-6.23</v>
      </c>
      <c r="DT41" s="163">
        <v>-6.33</v>
      </c>
      <c r="DU41" s="163">
        <v>29.8</v>
      </c>
      <c r="DV41" s="163">
        <v>29.77</v>
      </c>
      <c r="DW41" s="163">
        <v>-18.581800000000001</v>
      </c>
      <c r="DX41" s="163">
        <v>-10.1364</v>
      </c>
      <c r="DY41" s="163">
        <v>-29.742000000000001</v>
      </c>
      <c r="DZ41" s="163">
        <v>-29.2545</v>
      </c>
      <c r="EA41" s="163">
        <v>61.093400000000003</v>
      </c>
      <c r="EB41" s="163">
        <v>32.857500000000002</v>
      </c>
      <c r="EC41" s="163">
        <v>22.368200000000002</v>
      </c>
      <c r="ED41" s="163">
        <v>23.485800000000001</v>
      </c>
      <c r="EE41" s="163">
        <v>-3.0274999999999999</v>
      </c>
      <c r="EF41" s="163">
        <v>-11.249700000000001</v>
      </c>
      <c r="EG41" s="163">
        <v>-12.709</v>
      </c>
      <c r="EH41" s="163">
        <v>-22.0595</v>
      </c>
      <c r="EI41" s="163">
        <v>-24.848600000000001</v>
      </c>
      <c r="EJ41" s="162"/>
      <c r="EK41" s="163">
        <v>-12.481199999999999</v>
      </c>
      <c r="EL41" s="163">
        <v>-11.3186</v>
      </c>
      <c r="EM41" s="163">
        <v>13.371700000000001</v>
      </c>
      <c r="EN41" s="162"/>
      <c r="EO41" s="163">
        <v>12.785399999999999</v>
      </c>
      <c r="EP41" s="163">
        <v>10.768000000000001</v>
      </c>
      <c r="EQ41" s="163">
        <v>-29.027899999999999</v>
      </c>
      <c r="ER41" s="163">
        <v>-28.6951</v>
      </c>
      <c r="ES41" s="163">
        <v>-0.97950000000000004</v>
      </c>
      <c r="ET41" s="162"/>
      <c r="EU41" s="162"/>
      <c r="EV41" s="163">
        <v>1.8</v>
      </c>
      <c r="EW41" s="163">
        <v>5.6510999999999996</v>
      </c>
      <c r="EX41" s="163">
        <v>-7.0431999999999997</v>
      </c>
      <c r="EY41" s="163">
        <v>-11.046200000000001</v>
      </c>
      <c r="EZ41" s="163">
        <v>-10.962999999999999</v>
      </c>
      <c r="FA41" s="163">
        <v>5.2690999999999999</v>
      </c>
      <c r="FB41" s="163">
        <v>-6.7484999999999999</v>
      </c>
      <c r="FC41" s="163">
        <v>-11.606</v>
      </c>
      <c r="FD41" s="163">
        <v>6.6177000000000001</v>
      </c>
      <c r="FE41" s="162"/>
      <c r="FF41" s="162"/>
      <c r="FG41" s="163">
        <v>4.6978999999999997</v>
      </c>
      <c r="FH41" s="163">
        <v>4.7122999999999999</v>
      </c>
      <c r="FI41" s="163">
        <v>4.3699000000000003</v>
      </c>
      <c r="FJ41" s="162"/>
      <c r="FK41" s="162"/>
      <c r="FL41" s="162"/>
      <c r="FM41" s="163">
        <v>18.366399999999999</v>
      </c>
      <c r="FN41" s="163">
        <v>18.366</v>
      </c>
      <c r="FO41" s="163">
        <v>22.717199999999998</v>
      </c>
      <c r="FP41" s="163">
        <v>34.616399999999999</v>
      </c>
      <c r="FQ41" s="162"/>
      <c r="FR41" s="162"/>
      <c r="FS41" s="163">
        <v>-2.4220999999999999</v>
      </c>
      <c r="FT41" s="162"/>
      <c r="FU41" s="162"/>
      <c r="FV41" s="163">
        <v>1.06</v>
      </c>
      <c r="FW41" s="163">
        <v>-15.075699999999999</v>
      </c>
      <c r="FX41" s="163">
        <v>1.2784</v>
      </c>
      <c r="FY41" s="163">
        <v>7.3230000000000004</v>
      </c>
      <c r="FZ41" s="163">
        <v>1.603</v>
      </c>
      <c r="GA41" s="163">
        <v>3.0142000000000002</v>
      </c>
      <c r="GB41" s="163">
        <v>32.630000000000003</v>
      </c>
      <c r="GC41" s="163">
        <v>-40.256900000000002</v>
      </c>
      <c r="GD41" s="163">
        <v>-28.475899999999999</v>
      </c>
      <c r="GE41" s="162"/>
      <c r="GF41" s="163">
        <v>31.446100000000001</v>
      </c>
      <c r="GG41" s="162"/>
      <c r="GH41" s="163">
        <v>23.806899999999999</v>
      </c>
      <c r="GI41" s="162"/>
      <c r="GJ41" s="163">
        <v>-8.1771999999999991</v>
      </c>
      <c r="GK41" s="163">
        <v>2.9077000000000002</v>
      </c>
      <c r="GL41" s="163">
        <v>0.06</v>
      </c>
      <c r="GM41" s="162"/>
      <c r="GN41" s="162"/>
      <c r="GO41" s="163">
        <v>-29.217400000000001</v>
      </c>
      <c r="GP41" s="163">
        <v>13.419499999999999</v>
      </c>
      <c r="GQ41" s="163">
        <v>-31.596</v>
      </c>
      <c r="GR41" s="162"/>
      <c r="GS41" s="163">
        <v>-10.6532</v>
      </c>
      <c r="GT41" s="163">
        <v>133.71729999999999</v>
      </c>
      <c r="GU41" s="163">
        <v>-2.7898000000000001</v>
      </c>
      <c r="GV41" s="163">
        <v>-8.8423999999999996</v>
      </c>
      <c r="GW41" s="163">
        <v>-6.6638000000000002</v>
      </c>
      <c r="GX41" s="162"/>
      <c r="GY41" s="163">
        <v>10.717499999999999</v>
      </c>
      <c r="GZ41" s="163">
        <v>10.973699999999999</v>
      </c>
      <c r="HA41" s="162"/>
      <c r="HB41" s="163">
        <v>33.108899999999998</v>
      </c>
      <c r="HC41" s="163">
        <v>34.939599999999999</v>
      </c>
      <c r="HD41" s="163">
        <v>-9.64</v>
      </c>
      <c r="HE41" s="163">
        <v>12.374599999999999</v>
      </c>
      <c r="HF41" s="163">
        <v>30.2151</v>
      </c>
      <c r="HG41" s="163">
        <v>8.1121999999999996</v>
      </c>
      <c r="HH41" s="163">
        <v>44.1661</v>
      </c>
      <c r="HI41" s="163">
        <v>-21.518599999999999</v>
      </c>
      <c r="HJ41" s="163">
        <v>-19.513500000000001</v>
      </c>
      <c r="HK41" s="162"/>
      <c r="HL41" s="163">
        <v>6.4367999999999999</v>
      </c>
      <c r="HM41" s="163">
        <v>-9.5616000000000003</v>
      </c>
      <c r="HN41" s="163">
        <v>0</v>
      </c>
      <c r="HO41" s="162"/>
      <c r="HP41" s="162"/>
      <c r="HQ41" s="163">
        <v>-18.939299999999999</v>
      </c>
      <c r="HR41" s="163">
        <v>-18.357099999999999</v>
      </c>
      <c r="HS41" s="163">
        <v>-21.443300000000001</v>
      </c>
      <c r="HT41" s="163">
        <v>-21.174600000000002</v>
      </c>
      <c r="HU41" s="163">
        <v>2.97</v>
      </c>
      <c r="HV41" s="163">
        <v>3.11</v>
      </c>
      <c r="HW41" s="163">
        <v>-29.1</v>
      </c>
      <c r="HX41" s="163">
        <v>-28.7</v>
      </c>
      <c r="HY41" s="163">
        <v>0.89810000000000001</v>
      </c>
      <c r="HZ41" s="163">
        <v>-0.8</v>
      </c>
      <c r="IA41" s="163">
        <v>38.721600000000002</v>
      </c>
      <c r="IB41" s="163">
        <v>18.833300000000001</v>
      </c>
      <c r="IC41" s="163">
        <v>18.572900000000001</v>
      </c>
      <c r="ID41" s="163">
        <v>-14</v>
      </c>
      <c r="IE41" s="163">
        <v>-32.799999999999997</v>
      </c>
      <c r="IF41" s="163">
        <v>2.6</v>
      </c>
      <c r="IG41" s="163">
        <v>2.1</v>
      </c>
      <c r="IH41" s="163">
        <v>-17.665400000000002</v>
      </c>
      <c r="II41" s="163">
        <v>-17.715699999999998</v>
      </c>
      <c r="IJ41" s="163">
        <v>-104.36960000000001</v>
      </c>
      <c r="IK41" s="163">
        <v>5.4225000000000003</v>
      </c>
      <c r="IL41" s="163">
        <v>-275.90980000000002</v>
      </c>
      <c r="IM41" s="163">
        <v>-18.936399999999999</v>
      </c>
      <c r="IN41" s="163">
        <v>50.2746</v>
      </c>
      <c r="IO41" s="163">
        <v>77.861599999999996</v>
      </c>
      <c r="IP41" s="163">
        <v>91.632499999999993</v>
      </c>
      <c r="IQ41" s="163">
        <v>141.6645</v>
      </c>
      <c r="IR41" s="163">
        <v>63.801299999999998</v>
      </c>
      <c r="IS41" s="163">
        <v>1.1314</v>
      </c>
      <c r="IT41" s="163">
        <v>-2.1955</v>
      </c>
      <c r="IU41" s="163">
        <v>-3.8917999999999999</v>
      </c>
      <c r="IV41" s="163">
        <v>-30.812899999999999</v>
      </c>
      <c r="IW41" s="163">
        <v>164.4967</v>
      </c>
      <c r="IX41" s="163">
        <v>-186.13339999999999</v>
      </c>
      <c r="IY41" s="163">
        <v>-17.1953</v>
      </c>
      <c r="IZ41" s="163">
        <v>21.101500000000001</v>
      </c>
      <c r="JA41" s="163">
        <v>-1.3806</v>
      </c>
      <c r="JB41" s="162"/>
      <c r="JC41" s="163">
        <v>-8.32</v>
      </c>
      <c r="JD41" s="163">
        <v>-1.425</v>
      </c>
      <c r="JE41" s="163">
        <v>-1.4370000000000001</v>
      </c>
      <c r="JF41" s="163">
        <v>5.28</v>
      </c>
      <c r="JG41" s="163">
        <v>-1.92</v>
      </c>
      <c r="JH41" s="163">
        <v>-4.2706</v>
      </c>
      <c r="JI41" s="163">
        <v>-3.8071000000000002</v>
      </c>
      <c r="JJ41" s="163">
        <v>11.076499999999999</v>
      </c>
      <c r="JK41" s="163">
        <v>-8.1132000000000009</v>
      </c>
      <c r="JL41" s="163">
        <v>2</v>
      </c>
      <c r="JM41" s="163">
        <v>0.33900000000000002</v>
      </c>
      <c r="JN41" s="163">
        <v>-0.245</v>
      </c>
      <c r="JO41" s="163">
        <v>2.2568000000000001</v>
      </c>
      <c r="JP41" s="163">
        <v>2.5720999999999998</v>
      </c>
      <c r="JQ41" s="163">
        <v>4.1109</v>
      </c>
      <c r="JR41" s="163">
        <v>3.2953000000000001</v>
      </c>
      <c r="JS41" s="163">
        <v>4.1970000000000001</v>
      </c>
      <c r="JT41" s="162"/>
      <c r="JU41" s="163">
        <v>17.399999999999999</v>
      </c>
      <c r="JV41" s="163">
        <v>4.7347000000000001</v>
      </c>
      <c r="JW41" s="163">
        <v>0.77</v>
      </c>
      <c r="JX41" s="162"/>
      <c r="JY41" s="163">
        <v>-7.4699</v>
      </c>
      <c r="JZ41" s="163">
        <v>-4.8120000000000003</v>
      </c>
      <c r="KA41" s="163">
        <v>-27.5547</v>
      </c>
      <c r="KB41" s="163">
        <v>-4.3109999999999999</v>
      </c>
      <c r="KC41" s="162"/>
      <c r="KD41" s="163">
        <v>-29.629100000000001</v>
      </c>
      <c r="KE41" s="163">
        <v>-2.2831999999999999</v>
      </c>
      <c r="KF41" s="163">
        <v>-19.100000000000001</v>
      </c>
      <c r="KG41" s="163">
        <v>2.1</v>
      </c>
      <c r="KH41" s="162"/>
      <c r="KI41" s="163">
        <v>-111.60760000000001</v>
      </c>
    </row>
    <row r="42" spans="1:295" ht="18" customHeight="1" x14ac:dyDescent="0.3">
      <c r="A42" s="161" t="s">
        <v>66</v>
      </c>
      <c r="B42" s="161" t="s">
        <v>827</v>
      </c>
      <c r="C42" s="164">
        <v>0</v>
      </c>
      <c r="D42" s="165">
        <v>7.0983999999999998</v>
      </c>
      <c r="E42" s="165">
        <v>-14.8736</v>
      </c>
      <c r="F42" s="165">
        <v>6.5172999999999996</v>
      </c>
      <c r="G42" s="165">
        <v>9.2523999999999997</v>
      </c>
      <c r="H42" s="164"/>
      <c r="I42" s="165">
        <v>17.6509</v>
      </c>
      <c r="J42" s="164"/>
      <c r="K42" s="165">
        <v>23.504000000000001</v>
      </c>
      <c r="L42" s="165">
        <v>10.0877</v>
      </c>
      <c r="M42" s="165">
        <v>9.6890999999999998</v>
      </c>
      <c r="N42" s="165">
        <v>-11.1</v>
      </c>
      <c r="O42" s="164"/>
      <c r="P42" s="164"/>
      <c r="Q42" s="165">
        <v>4.968</v>
      </c>
      <c r="R42" s="165">
        <v>-22</v>
      </c>
      <c r="S42" s="165">
        <v>2.7410000000000001</v>
      </c>
      <c r="T42" s="165">
        <v>5.9543999999999997</v>
      </c>
      <c r="U42" s="165">
        <v>5.7329999999999997</v>
      </c>
      <c r="V42" s="165">
        <v>5.6216999999999997</v>
      </c>
      <c r="W42" s="165">
        <v>9.9161000000000001</v>
      </c>
      <c r="X42" s="164"/>
      <c r="Y42" s="164"/>
      <c r="Z42" s="164"/>
      <c r="AA42" s="164"/>
      <c r="AB42" s="165">
        <v>-0.62739999999999996</v>
      </c>
      <c r="AC42" s="165">
        <v>-0.10299999999999999</v>
      </c>
      <c r="AD42" s="165">
        <v>-0.10299999999999999</v>
      </c>
      <c r="AE42" s="165">
        <v>9.6150000000000002</v>
      </c>
      <c r="AF42" s="165">
        <v>-11.1</v>
      </c>
      <c r="AG42" s="165">
        <v>-2.2000000000000002</v>
      </c>
      <c r="AH42" s="165">
        <v>4.6159999999999997</v>
      </c>
      <c r="AI42" s="165">
        <v>0.16300000000000001</v>
      </c>
      <c r="AJ42" s="165">
        <v>-13.93</v>
      </c>
      <c r="AK42" s="165">
        <v>-13.81</v>
      </c>
      <c r="AL42" s="164"/>
      <c r="AM42" s="165">
        <v>-7.42</v>
      </c>
      <c r="AN42" s="165">
        <v>-7.4</v>
      </c>
      <c r="AO42" s="165">
        <v>6.7229999999999999</v>
      </c>
      <c r="AP42" s="165">
        <v>3.2761</v>
      </c>
      <c r="AQ42" s="165">
        <v>19.883299999999998</v>
      </c>
      <c r="AR42" s="165">
        <v>22.3535</v>
      </c>
      <c r="AS42" s="165">
        <v>-12.4785</v>
      </c>
      <c r="AT42" s="165">
        <v>-11.5205</v>
      </c>
      <c r="AU42" s="165">
        <v>-10.856999999999999</v>
      </c>
      <c r="AV42" s="165">
        <v>13.508100000000001</v>
      </c>
      <c r="AW42" s="165">
        <v>9.7078000000000007</v>
      </c>
      <c r="AX42" s="164"/>
      <c r="AY42" s="165">
        <v>-19.424099999999999</v>
      </c>
      <c r="AZ42" s="165">
        <v>5.9305000000000003</v>
      </c>
      <c r="BA42" s="165">
        <v>29.6892</v>
      </c>
      <c r="BB42" s="165">
        <v>-4.2141000000000002</v>
      </c>
      <c r="BC42" s="165">
        <v>10.113099999999999</v>
      </c>
      <c r="BD42" s="165">
        <v>-4.0999999999999996</v>
      </c>
      <c r="BE42" s="165">
        <v>-4</v>
      </c>
      <c r="BF42" s="165">
        <v>-20.453199999999999</v>
      </c>
      <c r="BG42" s="165">
        <v>-20.8384</v>
      </c>
      <c r="BH42" s="165">
        <v>-3.1551</v>
      </c>
      <c r="BI42" s="164"/>
      <c r="BJ42" s="165">
        <v>8.2767999999999997</v>
      </c>
      <c r="BK42" s="165">
        <v>9.5698000000000008</v>
      </c>
      <c r="BL42" s="165">
        <v>2.6877</v>
      </c>
      <c r="BM42" s="165">
        <v>1.8766</v>
      </c>
      <c r="BN42" s="165">
        <v>-121.7993</v>
      </c>
      <c r="BO42" s="165">
        <v>79.531199999999998</v>
      </c>
      <c r="BP42" s="165">
        <v>79.103999999999999</v>
      </c>
      <c r="BQ42" s="165">
        <v>-74.714500000000001</v>
      </c>
      <c r="BR42" s="165">
        <v>-106.4104</v>
      </c>
      <c r="BS42" s="164"/>
      <c r="BT42" s="164"/>
      <c r="BU42" s="164"/>
      <c r="BV42" s="165">
        <v>31.5154</v>
      </c>
      <c r="BW42" s="165">
        <v>12.77</v>
      </c>
      <c r="BX42" s="165">
        <v>11.03</v>
      </c>
      <c r="BY42" s="165">
        <v>4.2300000000000004</v>
      </c>
      <c r="BZ42" s="165">
        <v>17.420000000000002</v>
      </c>
      <c r="CA42" s="165">
        <v>-12.5878</v>
      </c>
      <c r="CB42" s="165">
        <v>-12.453799999999999</v>
      </c>
      <c r="CC42" s="165">
        <v>24.286000000000001</v>
      </c>
      <c r="CD42" s="165">
        <v>22.1083</v>
      </c>
      <c r="CE42" s="165">
        <v>-2.722</v>
      </c>
      <c r="CF42" s="164"/>
      <c r="CG42" s="164"/>
      <c r="CH42" s="165">
        <v>7.8103999999999996</v>
      </c>
      <c r="CI42" s="165">
        <v>7.1026999999999996</v>
      </c>
      <c r="CJ42" s="164"/>
      <c r="CK42" s="164"/>
      <c r="CL42" s="165">
        <v>69.2</v>
      </c>
      <c r="CM42" s="165">
        <v>-16.100000000000001</v>
      </c>
      <c r="CN42" s="165">
        <v>-4.9400000000000004</v>
      </c>
      <c r="CO42" s="165">
        <v>57.876399999999997</v>
      </c>
      <c r="CP42" s="165">
        <v>57.628</v>
      </c>
      <c r="CQ42" s="165">
        <v>55.337800000000001</v>
      </c>
      <c r="CR42" s="165">
        <v>64.885499999999993</v>
      </c>
      <c r="CS42" s="165">
        <v>64.767399999999995</v>
      </c>
      <c r="CT42" s="165">
        <v>-17.334700000000002</v>
      </c>
      <c r="CU42" s="165">
        <v>-66.402000000000001</v>
      </c>
      <c r="CV42" s="165">
        <v>-8.3310999999999993</v>
      </c>
      <c r="CW42" s="165">
        <v>3.3976999999999999</v>
      </c>
      <c r="CX42" s="165">
        <v>38.549999999999997</v>
      </c>
      <c r="CY42" s="165">
        <v>27.89</v>
      </c>
      <c r="CZ42" s="165">
        <v>17.504899999999999</v>
      </c>
      <c r="DA42" s="165">
        <v>17.385899999999999</v>
      </c>
      <c r="DB42" s="165">
        <v>-14.61</v>
      </c>
      <c r="DC42" s="164"/>
      <c r="DD42" s="164"/>
      <c r="DE42" s="164"/>
      <c r="DF42" s="164"/>
      <c r="DG42" s="165">
        <v>1.4200000000000001E-2</v>
      </c>
      <c r="DH42" s="165">
        <v>-7.7393000000000001</v>
      </c>
      <c r="DI42" s="165">
        <v>-16.399999999999999</v>
      </c>
      <c r="DJ42" s="165">
        <v>-16.100000000000001</v>
      </c>
      <c r="DK42" s="165">
        <v>-3.8635000000000002</v>
      </c>
      <c r="DL42" s="165">
        <v>13.2834</v>
      </c>
      <c r="DM42" s="165">
        <v>60.882899999999999</v>
      </c>
      <c r="DN42" s="165">
        <v>25.240200000000002</v>
      </c>
      <c r="DO42" s="165">
        <v>14.34</v>
      </c>
      <c r="DP42" s="165">
        <v>-8</v>
      </c>
      <c r="DQ42" s="165">
        <v>14.391</v>
      </c>
      <c r="DR42" s="165">
        <v>-25.971499999999999</v>
      </c>
      <c r="DS42" s="165">
        <v>-6.08</v>
      </c>
      <c r="DT42" s="165">
        <v>-6.21</v>
      </c>
      <c r="DU42" s="165">
        <v>32.42</v>
      </c>
      <c r="DV42" s="165">
        <v>29.28</v>
      </c>
      <c r="DW42" s="165">
        <v>-17.600000000000001</v>
      </c>
      <c r="DX42" s="165">
        <v>-9.1999999999999993</v>
      </c>
      <c r="DY42" s="165">
        <v>-31.441500000000001</v>
      </c>
      <c r="DZ42" s="165">
        <v>-30.290900000000001</v>
      </c>
      <c r="EA42" s="165">
        <v>58.800199999999997</v>
      </c>
      <c r="EB42" s="165">
        <v>32.355899999999998</v>
      </c>
      <c r="EC42" s="165">
        <v>21.906400000000001</v>
      </c>
      <c r="ED42" s="165">
        <v>22.583100000000002</v>
      </c>
      <c r="EE42" s="165">
        <v>-14.3719</v>
      </c>
      <c r="EF42" s="165">
        <v>-23.385300000000001</v>
      </c>
      <c r="EG42" s="165">
        <v>-12.869</v>
      </c>
      <c r="EH42" s="165">
        <v>-15.289199999999999</v>
      </c>
      <c r="EI42" s="165">
        <v>-28.072600000000001</v>
      </c>
      <c r="EJ42" s="164"/>
      <c r="EK42" s="165">
        <v>-10.612500000000001</v>
      </c>
      <c r="EL42" s="165">
        <v>-10.102600000000001</v>
      </c>
      <c r="EM42" s="165">
        <v>16.584</v>
      </c>
      <c r="EN42" s="165">
        <v>9.4443999999999999</v>
      </c>
      <c r="EO42" s="165">
        <v>8.5440000000000005</v>
      </c>
      <c r="EP42" s="165">
        <v>-12.804</v>
      </c>
      <c r="EQ42" s="165">
        <v>-28.198499999999999</v>
      </c>
      <c r="ER42" s="165">
        <v>-27.667200000000001</v>
      </c>
      <c r="ES42" s="165">
        <v>7.1075999999999997</v>
      </c>
      <c r="ET42" s="164"/>
      <c r="EU42" s="164"/>
      <c r="EV42" s="165">
        <v>0</v>
      </c>
      <c r="EW42" s="165">
        <v>5.5194999999999999</v>
      </c>
      <c r="EX42" s="165">
        <v>15.134499999999999</v>
      </c>
      <c r="EY42" s="165">
        <v>-11.999599999999999</v>
      </c>
      <c r="EZ42" s="165">
        <v>-11.9557</v>
      </c>
      <c r="FA42" s="165">
        <v>7.5743999999999998</v>
      </c>
      <c r="FB42" s="165">
        <v>4.1809000000000003</v>
      </c>
      <c r="FC42" s="165">
        <v>-18.5627</v>
      </c>
      <c r="FD42" s="165">
        <v>6.5140000000000002</v>
      </c>
      <c r="FE42" s="165">
        <v>0</v>
      </c>
      <c r="FF42" s="165">
        <v>0</v>
      </c>
      <c r="FG42" s="165">
        <v>4.5349000000000004</v>
      </c>
      <c r="FH42" s="165">
        <v>4.1928999999999998</v>
      </c>
      <c r="FI42" s="165">
        <v>4.0506000000000002</v>
      </c>
      <c r="FJ42" s="164"/>
      <c r="FK42" s="164"/>
      <c r="FL42" s="164"/>
      <c r="FM42" s="165">
        <v>18.389900000000001</v>
      </c>
      <c r="FN42" s="165">
        <v>18.5473</v>
      </c>
      <c r="FO42" s="165">
        <v>24.407599999999999</v>
      </c>
      <c r="FP42" s="165">
        <v>35.683399999999999</v>
      </c>
      <c r="FQ42" s="164"/>
      <c r="FR42" s="164"/>
      <c r="FS42" s="165">
        <v>-2.0156000000000001</v>
      </c>
      <c r="FT42" s="164"/>
      <c r="FU42" s="164"/>
      <c r="FV42" s="165">
        <v>1.36</v>
      </c>
      <c r="FW42" s="165">
        <v>-15.425800000000001</v>
      </c>
      <c r="FX42" s="165">
        <v>1.2042999999999999</v>
      </c>
      <c r="FY42" s="165">
        <v>7.306</v>
      </c>
      <c r="FZ42" s="165">
        <v>1.554</v>
      </c>
      <c r="GA42" s="165">
        <v>3.0375999999999999</v>
      </c>
      <c r="GB42" s="165">
        <v>31.75</v>
      </c>
      <c r="GC42" s="165">
        <v>-40.092599999999997</v>
      </c>
      <c r="GD42" s="165">
        <v>-29.844000000000001</v>
      </c>
      <c r="GE42" s="165">
        <v>-2.08</v>
      </c>
      <c r="GF42" s="165">
        <v>29.09</v>
      </c>
      <c r="GG42" s="164"/>
      <c r="GH42" s="165">
        <v>22.873899999999999</v>
      </c>
      <c r="GI42" s="164"/>
      <c r="GJ42" s="165">
        <v>-7.8535000000000004</v>
      </c>
      <c r="GK42" s="165">
        <v>2.8456000000000001</v>
      </c>
      <c r="GL42" s="165">
        <v>5.8500000000000003E-2</v>
      </c>
      <c r="GM42" s="164"/>
      <c r="GN42" s="165">
        <v>-11.808</v>
      </c>
      <c r="GO42" s="165">
        <v>-27.646000000000001</v>
      </c>
      <c r="GP42" s="165">
        <v>10.460800000000001</v>
      </c>
      <c r="GQ42" s="165">
        <v>-30.9238</v>
      </c>
      <c r="GR42" s="164"/>
      <c r="GS42" s="165">
        <v>-9.5725999999999996</v>
      </c>
      <c r="GT42" s="165">
        <v>131.8776</v>
      </c>
      <c r="GU42" s="165">
        <v>-2.8788999999999998</v>
      </c>
      <c r="GV42" s="165">
        <v>-8.4817999999999998</v>
      </c>
      <c r="GW42" s="165">
        <v>-6.7239000000000004</v>
      </c>
      <c r="GX42" s="164"/>
      <c r="GY42" s="165">
        <v>10.6296</v>
      </c>
      <c r="GZ42" s="165">
        <v>10.7364</v>
      </c>
      <c r="HA42" s="164"/>
      <c r="HB42" s="165">
        <v>35.2179</v>
      </c>
      <c r="HC42" s="165">
        <v>37.165199999999999</v>
      </c>
      <c r="HD42" s="165">
        <v>-8.8000000000000007</v>
      </c>
      <c r="HE42" s="165">
        <v>10.772600000000001</v>
      </c>
      <c r="HF42" s="165">
        <v>24.915600000000001</v>
      </c>
      <c r="HG42" s="165">
        <v>20.5061</v>
      </c>
      <c r="HH42" s="165">
        <v>43.472999999999999</v>
      </c>
      <c r="HI42" s="165">
        <v>-15.1043</v>
      </c>
      <c r="HJ42" s="165">
        <v>-14.4748</v>
      </c>
      <c r="HK42" s="164"/>
      <c r="HL42" s="165">
        <v>0</v>
      </c>
      <c r="HM42" s="165">
        <v>-10.9009</v>
      </c>
      <c r="HN42" s="165">
        <v>-11.3851</v>
      </c>
      <c r="HO42" s="165">
        <v>35.425800000000002</v>
      </c>
      <c r="HP42" s="164"/>
      <c r="HQ42" s="165">
        <v>-18.851500000000001</v>
      </c>
      <c r="HR42" s="165">
        <v>-17.741800000000001</v>
      </c>
      <c r="HS42" s="165">
        <v>-17.232800000000001</v>
      </c>
      <c r="HT42" s="165">
        <v>-16.997199999999999</v>
      </c>
      <c r="HU42" s="165">
        <v>9.5</v>
      </c>
      <c r="HV42" s="165">
        <v>9.43</v>
      </c>
      <c r="HW42" s="165">
        <v>-28.8</v>
      </c>
      <c r="HX42" s="165">
        <v>-28.8</v>
      </c>
      <c r="HY42" s="165">
        <v>0.93289999999999995</v>
      </c>
      <c r="HZ42" s="165">
        <v>-5.52</v>
      </c>
      <c r="IA42" s="165">
        <v>43.241399999999999</v>
      </c>
      <c r="IB42" s="165">
        <v>17.321899999999999</v>
      </c>
      <c r="IC42" s="165">
        <v>17.1586</v>
      </c>
      <c r="ID42" s="165">
        <v>-14.8</v>
      </c>
      <c r="IE42" s="165">
        <v>-33.299999999999997</v>
      </c>
      <c r="IF42" s="165">
        <v>5.0999999999999996</v>
      </c>
      <c r="IG42" s="165">
        <v>4.2</v>
      </c>
      <c r="IH42" s="165">
        <v>-17.860600000000002</v>
      </c>
      <c r="II42" s="165">
        <v>-17.719799999999999</v>
      </c>
      <c r="IJ42" s="165">
        <v>-96.884299999999996</v>
      </c>
      <c r="IK42" s="165">
        <v>-2.0754000000000001</v>
      </c>
      <c r="IL42" s="165">
        <v>-270.21809999999999</v>
      </c>
      <c r="IM42" s="165">
        <v>-19.037299999999998</v>
      </c>
      <c r="IN42" s="165">
        <v>51.300800000000002</v>
      </c>
      <c r="IO42" s="165">
        <v>84.998699999999999</v>
      </c>
      <c r="IP42" s="165">
        <v>83.421199999999999</v>
      </c>
      <c r="IQ42" s="165">
        <v>133.7953</v>
      </c>
      <c r="IR42" s="165">
        <v>68.418400000000005</v>
      </c>
      <c r="IS42" s="165">
        <v>15.829700000000001</v>
      </c>
      <c r="IT42" s="165">
        <v>12.040900000000001</v>
      </c>
      <c r="IU42" s="165">
        <v>10.813599999999999</v>
      </c>
      <c r="IV42" s="165">
        <v>-27.363700000000001</v>
      </c>
      <c r="IW42" s="165">
        <v>174.5521</v>
      </c>
      <c r="IX42" s="165">
        <v>-187.10419999999999</v>
      </c>
      <c r="IY42" s="165">
        <v>-7.1718000000000002</v>
      </c>
      <c r="IZ42" s="165">
        <v>12.1317</v>
      </c>
      <c r="JA42" s="165">
        <v>-1.8273999999999999</v>
      </c>
      <c r="JB42" s="164"/>
      <c r="JC42" s="165">
        <v>-8.48</v>
      </c>
      <c r="JD42" s="165">
        <v>-1.5029999999999999</v>
      </c>
      <c r="JE42" s="165">
        <v>-1.5129999999999999</v>
      </c>
      <c r="JF42" s="165">
        <v>4.72</v>
      </c>
      <c r="JG42" s="165">
        <v>-0.88</v>
      </c>
      <c r="JH42" s="165">
        <v>-4.7603999999999997</v>
      </c>
      <c r="JI42" s="165">
        <v>-4.5396000000000001</v>
      </c>
      <c r="JJ42" s="165">
        <v>12.132400000000001</v>
      </c>
      <c r="JK42" s="165">
        <v>-8.3482000000000003</v>
      </c>
      <c r="JL42" s="165">
        <v>2.8</v>
      </c>
      <c r="JM42" s="165">
        <v>-0.39700000000000002</v>
      </c>
      <c r="JN42" s="165">
        <v>2.9000000000000001E-2</v>
      </c>
      <c r="JO42" s="165">
        <v>2.1956000000000002</v>
      </c>
      <c r="JP42" s="165">
        <v>2.5421</v>
      </c>
      <c r="JQ42" s="165">
        <v>4.0414000000000003</v>
      </c>
      <c r="JR42" s="165">
        <v>3.9268999999999998</v>
      </c>
      <c r="JS42" s="165">
        <v>3.3087</v>
      </c>
      <c r="JT42" s="164"/>
      <c r="JU42" s="165">
        <v>17.899999999999999</v>
      </c>
      <c r="JV42" s="165">
        <v>4.5415999999999999</v>
      </c>
      <c r="JW42" s="165">
        <v>0.67</v>
      </c>
      <c r="JX42" s="164"/>
      <c r="JY42" s="165">
        <v>-9.0381999999999998</v>
      </c>
      <c r="JZ42" s="165">
        <v>-3.9567999999999999</v>
      </c>
      <c r="KA42" s="165">
        <v>-25.428899999999999</v>
      </c>
      <c r="KB42" s="165">
        <v>-6.9988999999999999</v>
      </c>
      <c r="KC42" s="165">
        <v>0</v>
      </c>
      <c r="KD42" s="165">
        <v>-27.510200000000001</v>
      </c>
      <c r="KE42" s="165">
        <v>-2.8727999999999998</v>
      </c>
      <c r="KF42" s="165">
        <v>-19.2</v>
      </c>
      <c r="KG42" s="165">
        <v>1.4</v>
      </c>
      <c r="KH42" s="164"/>
      <c r="KI42" s="165">
        <v>-108.6384</v>
      </c>
    </row>
    <row r="43" spans="1:295" ht="18" customHeight="1" x14ac:dyDescent="0.3">
      <c r="A43" s="161" t="s">
        <v>66</v>
      </c>
      <c r="B43" s="161" t="s">
        <v>828</v>
      </c>
      <c r="C43" s="164">
        <v>0</v>
      </c>
      <c r="D43" s="165">
        <v>6.6410999999999998</v>
      </c>
      <c r="E43" s="165">
        <v>-14.2766</v>
      </c>
      <c r="F43" s="165">
        <v>4.3731999999999998</v>
      </c>
      <c r="G43" s="165">
        <v>12.9636</v>
      </c>
      <c r="H43" s="164"/>
      <c r="I43" s="165">
        <v>25.152899999999999</v>
      </c>
      <c r="J43" s="164"/>
      <c r="K43" s="165">
        <v>22.433900000000001</v>
      </c>
      <c r="L43" s="165">
        <v>9.4726999999999997</v>
      </c>
      <c r="M43" s="165">
        <v>9.1538000000000004</v>
      </c>
      <c r="N43" s="165">
        <v>-13.32</v>
      </c>
      <c r="O43" s="165">
        <v>-28.6</v>
      </c>
      <c r="P43" s="165">
        <v>4.4000000000000004</v>
      </c>
      <c r="Q43" s="165">
        <v>3.3119999999999998</v>
      </c>
      <c r="R43" s="165">
        <v>-22</v>
      </c>
      <c r="S43" s="165">
        <v>3.4188999999999998</v>
      </c>
      <c r="T43" s="165">
        <v>13.757</v>
      </c>
      <c r="U43" s="165">
        <v>5.8109999999999999</v>
      </c>
      <c r="V43" s="165">
        <v>5.6185</v>
      </c>
      <c r="W43" s="165">
        <v>9.7860999999999994</v>
      </c>
      <c r="X43" s="164"/>
      <c r="Y43" s="164"/>
      <c r="Z43" s="164"/>
      <c r="AA43" s="164"/>
      <c r="AB43" s="165">
        <v>-0.49780000000000002</v>
      </c>
      <c r="AC43" s="165">
        <v>-0.14399999999999999</v>
      </c>
      <c r="AD43" s="165">
        <v>-0.126</v>
      </c>
      <c r="AE43" s="165">
        <v>10.206</v>
      </c>
      <c r="AF43" s="165">
        <v>-6.66</v>
      </c>
      <c r="AG43" s="165">
        <v>-4.4000000000000004</v>
      </c>
      <c r="AH43" s="165">
        <v>4.8780000000000001</v>
      </c>
      <c r="AI43" s="165">
        <v>0.17299999999999999</v>
      </c>
      <c r="AJ43" s="165">
        <v>-14.67</v>
      </c>
      <c r="AK43" s="165">
        <v>-14.69</v>
      </c>
      <c r="AL43" s="164"/>
      <c r="AM43" s="165">
        <v>-8.1300000000000008</v>
      </c>
      <c r="AN43" s="165">
        <v>-8.15</v>
      </c>
      <c r="AO43" s="165">
        <v>6.7377000000000002</v>
      </c>
      <c r="AP43" s="165">
        <v>3.5455999999999999</v>
      </c>
      <c r="AQ43" s="165">
        <v>23.551300000000001</v>
      </c>
      <c r="AR43" s="165">
        <v>24.5275</v>
      </c>
      <c r="AS43" s="165">
        <v>-12.020799999999999</v>
      </c>
      <c r="AT43" s="165">
        <v>-11.3865</v>
      </c>
      <c r="AU43" s="165">
        <v>-10.9564</v>
      </c>
      <c r="AV43" s="165">
        <v>1.1258999999999999</v>
      </c>
      <c r="AW43" s="165">
        <v>1.1021000000000001</v>
      </c>
      <c r="AX43" s="164"/>
      <c r="AY43" s="165">
        <v>-15.539300000000001</v>
      </c>
      <c r="AZ43" s="165">
        <v>4.7469000000000001</v>
      </c>
      <c r="BA43" s="165">
        <v>24.5672</v>
      </c>
      <c r="BB43" s="165">
        <v>-5.5487000000000002</v>
      </c>
      <c r="BC43" s="165">
        <v>16.335799999999999</v>
      </c>
      <c r="BD43" s="165">
        <v>-5.9</v>
      </c>
      <c r="BE43" s="165">
        <v>-5.9</v>
      </c>
      <c r="BF43" s="165">
        <v>-22.786899999999999</v>
      </c>
      <c r="BG43" s="165">
        <v>-22.7544</v>
      </c>
      <c r="BH43" s="165">
        <v>-3.2372999999999998</v>
      </c>
      <c r="BI43" s="164"/>
      <c r="BJ43" s="165">
        <v>6.4928999999999997</v>
      </c>
      <c r="BK43" s="165">
        <v>6.84</v>
      </c>
      <c r="BL43" s="165">
        <v>1.6564000000000001</v>
      </c>
      <c r="BM43" s="165">
        <v>1.2150000000000001</v>
      </c>
      <c r="BN43" s="165">
        <v>-131.35159999999999</v>
      </c>
      <c r="BO43" s="165">
        <v>79.622799999999998</v>
      </c>
      <c r="BP43" s="165">
        <v>80.05</v>
      </c>
      <c r="BQ43" s="165">
        <v>-58.097900000000003</v>
      </c>
      <c r="BR43" s="165">
        <v>-116.8797</v>
      </c>
      <c r="BS43" s="164"/>
      <c r="BT43" s="164"/>
      <c r="BU43" s="164"/>
      <c r="BV43" s="165">
        <v>30.228100000000001</v>
      </c>
      <c r="BW43" s="165">
        <v>13.69</v>
      </c>
      <c r="BX43" s="165">
        <v>11.6</v>
      </c>
      <c r="BY43" s="165">
        <v>3.24</v>
      </c>
      <c r="BZ43" s="165">
        <v>16.440000000000001</v>
      </c>
      <c r="CA43" s="165">
        <v>-10.712400000000001</v>
      </c>
      <c r="CB43" s="165">
        <v>-10.846299999999999</v>
      </c>
      <c r="CC43" s="165">
        <v>22.3123</v>
      </c>
      <c r="CD43" s="165">
        <v>20.582899999999999</v>
      </c>
      <c r="CE43" s="165">
        <v>-1.5672999999999999</v>
      </c>
      <c r="CF43" s="164"/>
      <c r="CG43" s="164"/>
      <c r="CH43" s="165">
        <v>7.0941999999999998</v>
      </c>
      <c r="CI43" s="165">
        <v>4.1360000000000001</v>
      </c>
      <c r="CJ43" s="164"/>
      <c r="CK43" s="164"/>
      <c r="CL43" s="165">
        <v>58.5</v>
      </c>
      <c r="CM43" s="165">
        <v>-8.5</v>
      </c>
      <c r="CN43" s="165">
        <v>-3.74</v>
      </c>
      <c r="CO43" s="165">
        <v>54.614400000000003</v>
      </c>
      <c r="CP43" s="165">
        <v>54.570399999999999</v>
      </c>
      <c r="CQ43" s="165">
        <v>51.686599999999999</v>
      </c>
      <c r="CR43" s="165">
        <v>70.090699999999998</v>
      </c>
      <c r="CS43" s="165">
        <v>70.4816</v>
      </c>
      <c r="CT43" s="165">
        <v>-18.3261</v>
      </c>
      <c r="CU43" s="165">
        <v>-68.959900000000005</v>
      </c>
      <c r="CV43" s="165">
        <v>-12.1952</v>
      </c>
      <c r="CW43" s="165">
        <v>3.1674000000000002</v>
      </c>
      <c r="CX43" s="165">
        <v>36.29</v>
      </c>
      <c r="CY43" s="165">
        <v>27.75</v>
      </c>
      <c r="CZ43" s="165">
        <v>16.567399999999999</v>
      </c>
      <c r="DA43" s="165">
        <v>16.409300000000002</v>
      </c>
      <c r="DB43" s="165">
        <v>-14.54</v>
      </c>
      <c r="DC43" s="164"/>
      <c r="DD43" s="164"/>
      <c r="DE43" s="164"/>
      <c r="DF43" s="164"/>
      <c r="DG43" s="165">
        <v>1.44E-2</v>
      </c>
      <c r="DH43" s="165">
        <v>-7.7145000000000001</v>
      </c>
      <c r="DI43" s="165">
        <v>-11.9</v>
      </c>
      <c r="DJ43" s="165">
        <v>-13.2</v>
      </c>
      <c r="DK43" s="165">
        <v>-4.2089999999999996</v>
      </c>
      <c r="DL43" s="165">
        <v>12.3484</v>
      </c>
      <c r="DM43" s="165">
        <v>59.305700000000002</v>
      </c>
      <c r="DN43" s="165">
        <v>23.755800000000001</v>
      </c>
      <c r="DO43" s="165">
        <v>13.13</v>
      </c>
      <c r="DP43" s="165">
        <v>-7.16</v>
      </c>
      <c r="DQ43" s="165">
        <v>13.878</v>
      </c>
      <c r="DR43" s="165">
        <v>-21.0562</v>
      </c>
      <c r="DS43" s="165">
        <v>-4.0199999999999996</v>
      </c>
      <c r="DT43" s="165">
        <v>-4.1900000000000004</v>
      </c>
      <c r="DU43" s="165">
        <v>24.64</v>
      </c>
      <c r="DV43" s="165">
        <v>27.46</v>
      </c>
      <c r="DW43" s="165">
        <v>-20.127300000000002</v>
      </c>
      <c r="DX43" s="165">
        <v>-9.5817999999999994</v>
      </c>
      <c r="DY43" s="165">
        <v>-30.3249</v>
      </c>
      <c r="DZ43" s="165">
        <v>-30.2818</v>
      </c>
      <c r="EA43" s="165">
        <v>48.698</v>
      </c>
      <c r="EB43" s="165">
        <v>24.006799999999998</v>
      </c>
      <c r="EC43" s="165">
        <v>15.155099999999999</v>
      </c>
      <c r="ED43" s="165">
        <v>14.969200000000001</v>
      </c>
      <c r="EE43" s="165">
        <v>-14.0587</v>
      </c>
      <c r="EF43" s="165">
        <v>-23.2759</v>
      </c>
      <c r="EG43" s="165">
        <v>-12.518000000000001</v>
      </c>
      <c r="EH43" s="165">
        <v>-33.874299999999998</v>
      </c>
      <c r="EI43" s="165">
        <v>-22.710599999999999</v>
      </c>
      <c r="EJ43" s="164"/>
      <c r="EK43" s="165">
        <v>-7.0898000000000003</v>
      </c>
      <c r="EL43" s="165">
        <v>-6.7736000000000001</v>
      </c>
      <c r="EM43" s="165">
        <v>15.230700000000001</v>
      </c>
      <c r="EN43" s="165">
        <v>7.9606000000000003</v>
      </c>
      <c r="EO43" s="165">
        <v>6.2065000000000001</v>
      </c>
      <c r="EP43" s="165">
        <v>5.6479999999999997</v>
      </c>
      <c r="EQ43" s="165">
        <v>-29.252800000000001</v>
      </c>
      <c r="ER43" s="165">
        <v>-28.968</v>
      </c>
      <c r="ES43" s="165">
        <v>5.9051999999999998</v>
      </c>
      <c r="ET43" s="164"/>
      <c r="EU43" s="164"/>
      <c r="EV43" s="165">
        <v>0</v>
      </c>
      <c r="EW43" s="165">
        <v>5.298</v>
      </c>
      <c r="EX43" s="165">
        <v>13.087300000000001</v>
      </c>
      <c r="EY43" s="165">
        <v>-12.0266</v>
      </c>
      <c r="EZ43" s="165">
        <v>-12.0526</v>
      </c>
      <c r="FA43" s="165">
        <v>8.0505999999999993</v>
      </c>
      <c r="FB43" s="165">
        <v>3.8481999999999998</v>
      </c>
      <c r="FC43" s="165">
        <v>-19.418800000000001</v>
      </c>
      <c r="FD43" s="165">
        <v>6.5445000000000002</v>
      </c>
      <c r="FE43" s="164"/>
      <c r="FF43" s="164"/>
      <c r="FG43" s="165">
        <v>4.6684999999999999</v>
      </c>
      <c r="FH43" s="165">
        <v>4.9385000000000003</v>
      </c>
      <c r="FI43" s="165">
        <v>3.4998</v>
      </c>
      <c r="FJ43" s="164"/>
      <c r="FK43" s="164"/>
      <c r="FL43" s="164"/>
      <c r="FM43" s="165">
        <v>17.3416</v>
      </c>
      <c r="FN43" s="165">
        <v>17.771799999999999</v>
      </c>
      <c r="FO43" s="165">
        <v>27.8093</v>
      </c>
      <c r="FP43" s="165">
        <v>37.595999999999997</v>
      </c>
      <c r="FQ43" s="164"/>
      <c r="FR43" s="164"/>
      <c r="FS43" s="165">
        <v>-1.6182000000000001</v>
      </c>
      <c r="FT43" s="164"/>
      <c r="FU43" s="164"/>
      <c r="FV43" s="165">
        <v>0.67</v>
      </c>
      <c r="FW43" s="165">
        <v>-9.2247000000000003</v>
      </c>
      <c r="FX43" s="165">
        <v>1.2077</v>
      </c>
      <c r="FY43" s="165">
        <v>7.2610000000000001</v>
      </c>
      <c r="FZ43" s="165">
        <v>1.4570000000000001</v>
      </c>
      <c r="GA43" s="165">
        <v>3.0474000000000001</v>
      </c>
      <c r="GB43" s="165">
        <v>33.130000000000003</v>
      </c>
      <c r="GC43" s="165">
        <v>-41.669899999999998</v>
      </c>
      <c r="GD43" s="165">
        <v>-32.306899999999999</v>
      </c>
      <c r="GE43" s="164"/>
      <c r="GF43" s="165">
        <v>29.161200000000001</v>
      </c>
      <c r="GG43" s="164"/>
      <c r="GH43" s="165">
        <v>22.6616</v>
      </c>
      <c r="GI43" s="164"/>
      <c r="GJ43" s="165">
        <v>-7.2850000000000001</v>
      </c>
      <c r="GK43" s="165">
        <v>2.8565999999999998</v>
      </c>
      <c r="GL43" s="164"/>
      <c r="GM43" s="164"/>
      <c r="GN43" s="164"/>
      <c r="GO43" s="165">
        <v>-23.944600000000001</v>
      </c>
      <c r="GP43" s="165">
        <v>10.503500000000001</v>
      </c>
      <c r="GQ43" s="165">
        <v>-31.512</v>
      </c>
      <c r="GR43" s="165">
        <v>0</v>
      </c>
      <c r="GS43" s="165">
        <v>-26.589500000000001</v>
      </c>
      <c r="GT43" s="165">
        <v>126.4504</v>
      </c>
      <c r="GU43" s="165">
        <v>-3.6383999999999999</v>
      </c>
      <c r="GV43" s="165">
        <v>-9.4487000000000005</v>
      </c>
      <c r="GW43" s="165">
        <v>-7.5050999999999997</v>
      </c>
      <c r="GX43" s="164"/>
      <c r="GY43" s="165">
        <v>10.3659</v>
      </c>
      <c r="GZ43" s="165">
        <v>10.5465</v>
      </c>
      <c r="HA43" s="164"/>
      <c r="HB43" s="165">
        <v>37.419400000000003</v>
      </c>
      <c r="HC43" s="165">
        <v>37.876899999999999</v>
      </c>
      <c r="HD43" s="165">
        <v>-9.64</v>
      </c>
      <c r="HE43" s="165">
        <v>10.9358</v>
      </c>
      <c r="HF43" s="165">
        <v>22.015899999999998</v>
      </c>
      <c r="HG43" s="165">
        <v>24.529299999999999</v>
      </c>
      <c r="HH43" s="165">
        <v>44.670900000000003</v>
      </c>
      <c r="HI43" s="165">
        <v>-11.995100000000001</v>
      </c>
      <c r="HJ43" s="165">
        <v>-11.558400000000001</v>
      </c>
      <c r="HK43" s="164"/>
      <c r="HL43" s="165">
        <v>0</v>
      </c>
      <c r="HM43" s="165">
        <v>-10.7479</v>
      </c>
      <c r="HN43" s="165">
        <v>-11.8002</v>
      </c>
      <c r="HO43" s="164"/>
      <c r="HP43" s="164"/>
      <c r="HQ43" s="165">
        <v>-16.352</v>
      </c>
      <c r="HR43" s="165">
        <v>-15.3413</v>
      </c>
      <c r="HS43" s="165">
        <v>-15.182</v>
      </c>
      <c r="HT43" s="165">
        <v>-14.7516</v>
      </c>
      <c r="HU43" s="165">
        <v>7.99</v>
      </c>
      <c r="HV43" s="165">
        <v>7.89</v>
      </c>
      <c r="HW43" s="165">
        <v>-28.3</v>
      </c>
      <c r="HX43" s="165">
        <v>-28.3</v>
      </c>
      <c r="HY43" s="165">
        <v>0.84499999999999997</v>
      </c>
      <c r="HZ43" s="165">
        <v>-7.84</v>
      </c>
      <c r="IA43" s="165">
        <v>42.917900000000003</v>
      </c>
      <c r="IB43" s="165">
        <v>23.929099999999998</v>
      </c>
      <c r="IC43" s="165">
        <v>23.9467</v>
      </c>
      <c r="ID43" s="165">
        <v>-16.100000000000001</v>
      </c>
      <c r="IE43" s="165">
        <v>-33.299999999999997</v>
      </c>
      <c r="IF43" s="165">
        <v>4.4000000000000004</v>
      </c>
      <c r="IG43" s="165">
        <v>3.8</v>
      </c>
      <c r="IH43" s="164"/>
      <c r="II43" s="165">
        <v>-17.563099999999999</v>
      </c>
      <c r="IJ43" s="165">
        <v>-94.2517</v>
      </c>
      <c r="IK43" s="165">
        <v>-16.9818</v>
      </c>
      <c r="IL43" s="165">
        <v>-261.96800000000002</v>
      </c>
      <c r="IM43" s="165">
        <v>-11.5267</v>
      </c>
      <c r="IN43" s="165">
        <v>52.104999999999997</v>
      </c>
      <c r="IO43" s="165">
        <v>86.435500000000005</v>
      </c>
      <c r="IP43" s="165">
        <v>81.756500000000003</v>
      </c>
      <c r="IQ43" s="165">
        <v>126.8284</v>
      </c>
      <c r="IR43" s="165">
        <v>67.957999999999998</v>
      </c>
      <c r="IS43" s="165">
        <v>17.895199999999999</v>
      </c>
      <c r="IT43" s="165">
        <v>10.757999999999999</v>
      </c>
      <c r="IU43" s="165">
        <v>9.9047999999999998</v>
      </c>
      <c r="IV43" s="165">
        <v>-15.021800000000001</v>
      </c>
      <c r="IW43" s="165">
        <v>179.88800000000001</v>
      </c>
      <c r="IX43" s="165">
        <v>-183.07429999999999</v>
      </c>
      <c r="IY43" s="165">
        <v>-0.83640000000000003</v>
      </c>
      <c r="IZ43" s="165">
        <v>4.4244000000000003</v>
      </c>
      <c r="JA43" s="165">
        <v>-1.0290999999999999</v>
      </c>
      <c r="JB43" s="164"/>
      <c r="JC43" s="165">
        <v>-8.32</v>
      </c>
      <c r="JD43" s="165">
        <v>-1.5649999999999999</v>
      </c>
      <c r="JE43" s="165">
        <v>-1.5740000000000001</v>
      </c>
      <c r="JF43" s="165">
        <v>4.96</v>
      </c>
      <c r="JG43" s="165">
        <v>-0.32</v>
      </c>
      <c r="JH43" s="165">
        <v>-5.4913999999999996</v>
      </c>
      <c r="JI43" s="165">
        <v>-5.2415000000000003</v>
      </c>
      <c r="JJ43" s="165">
        <v>12.9503</v>
      </c>
      <c r="JK43" s="165">
        <v>-8.3787000000000003</v>
      </c>
      <c r="JL43" s="165">
        <v>3.3</v>
      </c>
      <c r="JM43" s="165">
        <v>-0.56699999999999995</v>
      </c>
      <c r="JN43" s="165">
        <v>-0.40799999999999997</v>
      </c>
      <c r="JO43" s="165">
        <v>2.1749000000000001</v>
      </c>
      <c r="JP43" s="165">
        <v>2.4984000000000002</v>
      </c>
      <c r="JQ43" s="165">
        <v>2.6435</v>
      </c>
      <c r="JR43" s="165">
        <v>3.6637</v>
      </c>
      <c r="JS43" s="165">
        <v>3.8734999999999999</v>
      </c>
      <c r="JT43" s="164"/>
      <c r="JU43" s="165">
        <v>17.7</v>
      </c>
      <c r="JV43" s="165">
        <v>5.5387000000000004</v>
      </c>
      <c r="JW43" s="165">
        <v>0.65</v>
      </c>
      <c r="JX43" s="164"/>
      <c r="JY43" s="165">
        <v>-9.1054999999999993</v>
      </c>
      <c r="JZ43" s="165">
        <v>-2.9876</v>
      </c>
      <c r="KA43" s="165">
        <v>-25.431699999999999</v>
      </c>
      <c r="KB43" s="165">
        <v>-7.7530000000000001</v>
      </c>
      <c r="KC43" s="164"/>
      <c r="KD43" s="165">
        <v>-26.738900000000001</v>
      </c>
      <c r="KE43" s="165">
        <v>-3.0354000000000001</v>
      </c>
      <c r="KF43" s="165">
        <v>-18.600000000000001</v>
      </c>
      <c r="KG43" s="165">
        <v>1.9</v>
      </c>
      <c r="KH43" s="164"/>
      <c r="KI43" s="165">
        <v>-108.2406</v>
      </c>
    </row>
    <row r="44" spans="1:295" ht="18" customHeight="1" x14ac:dyDescent="0.3">
      <c r="A44" s="161" t="s">
        <v>66</v>
      </c>
      <c r="B44" s="161" t="s">
        <v>829</v>
      </c>
      <c r="C44" s="164">
        <v>0</v>
      </c>
      <c r="D44" s="165">
        <v>6.5861000000000001</v>
      </c>
      <c r="E44" s="165">
        <v>-13.751899999999999</v>
      </c>
      <c r="F44" s="165">
        <v>9.5426000000000002</v>
      </c>
      <c r="G44" s="165">
        <v>12.279</v>
      </c>
      <c r="H44" s="164"/>
      <c r="I44" s="165">
        <v>23.998000000000001</v>
      </c>
      <c r="J44" s="164"/>
      <c r="K44" s="165">
        <v>18.396699999999999</v>
      </c>
      <c r="L44" s="165">
        <v>7.6017999999999999</v>
      </c>
      <c r="M44" s="165">
        <v>7.1932999999999998</v>
      </c>
      <c r="N44" s="165">
        <v>-8.8800000000000008</v>
      </c>
      <c r="O44" s="164"/>
      <c r="P44" s="164"/>
      <c r="Q44" s="165">
        <v>3.3119999999999998</v>
      </c>
      <c r="R44" s="165">
        <v>-22</v>
      </c>
      <c r="S44" s="165">
        <v>3.7765</v>
      </c>
      <c r="T44" s="165">
        <v>12.5974</v>
      </c>
      <c r="U44" s="165">
        <v>5.0407999999999999</v>
      </c>
      <c r="V44" s="165">
        <v>4.7949999999999999</v>
      </c>
      <c r="W44" s="165">
        <v>8.4899000000000004</v>
      </c>
      <c r="X44" s="164"/>
      <c r="Y44" s="164"/>
      <c r="Z44" s="164"/>
      <c r="AA44" s="164"/>
      <c r="AB44" s="165">
        <v>-0.55569999999999997</v>
      </c>
      <c r="AC44" s="165">
        <v>-0.20200000000000001</v>
      </c>
      <c r="AD44" s="165">
        <v>-0.16300000000000001</v>
      </c>
      <c r="AE44" s="165">
        <v>10.004</v>
      </c>
      <c r="AF44" s="165">
        <v>-11.1</v>
      </c>
      <c r="AG44" s="164"/>
      <c r="AH44" s="165">
        <v>4.774</v>
      </c>
      <c r="AI44" s="165">
        <v>0.17299999999999999</v>
      </c>
      <c r="AJ44" s="165">
        <v>-16.760000000000002</v>
      </c>
      <c r="AK44" s="165">
        <v>-16.899999999999999</v>
      </c>
      <c r="AL44" s="164"/>
      <c r="AM44" s="165">
        <v>-6.52</v>
      </c>
      <c r="AN44" s="165">
        <v>-6.61</v>
      </c>
      <c r="AO44" s="165">
        <v>5.7441000000000004</v>
      </c>
      <c r="AP44" s="165">
        <v>4.0732999999999997</v>
      </c>
      <c r="AQ44" s="165">
        <v>26.883500000000002</v>
      </c>
      <c r="AR44" s="165">
        <v>28.190200000000001</v>
      </c>
      <c r="AS44" s="165">
        <v>-15.927300000000001</v>
      </c>
      <c r="AT44" s="165">
        <v>-13.262</v>
      </c>
      <c r="AU44" s="165">
        <v>-14.089499999999999</v>
      </c>
      <c r="AV44" s="165">
        <v>20.047799999999999</v>
      </c>
      <c r="AW44" s="165">
        <v>18.261700000000001</v>
      </c>
      <c r="AX44" s="164"/>
      <c r="AY44" s="165">
        <v>-17.816600000000001</v>
      </c>
      <c r="AZ44" s="165">
        <v>7.1142000000000003</v>
      </c>
      <c r="BA44" s="165">
        <v>34.103499999999997</v>
      </c>
      <c r="BB44" s="165">
        <v>-17.5443</v>
      </c>
      <c r="BC44" s="165">
        <v>16.728899999999999</v>
      </c>
      <c r="BD44" s="165">
        <v>-5.5</v>
      </c>
      <c r="BE44" s="165">
        <v>-5.4</v>
      </c>
      <c r="BF44" s="165">
        <v>-19.6175</v>
      </c>
      <c r="BG44" s="165">
        <v>-19.400700000000001</v>
      </c>
      <c r="BH44" s="165">
        <v>-2.4780000000000002</v>
      </c>
      <c r="BI44" s="164"/>
      <c r="BJ44" s="165">
        <v>1.8903000000000001</v>
      </c>
      <c r="BK44" s="165">
        <v>3.4659</v>
      </c>
      <c r="BL44" s="165">
        <v>0.31390000000000001</v>
      </c>
      <c r="BM44" s="165">
        <v>0.85940000000000005</v>
      </c>
      <c r="BN44" s="165">
        <v>-122.77589999999999</v>
      </c>
      <c r="BO44" s="165">
        <v>72.084699999999998</v>
      </c>
      <c r="BP44" s="165">
        <v>72.206800000000001</v>
      </c>
      <c r="BQ44" s="165">
        <v>-34.590200000000003</v>
      </c>
      <c r="BR44" s="165">
        <v>-128.2208</v>
      </c>
      <c r="BS44" s="164"/>
      <c r="BT44" s="164"/>
      <c r="BU44" s="164"/>
      <c r="BV44" s="165">
        <v>25.278199999999998</v>
      </c>
      <c r="BW44" s="165">
        <v>11.01</v>
      </c>
      <c r="BX44" s="165">
        <v>10.78</v>
      </c>
      <c r="BY44" s="165">
        <v>-1.73</v>
      </c>
      <c r="BZ44" s="165">
        <v>5.9</v>
      </c>
      <c r="CA44" s="165">
        <v>-1.6032999999999999</v>
      </c>
      <c r="CB44" s="165">
        <v>-1.8712</v>
      </c>
      <c r="CC44" s="165">
        <v>14.915100000000001</v>
      </c>
      <c r="CD44" s="165">
        <v>13.009</v>
      </c>
      <c r="CE44" s="165">
        <v>-0.88129999999999997</v>
      </c>
      <c r="CF44" s="164"/>
      <c r="CG44" s="165">
        <v>-44.297800000000002</v>
      </c>
      <c r="CH44" s="165">
        <v>2.6585000000000001</v>
      </c>
      <c r="CI44" s="165">
        <v>5.2367999999999997</v>
      </c>
      <c r="CJ44" s="164"/>
      <c r="CK44" s="164"/>
      <c r="CL44" s="165">
        <v>54.4</v>
      </c>
      <c r="CM44" s="165">
        <v>-7.5</v>
      </c>
      <c r="CN44" s="165">
        <v>-3.38</v>
      </c>
      <c r="CO44" s="165">
        <v>39.244199999999999</v>
      </c>
      <c r="CP44" s="165">
        <v>39.332700000000003</v>
      </c>
      <c r="CQ44" s="165">
        <v>37.6295</v>
      </c>
      <c r="CR44" s="165">
        <v>69.427000000000007</v>
      </c>
      <c r="CS44" s="165">
        <v>69.547499999999999</v>
      </c>
      <c r="CT44" s="165">
        <v>-18.586099999999998</v>
      </c>
      <c r="CU44" s="165">
        <v>-63.892899999999997</v>
      </c>
      <c r="CV44" s="165">
        <v>-14.933199999999999</v>
      </c>
      <c r="CW44" s="165">
        <v>3.0838000000000001</v>
      </c>
      <c r="CX44" s="165">
        <v>37.520000000000003</v>
      </c>
      <c r="CY44" s="165">
        <v>28.54</v>
      </c>
      <c r="CZ44" s="165">
        <v>15.317399999999999</v>
      </c>
      <c r="DA44" s="165">
        <v>15.335100000000001</v>
      </c>
      <c r="DB44" s="165">
        <v>-13.43</v>
      </c>
      <c r="DC44" s="164"/>
      <c r="DD44" s="165">
        <v>-6.4044999999999996</v>
      </c>
      <c r="DE44" s="165">
        <v>-6.3188000000000004</v>
      </c>
      <c r="DF44" s="165">
        <v>30.130400000000002</v>
      </c>
      <c r="DG44" s="165">
        <v>1.52E-2</v>
      </c>
      <c r="DH44" s="165">
        <v>-7.1012000000000004</v>
      </c>
      <c r="DI44" s="165">
        <v>-10.5</v>
      </c>
      <c r="DJ44" s="165">
        <v>-8.3000000000000007</v>
      </c>
      <c r="DK44" s="165">
        <v>-5.1452999999999998</v>
      </c>
      <c r="DL44" s="165">
        <v>10.8523</v>
      </c>
      <c r="DM44" s="165">
        <v>58.517099999999999</v>
      </c>
      <c r="DN44" s="165">
        <v>21.7148</v>
      </c>
      <c r="DO44" s="165">
        <v>11.71</v>
      </c>
      <c r="DP44" s="165">
        <v>-7.02</v>
      </c>
      <c r="DQ44" s="165">
        <v>10.5435</v>
      </c>
      <c r="DR44" s="165">
        <v>-21.463699999999999</v>
      </c>
      <c r="DS44" s="165">
        <v>-1.25</v>
      </c>
      <c r="DT44" s="165">
        <v>-1.35</v>
      </c>
      <c r="DU44" s="165">
        <v>19</v>
      </c>
      <c r="DV44" s="165">
        <v>25.37</v>
      </c>
      <c r="DW44" s="165">
        <v>-30.436399999999999</v>
      </c>
      <c r="DX44" s="165">
        <v>-15.654500000000001</v>
      </c>
      <c r="DY44" s="165">
        <v>-27.039000000000001</v>
      </c>
      <c r="DZ44" s="165">
        <v>-25.7273</v>
      </c>
      <c r="EA44" s="165">
        <v>34.815100000000001</v>
      </c>
      <c r="EB44" s="165">
        <v>13.5433</v>
      </c>
      <c r="EC44" s="165">
        <v>4.6106999999999996</v>
      </c>
      <c r="ED44" s="165">
        <v>5.0852000000000004</v>
      </c>
      <c r="EE44" s="165">
        <v>-15.038399999999999</v>
      </c>
      <c r="EF44" s="165">
        <v>-22.5779</v>
      </c>
      <c r="EG44" s="165">
        <v>-11.465999999999999</v>
      </c>
      <c r="EH44" s="165">
        <v>-58.246499999999997</v>
      </c>
      <c r="EI44" s="165">
        <v>-10.2385</v>
      </c>
      <c r="EJ44" s="164"/>
      <c r="EK44" s="165">
        <v>-5.1730999999999998</v>
      </c>
      <c r="EL44" s="165">
        <v>-4.9157999999999999</v>
      </c>
      <c r="EM44" s="165">
        <v>8.5716999999999999</v>
      </c>
      <c r="EN44" s="165">
        <v>9.0802999999999994</v>
      </c>
      <c r="EO44" s="165">
        <v>7.8880999999999997</v>
      </c>
      <c r="EP44" s="165">
        <v>-13.827999999999999</v>
      </c>
      <c r="EQ44" s="165">
        <v>-24.048999999999999</v>
      </c>
      <c r="ER44" s="165">
        <v>-23.782800000000002</v>
      </c>
      <c r="ES44" s="165">
        <v>2.8319000000000001</v>
      </c>
      <c r="ET44" s="164"/>
      <c r="EU44" s="164"/>
      <c r="EV44" s="165">
        <v>0</v>
      </c>
      <c r="EW44" s="165">
        <v>4.7228000000000003</v>
      </c>
      <c r="EX44" s="165">
        <v>18.220099999999999</v>
      </c>
      <c r="EY44" s="165">
        <v>-12.1708</v>
      </c>
      <c r="EZ44" s="165">
        <v>-12.031499999999999</v>
      </c>
      <c r="FA44" s="165">
        <v>7.5317999999999996</v>
      </c>
      <c r="FB44" s="165">
        <v>2.4262999999999999</v>
      </c>
      <c r="FC44" s="165">
        <v>-15.4201</v>
      </c>
      <c r="FD44" s="165">
        <v>6.9290000000000003</v>
      </c>
      <c r="FE44" s="164"/>
      <c r="FF44" s="164"/>
      <c r="FG44" s="165">
        <v>4.9638999999999998</v>
      </c>
      <c r="FH44" s="165">
        <v>5.0339999999999998</v>
      </c>
      <c r="FI44" s="165">
        <v>3.4329999999999998</v>
      </c>
      <c r="FJ44" s="164"/>
      <c r="FK44" s="164"/>
      <c r="FL44" s="164"/>
      <c r="FM44" s="165">
        <v>11.221</v>
      </c>
      <c r="FN44" s="165">
        <v>11.186</v>
      </c>
      <c r="FO44" s="165">
        <v>29.670999999999999</v>
      </c>
      <c r="FP44" s="165">
        <v>40.499499999999998</v>
      </c>
      <c r="FQ44" s="165">
        <v>7.6673999999999998</v>
      </c>
      <c r="FR44" s="164"/>
      <c r="FS44" s="165">
        <v>-1.7153</v>
      </c>
      <c r="FT44" s="164"/>
      <c r="FU44" s="165">
        <v>1.06</v>
      </c>
      <c r="FV44" s="165">
        <v>0.12</v>
      </c>
      <c r="FW44" s="165">
        <v>0</v>
      </c>
      <c r="FX44" s="165">
        <v>1.8170999999999999</v>
      </c>
      <c r="FY44" s="165">
        <v>7.0279999999999996</v>
      </c>
      <c r="FZ44" s="165">
        <v>0.83</v>
      </c>
      <c r="GA44" s="165">
        <v>3.1219999999999999</v>
      </c>
      <c r="GB44" s="165">
        <v>33.25</v>
      </c>
      <c r="GC44" s="165">
        <v>-43.674100000000003</v>
      </c>
      <c r="GD44" s="165">
        <v>-33.344200000000001</v>
      </c>
      <c r="GE44" s="165">
        <v>-2.41</v>
      </c>
      <c r="GF44" s="165">
        <v>29.243200000000002</v>
      </c>
      <c r="GG44" s="164"/>
      <c r="GH44" s="165">
        <v>22.588899999999999</v>
      </c>
      <c r="GI44" s="164"/>
      <c r="GJ44" s="165">
        <v>-6.9615999999999998</v>
      </c>
      <c r="GK44" s="165">
        <v>3.0493999999999999</v>
      </c>
      <c r="GL44" s="164"/>
      <c r="GM44" s="164"/>
      <c r="GN44" s="165">
        <v>-11.5627</v>
      </c>
      <c r="GO44" s="165">
        <v>-19.2242</v>
      </c>
      <c r="GP44" s="165">
        <v>10.460800000000001</v>
      </c>
      <c r="GQ44" s="165">
        <v>-30.839700000000001</v>
      </c>
      <c r="GR44" s="165">
        <v>-10.276300000000001</v>
      </c>
      <c r="GS44" s="165">
        <v>-14.3002</v>
      </c>
      <c r="GT44" s="165">
        <v>122.59350000000001</v>
      </c>
      <c r="GU44" s="165">
        <v>-4.0243000000000002</v>
      </c>
      <c r="GV44" s="165">
        <v>-9.7914999999999992</v>
      </c>
      <c r="GW44" s="165">
        <v>-8.2279999999999998</v>
      </c>
      <c r="GX44" s="164"/>
      <c r="GY44" s="165">
        <v>10.585699999999999</v>
      </c>
      <c r="GZ44" s="165">
        <v>10.6652</v>
      </c>
      <c r="HA44" s="164"/>
      <c r="HB44" s="165">
        <v>31.786799999999999</v>
      </c>
      <c r="HC44" s="165">
        <v>33.3842</v>
      </c>
      <c r="HD44" s="165">
        <v>-1.68</v>
      </c>
      <c r="HE44" s="165">
        <v>3.3104</v>
      </c>
      <c r="HF44" s="165">
        <v>31.227599999999999</v>
      </c>
      <c r="HG44" s="165">
        <v>17.722799999999999</v>
      </c>
      <c r="HH44" s="165">
        <v>39.849400000000003</v>
      </c>
      <c r="HI44" s="165">
        <v>-4.3048999999999999</v>
      </c>
      <c r="HJ44" s="165">
        <v>-3.2660999999999998</v>
      </c>
      <c r="HK44" s="165">
        <v>-5.3089000000000004</v>
      </c>
      <c r="HL44" s="164"/>
      <c r="HM44" s="165">
        <v>0</v>
      </c>
      <c r="HN44" s="165">
        <v>0</v>
      </c>
      <c r="HO44" s="165">
        <v>42.631999999999998</v>
      </c>
      <c r="HP44" s="164"/>
      <c r="HQ44" s="165">
        <v>-17.1431</v>
      </c>
      <c r="HR44" s="165">
        <v>-16.703600000000002</v>
      </c>
      <c r="HS44" s="165">
        <v>-15.957800000000001</v>
      </c>
      <c r="HT44" s="165">
        <v>-15.9451</v>
      </c>
      <c r="HU44" s="165">
        <v>6.43</v>
      </c>
      <c r="HV44" s="165">
        <v>6.44</v>
      </c>
      <c r="HW44" s="165">
        <v>-28.7</v>
      </c>
      <c r="HX44" s="165">
        <v>-28.6</v>
      </c>
      <c r="HY44" s="165">
        <v>0.82669999999999999</v>
      </c>
      <c r="HZ44" s="165">
        <v>-4.6399999999999997</v>
      </c>
      <c r="IA44" s="165">
        <v>41.737900000000003</v>
      </c>
      <c r="IB44" s="165">
        <v>22.7941</v>
      </c>
      <c r="IC44" s="165">
        <v>22.5473</v>
      </c>
      <c r="ID44" s="165">
        <v>-16.5</v>
      </c>
      <c r="IE44" s="165">
        <v>-33.200000000000003</v>
      </c>
      <c r="IF44" s="165">
        <v>6.4</v>
      </c>
      <c r="IG44" s="165">
        <v>5.4</v>
      </c>
      <c r="IH44" s="164"/>
      <c r="II44" s="165">
        <v>-17.7088</v>
      </c>
      <c r="IJ44" s="165">
        <v>-88.493499999999997</v>
      </c>
      <c r="IK44" s="165">
        <v>-37.278599999999997</v>
      </c>
      <c r="IL44" s="165">
        <v>-260.86520000000002</v>
      </c>
      <c r="IM44" s="165">
        <v>-9.9237000000000002</v>
      </c>
      <c r="IN44" s="165">
        <v>54.715000000000003</v>
      </c>
      <c r="IO44" s="165">
        <v>91.942499999999995</v>
      </c>
      <c r="IP44" s="165">
        <v>74.290199999999999</v>
      </c>
      <c r="IQ44" s="165">
        <v>124.1621</v>
      </c>
      <c r="IR44" s="165">
        <v>71.389799999999994</v>
      </c>
      <c r="IS44" s="165">
        <v>21.653500000000001</v>
      </c>
      <c r="IT44" s="165">
        <v>13.079599999999999</v>
      </c>
      <c r="IU44" s="165">
        <v>13.116199999999999</v>
      </c>
      <c r="IV44" s="165">
        <v>-15.8004</v>
      </c>
      <c r="IW44" s="165">
        <v>183.0703</v>
      </c>
      <c r="IX44" s="165">
        <v>-183.91849999999999</v>
      </c>
      <c r="IY44" s="165">
        <v>2.7549000000000001</v>
      </c>
      <c r="IZ44" s="165">
        <v>3.4114</v>
      </c>
      <c r="JA44" s="165">
        <v>-1.1951000000000001</v>
      </c>
      <c r="JB44" s="164"/>
      <c r="JC44" s="165">
        <v>-9.68</v>
      </c>
      <c r="JD44" s="165">
        <v>-1.425</v>
      </c>
      <c r="JE44" s="165">
        <v>-1.429</v>
      </c>
      <c r="JF44" s="165">
        <v>6.16</v>
      </c>
      <c r="JG44" s="165">
        <v>-0.64</v>
      </c>
      <c r="JH44" s="165">
        <v>-6.0166000000000004</v>
      </c>
      <c r="JI44" s="165">
        <v>-4.9210000000000003</v>
      </c>
      <c r="JJ44" s="165">
        <v>12.571899999999999</v>
      </c>
      <c r="JK44" s="165">
        <v>-9.1112000000000002</v>
      </c>
      <c r="JL44" s="165">
        <v>3.8</v>
      </c>
      <c r="JM44" s="165">
        <v>-1.615</v>
      </c>
      <c r="JN44" s="165">
        <v>-0.97899999999999998</v>
      </c>
      <c r="JO44" s="165">
        <v>2.1461999999999999</v>
      </c>
      <c r="JP44" s="165">
        <v>2.4401000000000002</v>
      </c>
      <c r="JQ44" s="165">
        <v>4.4391999999999996</v>
      </c>
      <c r="JR44" s="165">
        <v>4.1971999999999996</v>
      </c>
      <c r="JS44" s="165">
        <v>4.2723000000000004</v>
      </c>
      <c r="JT44" s="164"/>
      <c r="JU44" s="165">
        <v>18.600000000000001</v>
      </c>
      <c r="JV44" s="165">
        <v>4.8944000000000001</v>
      </c>
      <c r="JW44" s="165">
        <v>0.5</v>
      </c>
      <c r="JX44" s="164"/>
      <c r="JY44" s="165">
        <v>-12.4419</v>
      </c>
      <c r="JZ44" s="165">
        <v>-1.1907000000000001</v>
      </c>
      <c r="KA44" s="165">
        <v>-23.0397</v>
      </c>
      <c r="KB44" s="165">
        <v>-11.2941</v>
      </c>
      <c r="KC44" s="165">
        <v>-3.3090000000000002</v>
      </c>
      <c r="KD44" s="165">
        <v>-24.020700000000001</v>
      </c>
      <c r="KE44" s="165">
        <v>-3.5464000000000002</v>
      </c>
      <c r="KF44" s="165">
        <v>-20.399999999999999</v>
      </c>
      <c r="KG44" s="165">
        <v>2.6</v>
      </c>
      <c r="KH44" s="164"/>
      <c r="KI44" s="165">
        <v>-118.6339</v>
      </c>
    </row>
    <row r="45" spans="1:295" ht="18" customHeight="1" x14ac:dyDescent="0.3">
      <c r="A45" s="161" t="s">
        <v>66</v>
      </c>
      <c r="B45" s="161" t="s">
        <v>830</v>
      </c>
      <c r="C45" s="164">
        <v>0</v>
      </c>
      <c r="D45" s="165">
        <v>7.5355999999999996</v>
      </c>
      <c r="E45" s="165">
        <v>-15.855600000000001</v>
      </c>
      <c r="F45" s="165">
        <v>3.5598000000000001</v>
      </c>
      <c r="G45" s="165">
        <v>12.524900000000001</v>
      </c>
      <c r="H45" s="164"/>
      <c r="I45" s="165">
        <v>24.351800000000001</v>
      </c>
      <c r="J45" s="164"/>
      <c r="K45" s="165">
        <v>18.973600000000001</v>
      </c>
      <c r="L45" s="165">
        <v>7.9097999999999997</v>
      </c>
      <c r="M45" s="165">
        <v>7.5208000000000004</v>
      </c>
      <c r="N45" s="165">
        <v>-11.1</v>
      </c>
      <c r="O45" s="164"/>
      <c r="P45" s="165">
        <v>6.6</v>
      </c>
      <c r="Q45" s="165">
        <v>2.484</v>
      </c>
      <c r="R45" s="164"/>
      <c r="S45" s="165">
        <v>3.8178000000000001</v>
      </c>
      <c r="T45" s="165">
        <v>12.4536</v>
      </c>
      <c r="U45" s="165">
        <v>5.2201000000000004</v>
      </c>
      <c r="V45" s="165">
        <v>5.0686999999999998</v>
      </c>
      <c r="W45" s="165">
        <v>9.0051000000000005</v>
      </c>
      <c r="X45" s="164"/>
      <c r="Y45" s="164"/>
      <c r="Z45" s="164"/>
      <c r="AA45" s="164"/>
      <c r="AB45" s="165">
        <v>0.1993</v>
      </c>
      <c r="AC45" s="165">
        <v>0.22700000000000001</v>
      </c>
      <c r="AD45" s="165">
        <v>0.24099999999999999</v>
      </c>
      <c r="AE45" s="165">
        <v>9.6340000000000003</v>
      </c>
      <c r="AF45" s="165">
        <v>-8.8800000000000008</v>
      </c>
      <c r="AG45" s="165">
        <v>-4.4000000000000004</v>
      </c>
      <c r="AH45" s="165">
        <v>3.819</v>
      </c>
      <c r="AI45" s="165">
        <v>0.191</v>
      </c>
      <c r="AJ45" s="165">
        <v>-13.78</v>
      </c>
      <c r="AK45" s="165">
        <v>-13.86</v>
      </c>
      <c r="AL45" s="164"/>
      <c r="AM45" s="165">
        <v>-7</v>
      </c>
      <c r="AN45" s="165">
        <v>-6.99</v>
      </c>
      <c r="AO45" s="165">
        <v>5.5738000000000003</v>
      </c>
      <c r="AP45" s="165">
        <v>3.181</v>
      </c>
      <c r="AQ45" s="165">
        <v>21.073899999999998</v>
      </c>
      <c r="AR45" s="165">
        <v>21.924600000000002</v>
      </c>
      <c r="AS45" s="165">
        <v>-14.0458</v>
      </c>
      <c r="AT45" s="165">
        <v>-11.3865</v>
      </c>
      <c r="AU45" s="165">
        <v>-11.2089</v>
      </c>
      <c r="AV45" s="165">
        <v>0.65369999999999995</v>
      </c>
      <c r="AW45" s="165">
        <v>0.58860000000000001</v>
      </c>
      <c r="AX45" s="164"/>
      <c r="AY45" s="165">
        <v>-17.816600000000001</v>
      </c>
      <c r="AZ45" s="165">
        <v>4.3522999999999996</v>
      </c>
      <c r="BA45" s="165">
        <v>21.946000000000002</v>
      </c>
      <c r="BB45" s="165">
        <v>7.0694999999999997</v>
      </c>
      <c r="BC45" s="165">
        <v>5.6691000000000003</v>
      </c>
      <c r="BD45" s="165">
        <v>-2.2000000000000002</v>
      </c>
      <c r="BE45" s="165">
        <v>-2.2000000000000002</v>
      </c>
      <c r="BF45" s="165">
        <v>-20.872199999999999</v>
      </c>
      <c r="BG45" s="165">
        <v>-20.619800000000001</v>
      </c>
      <c r="BH45" s="165">
        <v>-2.6680000000000001</v>
      </c>
      <c r="BI45" s="164"/>
      <c r="BJ45" s="165">
        <v>11.112</v>
      </c>
      <c r="BK45" s="165">
        <v>5.0265000000000004</v>
      </c>
      <c r="BL45" s="165">
        <v>0.97360000000000002</v>
      </c>
      <c r="BM45" s="165">
        <v>0.71160000000000001</v>
      </c>
      <c r="BN45" s="165">
        <v>-129.1848</v>
      </c>
      <c r="BO45" s="165">
        <v>74.4041</v>
      </c>
      <c r="BP45" s="165">
        <v>75.105999999999995</v>
      </c>
      <c r="BQ45" s="165">
        <v>-64.959100000000007</v>
      </c>
      <c r="BR45" s="165">
        <v>-123.7435</v>
      </c>
      <c r="BS45" s="164"/>
      <c r="BT45" s="164"/>
      <c r="BU45" s="164"/>
      <c r="BV45" s="165">
        <v>30.796900000000001</v>
      </c>
      <c r="BW45" s="165">
        <v>11.17</v>
      </c>
      <c r="BX45" s="165">
        <v>10.74</v>
      </c>
      <c r="BY45" s="165">
        <v>0.02</v>
      </c>
      <c r="BZ45" s="165">
        <v>8.93</v>
      </c>
      <c r="CA45" s="165">
        <v>-11.382199999999999</v>
      </c>
      <c r="CB45" s="165">
        <v>-10.9803</v>
      </c>
      <c r="CC45" s="165">
        <v>18.7378</v>
      </c>
      <c r="CD45" s="165">
        <v>16.718399999999999</v>
      </c>
      <c r="CE45" s="165">
        <v>-0.49280000000000002</v>
      </c>
      <c r="CF45" s="164"/>
      <c r="CG45" s="165">
        <v>-30.712399999999999</v>
      </c>
      <c r="CH45" s="165">
        <v>11.239000000000001</v>
      </c>
      <c r="CI45" s="165">
        <v>4.6497999999999999</v>
      </c>
      <c r="CJ45" s="164"/>
      <c r="CK45" s="164"/>
      <c r="CL45" s="165">
        <v>55.3</v>
      </c>
      <c r="CM45" s="165">
        <v>-7.8</v>
      </c>
      <c r="CN45" s="165">
        <v>-3.42</v>
      </c>
      <c r="CO45" s="165">
        <v>44.170200000000001</v>
      </c>
      <c r="CP45" s="165">
        <v>43.463700000000003</v>
      </c>
      <c r="CQ45" s="165">
        <v>42.509500000000003</v>
      </c>
      <c r="CR45" s="165">
        <v>74.383799999999994</v>
      </c>
      <c r="CS45" s="165">
        <v>74.8018</v>
      </c>
      <c r="CT45" s="165">
        <v>-22.662500000000001</v>
      </c>
      <c r="CU45" s="165">
        <v>-68.511300000000006</v>
      </c>
      <c r="CV45" s="165">
        <v>-17.924600000000002</v>
      </c>
      <c r="CW45" s="165">
        <v>3.7115999999999998</v>
      </c>
      <c r="CX45" s="165">
        <v>36.04</v>
      </c>
      <c r="CY45" s="165">
        <v>27.08</v>
      </c>
      <c r="CZ45" s="165">
        <v>15.942399999999999</v>
      </c>
      <c r="DA45" s="165">
        <v>15.920999999999999</v>
      </c>
      <c r="DB45" s="165">
        <v>-14.39</v>
      </c>
      <c r="DC45" s="164"/>
      <c r="DD45" s="165">
        <v>-5.7224000000000004</v>
      </c>
      <c r="DE45" s="165">
        <v>-5.6227999999999998</v>
      </c>
      <c r="DF45" s="165">
        <v>14.034000000000001</v>
      </c>
      <c r="DG45" s="165">
        <v>1.4E-2</v>
      </c>
      <c r="DH45" s="165">
        <v>-7.6102999999999996</v>
      </c>
      <c r="DI45" s="165">
        <v>-11.2</v>
      </c>
      <c r="DJ45" s="165">
        <v>-11.3</v>
      </c>
      <c r="DK45" s="165">
        <v>-5.5419999999999998</v>
      </c>
      <c r="DL45" s="165">
        <v>11.039300000000001</v>
      </c>
      <c r="DM45" s="165">
        <v>60.567399999999999</v>
      </c>
      <c r="DN45" s="165">
        <v>21.900300000000001</v>
      </c>
      <c r="DO45" s="165">
        <v>11.77</v>
      </c>
      <c r="DP45" s="165">
        <v>-8.18</v>
      </c>
      <c r="DQ45" s="165">
        <v>11.083500000000001</v>
      </c>
      <c r="DR45" s="165">
        <v>-13.690799999999999</v>
      </c>
      <c r="DS45" s="165">
        <v>-1.07</v>
      </c>
      <c r="DT45" s="165">
        <v>-1.23</v>
      </c>
      <c r="DU45" s="165">
        <v>23.31</v>
      </c>
      <c r="DV45" s="165">
        <v>25.89</v>
      </c>
      <c r="DW45" s="165">
        <v>-11.8727</v>
      </c>
      <c r="DX45" s="165">
        <v>-6.0909000000000004</v>
      </c>
      <c r="DY45" s="165">
        <v>-27.8032</v>
      </c>
      <c r="DZ45" s="165">
        <v>-27.209099999999999</v>
      </c>
      <c r="EA45" s="165">
        <v>51.517600000000002</v>
      </c>
      <c r="EB45" s="165">
        <v>30.250800000000002</v>
      </c>
      <c r="EC45" s="165">
        <v>18.9438</v>
      </c>
      <c r="ED45" s="165">
        <v>20.465199999999999</v>
      </c>
      <c r="EE45" s="165">
        <v>-17.478200000000001</v>
      </c>
      <c r="EF45" s="165">
        <v>-27.6128</v>
      </c>
      <c r="EG45" s="165">
        <v>-12.397</v>
      </c>
      <c r="EH45" s="165">
        <v>-24.5184</v>
      </c>
      <c r="EI45" s="165">
        <v>-31.422799999999999</v>
      </c>
      <c r="EJ45" s="164"/>
      <c r="EK45" s="165">
        <v>-5.5433000000000003</v>
      </c>
      <c r="EL45" s="165">
        <v>-5.1734</v>
      </c>
      <c r="EM45" s="165">
        <v>12.009499999999999</v>
      </c>
      <c r="EN45" s="165">
        <v>3.3902000000000001</v>
      </c>
      <c r="EO45" s="165">
        <v>2.7984</v>
      </c>
      <c r="EP45" s="165">
        <v>-25.091999999999999</v>
      </c>
      <c r="EQ45" s="165">
        <v>-21.349900000000002</v>
      </c>
      <c r="ER45" s="165">
        <v>-21.012</v>
      </c>
      <c r="ES45" s="165">
        <v>9.5234000000000005</v>
      </c>
      <c r="ET45" s="164"/>
      <c r="EU45" s="164"/>
      <c r="EV45" s="165">
        <v>0</v>
      </c>
      <c r="EW45" s="165">
        <v>4.1219000000000001</v>
      </c>
      <c r="EX45" s="165">
        <v>8.7561999999999998</v>
      </c>
      <c r="EY45" s="165">
        <v>-12.2982</v>
      </c>
      <c r="EZ45" s="165">
        <v>-12.2318</v>
      </c>
      <c r="FA45" s="165">
        <v>7.4101999999999997</v>
      </c>
      <c r="FB45" s="165">
        <v>8.6176999999999992</v>
      </c>
      <c r="FC45" s="165">
        <v>-19.821000000000002</v>
      </c>
      <c r="FD45" s="165">
        <v>6.8619000000000003</v>
      </c>
      <c r="FE45" s="164"/>
      <c r="FF45" s="164"/>
      <c r="FG45" s="165">
        <v>4.8899999999999997</v>
      </c>
      <c r="FH45" s="165">
        <v>5.2046999999999999</v>
      </c>
      <c r="FI45" s="165">
        <v>2.9927000000000001</v>
      </c>
      <c r="FJ45" s="165">
        <v>2.5118</v>
      </c>
      <c r="FK45" s="165">
        <v>1.8420000000000001</v>
      </c>
      <c r="FL45" s="165">
        <v>19.927299999999999</v>
      </c>
      <c r="FM45" s="165">
        <v>13.260300000000001</v>
      </c>
      <c r="FN45" s="165">
        <v>13.188599999999999</v>
      </c>
      <c r="FO45" s="165">
        <v>21.092400000000001</v>
      </c>
      <c r="FP45" s="165">
        <v>30.953800000000001</v>
      </c>
      <c r="FQ45" s="164"/>
      <c r="FR45" s="165">
        <v>-12.22</v>
      </c>
      <c r="FS45" s="165">
        <v>-0.71179999999999999</v>
      </c>
      <c r="FT45" s="165">
        <v>0.40400000000000003</v>
      </c>
      <c r="FU45" s="164"/>
      <c r="FV45" s="165">
        <v>2.4</v>
      </c>
      <c r="FW45" s="165">
        <v>-11.111599999999999</v>
      </c>
      <c r="FX45" s="165">
        <v>1.7665</v>
      </c>
      <c r="FY45" s="165">
        <v>6.8929999999999998</v>
      </c>
      <c r="FZ45" s="165">
        <v>0.81599999999999995</v>
      </c>
      <c r="GA45" s="165">
        <v>2.9918999999999998</v>
      </c>
      <c r="GB45" s="165">
        <v>31.68</v>
      </c>
      <c r="GC45" s="165">
        <v>-33.7288</v>
      </c>
      <c r="GD45" s="165">
        <v>-24.9605</v>
      </c>
      <c r="GE45" s="165">
        <v>-2.52</v>
      </c>
      <c r="GF45" s="165">
        <v>29.085799999999999</v>
      </c>
      <c r="GG45" s="164"/>
      <c r="GH45" s="165">
        <v>23.737300000000001</v>
      </c>
      <c r="GI45" s="164"/>
      <c r="GJ45" s="165">
        <v>-8.8946000000000005</v>
      </c>
      <c r="GK45" s="165">
        <v>3.4453</v>
      </c>
      <c r="GL45" s="164"/>
      <c r="GM45" s="164"/>
      <c r="GN45" s="164"/>
      <c r="GO45" s="165">
        <v>-18.600000000000001</v>
      </c>
      <c r="GP45" s="165">
        <v>10.827</v>
      </c>
      <c r="GQ45" s="165">
        <v>-29.243099999999998</v>
      </c>
      <c r="GR45" s="165">
        <v>-19.0884</v>
      </c>
      <c r="GS45" s="165">
        <v>-13.105399999999999</v>
      </c>
      <c r="GT45" s="165">
        <v>135.23660000000001</v>
      </c>
      <c r="GU45" s="165">
        <v>-2.6709999999999998</v>
      </c>
      <c r="GV45" s="165">
        <v>-7.4200999999999997</v>
      </c>
      <c r="GW45" s="165">
        <v>-8.4099000000000004</v>
      </c>
      <c r="GX45" s="164"/>
      <c r="GY45" s="165">
        <v>11.105700000000001</v>
      </c>
      <c r="GZ45" s="165">
        <v>11.456200000000001</v>
      </c>
      <c r="HA45" s="164"/>
      <c r="HB45" s="165">
        <v>21</v>
      </c>
      <c r="HC45" s="165">
        <v>22.569400000000002</v>
      </c>
      <c r="HD45" s="165">
        <v>11.31</v>
      </c>
      <c r="HE45" s="165">
        <v>-7.5537999999999998</v>
      </c>
      <c r="HF45" s="165">
        <v>33.990600000000001</v>
      </c>
      <c r="HG45" s="165">
        <v>22.343699999999998</v>
      </c>
      <c r="HH45" s="165">
        <v>34.804000000000002</v>
      </c>
      <c r="HI45" s="165">
        <v>11.356400000000001</v>
      </c>
      <c r="HJ45" s="165">
        <v>12.201599999999999</v>
      </c>
      <c r="HK45" s="165">
        <v>-13.590400000000001</v>
      </c>
      <c r="HL45" s="165">
        <v>-14.1487</v>
      </c>
      <c r="HM45" s="165">
        <v>0</v>
      </c>
      <c r="HN45" s="165">
        <v>0</v>
      </c>
      <c r="HO45" s="165">
        <v>52.764099999999999</v>
      </c>
      <c r="HP45" s="165">
        <v>53.000599999999999</v>
      </c>
      <c r="HQ45" s="165">
        <v>-14.835900000000001</v>
      </c>
      <c r="HR45" s="165">
        <v>-14.088800000000001</v>
      </c>
      <c r="HS45" s="165">
        <v>-14.910299999999999</v>
      </c>
      <c r="HT45" s="165">
        <v>-14.7806</v>
      </c>
      <c r="HU45" s="165">
        <v>5.23</v>
      </c>
      <c r="HV45" s="165">
        <v>5.19</v>
      </c>
      <c r="HW45" s="165">
        <v>-29</v>
      </c>
      <c r="HX45" s="165">
        <v>-29.2</v>
      </c>
      <c r="HY45" s="165">
        <v>0.82669999999999999</v>
      </c>
      <c r="HZ45" s="165">
        <v>-5.2</v>
      </c>
      <c r="IA45" s="165">
        <v>46.813600000000001</v>
      </c>
      <c r="IB45" s="165">
        <v>21.194900000000001</v>
      </c>
      <c r="IC45" s="165">
        <v>21.192399999999999</v>
      </c>
      <c r="ID45" s="164"/>
      <c r="IE45" s="165">
        <v>-33.299999999999997</v>
      </c>
      <c r="IF45" s="165">
        <v>3.2</v>
      </c>
      <c r="IG45" s="165">
        <v>2.5</v>
      </c>
      <c r="IH45" s="165">
        <v>-17.408999999999999</v>
      </c>
      <c r="II45" s="164"/>
      <c r="IJ45" s="165">
        <v>-76.642200000000003</v>
      </c>
      <c r="IK45" s="165">
        <v>-2.5668000000000002</v>
      </c>
      <c r="IL45" s="165">
        <v>-269.05489999999998</v>
      </c>
      <c r="IM45" s="165">
        <v>-21.327999999999999</v>
      </c>
      <c r="IN45" s="165">
        <v>47.572899999999997</v>
      </c>
      <c r="IO45" s="165">
        <v>100.4847</v>
      </c>
      <c r="IP45" s="165">
        <v>65.069800000000001</v>
      </c>
      <c r="IQ45" s="165">
        <v>120.98480000000001</v>
      </c>
      <c r="IR45" s="165">
        <v>75.053899999999999</v>
      </c>
      <c r="IS45" s="165">
        <v>34.583100000000002</v>
      </c>
      <c r="IT45" s="165">
        <v>11.116099999999999</v>
      </c>
      <c r="IU45" s="165">
        <v>11.385300000000001</v>
      </c>
      <c r="IV45" s="165">
        <v>-11.222</v>
      </c>
      <c r="IW45" s="165">
        <v>197.55670000000001</v>
      </c>
      <c r="IX45" s="165">
        <v>-190.42590000000001</v>
      </c>
      <c r="IY45" s="165">
        <v>13.680300000000001</v>
      </c>
      <c r="IZ45" s="165">
        <v>-5.45</v>
      </c>
      <c r="JA45" s="165">
        <v>-1.4051</v>
      </c>
      <c r="JB45" s="164"/>
      <c r="JC45" s="165">
        <v>-9.68</v>
      </c>
      <c r="JD45" s="165">
        <v>-1.379</v>
      </c>
      <c r="JE45" s="165">
        <v>-1.391</v>
      </c>
      <c r="JF45" s="165">
        <v>6.08</v>
      </c>
      <c r="JG45" s="165">
        <v>-0.72</v>
      </c>
      <c r="JH45" s="165">
        <v>-5.5050999999999997</v>
      </c>
      <c r="JI45" s="165">
        <v>-4.9485000000000001</v>
      </c>
      <c r="JJ45" s="165">
        <v>11.311500000000001</v>
      </c>
      <c r="JK45" s="165">
        <v>-8.5526999999999997</v>
      </c>
      <c r="JL45" s="165">
        <v>4.3</v>
      </c>
      <c r="JM45" s="165">
        <v>-1.748</v>
      </c>
      <c r="JN45" s="165">
        <v>-2.0009999999999999</v>
      </c>
      <c r="JO45" s="165">
        <v>2.1499000000000001</v>
      </c>
      <c r="JP45" s="165">
        <v>2.4668000000000001</v>
      </c>
      <c r="JQ45" s="165">
        <v>3.8685</v>
      </c>
      <c r="JR45" s="165">
        <v>4.2034000000000002</v>
      </c>
      <c r="JS45" s="165">
        <v>3.4672999999999998</v>
      </c>
      <c r="JT45" s="164"/>
      <c r="JU45" s="165">
        <v>19.100000000000001</v>
      </c>
      <c r="JV45" s="165">
        <v>5.2163000000000004</v>
      </c>
      <c r="JW45" s="165">
        <v>0.41</v>
      </c>
      <c r="JX45" s="164"/>
      <c r="JY45" s="165">
        <v>-7.3268000000000004</v>
      </c>
      <c r="JZ45" s="165">
        <v>-13.77</v>
      </c>
      <c r="KA45" s="165">
        <v>-17.0002</v>
      </c>
      <c r="KB45" s="165">
        <v>-5.827</v>
      </c>
      <c r="KC45" s="165">
        <v>9.0023999999999997</v>
      </c>
      <c r="KD45" s="165">
        <v>-10.066800000000001</v>
      </c>
      <c r="KE45" s="165">
        <v>0</v>
      </c>
      <c r="KF45" s="165">
        <v>-20.100000000000001</v>
      </c>
      <c r="KG45" s="165">
        <v>3.3</v>
      </c>
      <c r="KH45" s="164"/>
      <c r="KI45" s="165">
        <v>-116.8282</v>
      </c>
    </row>
    <row r="46" spans="1:295" ht="18" customHeight="1" x14ac:dyDescent="0.3">
      <c r="A46" s="161" t="s">
        <v>66</v>
      </c>
      <c r="B46" s="161" t="s">
        <v>831</v>
      </c>
      <c r="C46" s="164">
        <v>0</v>
      </c>
      <c r="D46" s="165">
        <v>8.0815000000000001</v>
      </c>
      <c r="E46" s="165">
        <v>-16.946999999999999</v>
      </c>
      <c r="F46" s="165">
        <v>11.052300000000001</v>
      </c>
      <c r="G46" s="165">
        <v>9.6989999999999998</v>
      </c>
      <c r="H46" s="164"/>
      <c r="I46" s="165">
        <v>18.901900000000001</v>
      </c>
      <c r="J46" s="164"/>
      <c r="K46" s="165">
        <v>20.273599999999998</v>
      </c>
      <c r="L46" s="165">
        <v>8.4786999999999999</v>
      </c>
      <c r="M46" s="165">
        <v>8.2065000000000001</v>
      </c>
      <c r="N46" s="165">
        <v>-11.1</v>
      </c>
      <c r="O46" s="165">
        <v>-33</v>
      </c>
      <c r="P46" s="165">
        <v>11</v>
      </c>
      <c r="Q46" s="165">
        <v>5.7960000000000003</v>
      </c>
      <c r="R46" s="165">
        <v>-24.2</v>
      </c>
      <c r="S46" s="165">
        <v>3.754</v>
      </c>
      <c r="T46" s="165">
        <v>1.4347000000000001</v>
      </c>
      <c r="U46" s="165">
        <v>5.9336000000000002</v>
      </c>
      <c r="V46" s="165">
        <v>5.8963999999999999</v>
      </c>
      <c r="W46" s="165">
        <v>10.172000000000001</v>
      </c>
      <c r="X46" s="164"/>
      <c r="Y46" s="164"/>
      <c r="Z46" s="164"/>
      <c r="AA46" s="164"/>
      <c r="AB46" s="165">
        <v>-0.74229999999999996</v>
      </c>
      <c r="AC46" s="165">
        <v>0.42599999999999999</v>
      </c>
      <c r="AD46" s="165">
        <v>0.437</v>
      </c>
      <c r="AE46" s="165">
        <v>9.1579999999999995</v>
      </c>
      <c r="AF46" s="165">
        <v>-8.8800000000000008</v>
      </c>
      <c r="AG46" s="165">
        <v>2.2000000000000002</v>
      </c>
      <c r="AH46" s="165">
        <v>3.2669999999999999</v>
      </c>
      <c r="AI46" s="165">
        <v>0.193</v>
      </c>
      <c r="AJ46" s="165">
        <v>-12.89</v>
      </c>
      <c r="AK46" s="165">
        <v>-12.85</v>
      </c>
      <c r="AL46" s="164"/>
      <c r="AM46" s="165">
        <v>-6.29</v>
      </c>
      <c r="AN46" s="165">
        <v>-6.3</v>
      </c>
      <c r="AO46" s="165">
        <v>5.1162000000000001</v>
      </c>
      <c r="AP46" s="165">
        <v>3.3675000000000002</v>
      </c>
      <c r="AQ46" s="165">
        <v>20.5426</v>
      </c>
      <c r="AR46" s="165">
        <v>21.536100000000001</v>
      </c>
      <c r="AS46" s="165">
        <v>-14.920500000000001</v>
      </c>
      <c r="AT46" s="165">
        <v>-10.4488</v>
      </c>
      <c r="AU46" s="165">
        <v>-10.053900000000001</v>
      </c>
      <c r="AV46" s="165">
        <v>1.2319</v>
      </c>
      <c r="AW46" s="165">
        <v>1.2588999999999999</v>
      </c>
      <c r="AX46" s="164"/>
      <c r="AY46" s="165">
        <v>-17.4147</v>
      </c>
      <c r="AZ46" s="165">
        <v>3.9578000000000002</v>
      </c>
      <c r="BA46" s="165">
        <v>21.008900000000001</v>
      </c>
      <c r="BB46" s="165">
        <v>9.2751000000000001</v>
      </c>
      <c r="BC46" s="165">
        <v>5.3559999999999999</v>
      </c>
      <c r="BD46" s="165">
        <v>-2.6</v>
      </c>
      <c r="BE46" s="165">
        <v>-2.5</v>
      </c>
      <c r="BF46" s="165">
        <v>-19.630400000000002</v>
      </c>
      <c r="BG46" s="165">
        <v>-19.7409</v>
      </c>
      <c r="BH46" s="165">
        <v>-2.3618999999999999</v>
      </c>
      <c r="BI46" s="164"/>
      <c r="BJ46" s="165">
        <v>10.6831</v>
      </c>
      <c r="BK46" s="165">
        <v>4.7282000000000002</v>
      </c>
      <c r="BL46" s="165">
        <v>1.7214</v>
      </c>
      <c r="BM46" s="165">
        <v>1.1541999999999999</v>
      </c>
      <c r="BN46" s="165">
        <v>-114.1087</v>
      </c>
      <c r="BO46" s="165">
        <v>72.420400000000001</v>
      </c>
      <c r="BP46" s="165">
        <v>72.328800000000001</v>
      </c>
      <c r="BQ46" s="165">
        <v>-54.5961</v>
      </c>
      <c r="BR46" s="165">
        <v>-117.12179999999999</v>
      </c>
      <c r="BS46" s="164"/>
      <c r="BT46" s="164"/>
      <c r="BU46" s="164"/>
      <c r="BV46" s="165">
        <v>29.709099999999999</v>
      </c>
      <c r="BW46" s="165">
        <v>10.220000000000001</v>
      </c>
      <c r="BX46" s="165">
        <v>9.9700000000000006</v>
      </c>
      <c r="BY46" s="165">
        <v>-1.6</v>
      </c>
      <c r="BZ46" s="165">
        <v>7.27</v>
      </c>
      <c r="CA46" s="165">
        <v>-11.248200000000001</v>
      </c>
      <c r="CB46" s="165">
        <v>-11.1142</v>
      </c>
      <c r="CC46" s="165">
        <v>20.192699999999999</v>
      </c>
      <c r="CD46" s="165">
        <v>18.0199</v>
      </c>
      <c r="CE46" s="165">
        <v>-0.79390000000000005</v>
      </c>
      <c r="CF46" s="164"/>
      <c r="CG46" s="165">
        <v>-38.339399999999998</v>
      </c>
      <c r="CH46" s="165">
        <v>10.5025</v>
      </c>
      <c r="CI46" s="165">
        <v>1.7659</v>
      </c>
      <c r="CJ46" s="164"/>
      <c r="CK46" s="164"/>
      <c r="CL46" s="165">
        <v>49.6</v>
      </c>
      <c r="CM46" s="165">
        <v>-1.1000000000000001</v>
      </c>
      <c r="CN46" s="165">
        <v>-3.17</v>
      </c>
      <c r="CO46" s="165">
        <v>39.741500000000002</v>
      </c>
      <c r="CP46" s="165">
        <v>39.590400000000002</v>
      </c>
      <c r="CQ46" s="165">
        <v>38.292299999999997</v>
      </c>
      <c r="CR46" s="165">
        <v>76.436999999999998</v>
      </c>
      <c r="CS46" s="165">
        <v>76.7042</v>
      </c>
      <c r="CT46" s="165">
        <v>-22.629000000000001</v>
      </c>
      <c r="CU46" s="165">
        <v>-68.753299999999996</v>
      </c>
      <c r="CV46" s="165">
        <v>-18.8659</v>
      </c>
      <c r="CW46" s="165">
        <v>3.7905000000000002</v>
      </c>
      <c r="CX46" s="165">
        <v>35.68</v>
      </c>
      <c r="CY46" s="165">
        <v>26.25</v>
      </c>
      <c r="CZ46" s="165">
        <v>15.317399999999999</v>
      </c>
      <c r="DA46" s="165">
        <v>15.237399999999999</v>
      </c>
      <c r="DB46" s="165">
        <v>-13.76</v>
      </c>
      <c r="DC46" s="164"/>
      <c r="DD46" s="165">
        <v>-3.4679000000000002</v>
      </c>
      <c r="DE46" s="165">
        <v>-3.5884999999999998</v>
      </c>
      <c r="DF46" s="165">
        <v>15.5542</v>
      </c>
      <c r="DG46" s="165">
        <v>1.4200000000000001E-2</v>
      </c>
      <c r="DH46" s="165">
        <v>-7.2864000000000004</v>
      </c>
      <c r="DI46" s="165">
        <v>-10.5</v>
      </c>
      <c r="DJ46" s="165">
        <v>-10.4</v>
      </c>
      <c r="DK46" s="165">
        <v>-5.6055000000000001</v>
      </c>
      <c r="DL46" s="165">
        <v>10.2913</v>
      </c>
      <c r="DM46" s="165">
        <v>58.832599999999999</v>
      </c>
      <c r="DN46" s="165">
        <v>20.786999999999999</v>
      </c>
      <c r="DO46" s="165">
        <v>11.08</v>
      </c>
      <c r="DP46" s="165">
        <v>-7.37</v>
      </c>
      <c r="DQ46" s="165">
        <v>10.705500000000001</v>
      </c>
      <c r="DR46" s="165">
        <v>-13.548299999999999</v>
      </c>
      <c r="DS46" s="165">
        <v>-0.75</v>
      </c>
      <c r="DT46" s="165">
        <v>-0.85</v>
      </c>
      <c r="DU46" s="165">
        <v>25.3</v>
      </c>
      <c r="DV46" s="165">
        <v>24.78</v>
      </c>
      <c r="DW46" s="165">
        <v>-14.327299999999999</v>
      </c>
      <c r="DX46" s="165">
        <v>-7.4272999999999998</v>
      </c>
      <c r="DY46" s="165">
        <v>-29.999500000000001</v>
      </c>
      <c r="DZ46" s="165">
        <v>-28.054500000000001</v>
      </c>
      <c r="EA46" s="165">
        <v>46.584299999999999</v>
      </c>
      <c r="EB46" s="165">
        <v>26.709499999999998</v>
      </c>
      <c r="EC46" s="165">
        <v>15.7325</v>
      </c>
      <c r="ED46" s="165">
        <v>16.684699999999999</v>
      </c>
      <c r="EE46" s="165">
        <v>-17.252800000000001</v>
      </c>
      <c r="EF46" s="165">
        <v>-27.134699999999999</v>
      </c>
      <c r="EG46" s="165">
        <v>-12.618</v>
      </c>
      <c r="EH46" s="165">
        <v>-34.308700000000002</v>
      </c>
      <c r="EI46" s="165">
        <v>-31.739699999999999</v>
      </c>
      <c r="EJ46" s="164"/>
      <c r="EK46" s="165">
        <v>-5.3078000000000003</v>
      </c>
      <c r="EL46" s="165">
        <v>-4.9827000000000004</v>
      </c>
      <c r="EM46" s="165">
        <v>12.8536</v>
      </c>
      <c r="EN46" s="165">
        <v>2.9761000000000002</v>
      </c>
      <c r="EO46" s="165">
        <v>1.8865000000000001</v>
      </c>
      <c r="EP46" s="165">
        <v>-25.091999999999999</v>
      </c>
      <c r="EQ46" s="165">
        <v>-20.989100000000001</v>
      </c>
      <c r="ER46" s="165">
        <v>-20.594999999999999</v>
      </c>
      <c r="ES46" s="165">
        <v>9.3552</v>
      </c>
      <c r="ET46" s="164"/>
      <c r="EU46" s="164"/>
      <c r="EV46" s="165">
        <v>0.1</v>
      </c>
      <c r="EW46" s="165">
        <v>3.9014000000000002</v>
      </c>
      <c r="EX46" s="165">
        <v>9.2029999999999994</v>
      </c>
      <c r="EY46" s="165">
        <v>-12.3817</v>
      </c>
      <c r="EZ46" s="165">
        <v>-12.2471</v>
      </c>
      <c r="FA46" s="165">
        <v>6.9507000000000003</v>
      </c>
      <c r="FB46" s="165">
        <v>8.1889000000000003</v>
      </c>
      <c r="FC46" s="165">
        <v>-20.4651</v>
      </c>
      <c r="FD46" s="165">
        <v>7.3868</v>
      </c>
      <c r="FE46" s="164"/>
      <c r="FF46" s="164"/>
      <c r="FG46" s="165">
        <v>4.2640000000000002</v>
      </c>
      <c r="FH46" s="165">
        <v>4.4326999999999996</v>
      </c>
      <c r="FI46" s="165">
        <v>0</v>
      </c>
      <c r="FJ46" s="165">
        <v>2.3443999999999998</v>
      </c>
      <c r="FK46" s="165">
        <v>2.0095000000000001</v>
      </c>
      <c r="FL46" s="165">
        <v>20.2622</v>
      </c>
      <c r="FM46" s="165">
        <v>14.1835</v>
      </c>
      <c r="FN46" s="165">
        <v>14.3337</v>
      </c>
      <c r="FO46" s="165">
        <v>21.694199999999999</v>
      </c>
      <c r="FP46" s="164"/>
      <c r="FQ46" s="164"/>
      <c r="FR46" s="164"/>
      <c r="FS46" s="165">
        <v>-0.71179999999999999</v>
      </c>
      <c r="FT46" s="164"/>
      <c r="FU46" s="165">
        <v>0.51</v>
      </c>
      <c r="FV46" s="165">
        <v>1.5</v>
      </c>
      <c r="FW46" s="165">
        <v>-11.497199999999999</v>
      </c>
      <c r="FX46" s="165">
        <v>1.492</v>
      </c>
      <c r="FY46" s="165">
        <v>6.9359999999999999</v>
      </c>
      <c r="FZ46" s="165">
        <v>0.70499999999999996</v>
      </c>
      <c r="GA46" s="165">
        <v>2.9375</v>
      </c>
      <c r="GB46" s="165">
        <v>31.06</v>
      </c>
      <c r="GC46" s="165">
        <v>-36.344000000000001</v>
      </c>
      <c r="GD46" s="165">
        <v>-27.163499999999999</v>
      </c>
      <c r="GE46" s="165">
        <v>-2.72</v>
      </c>
      <c r="GF46" s="165">
        <v>28.2516</v>
      </c>
      <c r="GG46" s="164"/>
      <c r="GH46" s="165">
        <v>26.036899999999999</v>
      </c>
      <c r="GI46" s="164"/>
      <c r="GJ46" s="165">
        <v>-10.598599999999999</v>
      </c>
      <c r="GK46" s="165">
        <v>3.601</v>
      </c>
      <c r="GL46" s="164"/>
      <c r="GM46" s="164"/>
      <c r="GN46" s="165">
        <v>-10.735200000000001</v>
      </c>
      <c r="GO46" s="165">
        <v>-15.302199999999999</v>
      </c>
      <c r="GP46" s="165">
        <v>9.6245999999999992</v>
      </c>
      <c r="GQ46" s="165">
        <v>-30.083500000000001</v>
      </c>
      <c r="GR46" s="165">
        <v>-20.2362</v>
      </c>
      <c r="GS46" s="165">
        <v>-12.2666</v>
      </c>
      <c r="GT46" s="165">
        <v>143.34739999999999</v>
      </c>
      <c r="GU46" s="165">
        <v>-2.4803000000000002</v>
      </c>
      <c r="GV46" s="165">
        <v>-7.1067999999999998</v>
      </c>
      <c r="GW46" s="165">
        <v>-9.4365000000000006</v>
      </c>
      <c r="GX46" s="164"/>
      <c r="GY46" s="165">
        <v>11.1496</v>
      </c>
      <c r="GZ46" s="165">
        <v>11.622400000000001</v>
      </c>
      <c r="HA46" s="164"/>
      <c r="HB46" s="165">
        <v>20.934799999999999</v>
      </c>
      <c r="HC46" s="165">
        <v>22.606200000000001</v>
      </c>
      <c r="HD46" s="165">
        <v>10.06</v>
      </c>
      <c r="HE46" s="165">
        <v>-6.8301999999999996</v>
      </c>
      <c r="HF46" s="165">
        <v>33.364199999999997</v>
      </c>
      <c r="HG46" s="165">
        <v>19.5458</v>
      </c>
      <c r="HH46" s="165">
        <v>34.5672</v>
      </c>
      <c r="HI46" s="165">
        <v>8.3711000000000002</v>
      </c>
      <c r="HJ46" s="165">
        <v>8.2630999999999997</v>
      </c>
      <c r="HK46" s="165">
        <v>-10.9621</v>
      </c>
      <c r="HL46" s="165">
        <v>-13.4754</v>
      </c>
      <c r="HM46" s="165">
        <v>0</v>
      </c>
      <c r="HN46" s="165">
        <v>0</v>
      </c>
      <c r="HO46" s="164"/>
      <c r="HP46" s="164"/>
      <c r="HQ46" s="165">
        <v>-18.565799999999999</v>
      </c>
      <c r="HR46" s="165">
        <v>-17.978000000000002</v>
      </c>
      <c r="HS46" s="165">
        <v>-14.501300000000001</v>
      </c>
      <c r="HT46" s="165">
        <v>-14.4222</v>
      </c>
      <c r="HU46" s="165">
        <v>5.33</v>
      </c>
      <c r="HV46" s="165">
        <v>5.31</v>
      </c>
      <c r="HW46" s="165">
        <v>-29.6</v>
      </c>
      <c r="HX46" s="165">
        <v>-29.7</v>
      </c>
      <c r="HY46" s="165">
        <v>0.81030000000000002</v>
      </c>
      <c r="HZ46" s="165">
        <v>-6.16</v>
      </c>
      <c r="IA46" s="165">
        <v>51.3185</v>
      </c>
      <c r="IB46" s="165">
        <v>18.409500000000001</v>
      </c>
      <c r="IC46" s="165">
        <v>18.309899999999999</v>
      </c>
      <c r="ID46" s="165">
        <v>-16.5</v>
      </c>
      <c r="IE46" s="165">
        <v>-32.4</v>
      </c>
      <c r="IF46" s="165">
        <v>6.8</v>
      </c>
      <c r="IG46" s="165">
        <v>5.9</v>
      </c>
      <c r="IH46" s="165">
        <v>-17.861899999999999</v>
      </c>
      <c r="II46" s="165">
        <v>-17.7117</v>
      </c>
      <c r="IJ46" s="165">
        <v>-75.059700000000007</v>
      </c>
      <c r="IK46" s="165">
        <v>-1.1580999999999999</v>
      </c>
      <c r="IL46" s="165">
        <v>-273.64870000000002</v>
      </c>
      <c r="IM46" s="165">
        <v>-22.357800000000001</v>
      </c>
      <c r="IN46" s="165">
        <v>42.5443</v>
      </c>
      <c r="IO46" s="165">
        <v>98.922799999999995</v>
      </c>
      <c r="IP46" s="165">
        <v>67.017799999999994</v>
      </c>
      <c r="IQ46" s="165">
        <v>130.22669999999999</v>
      </c>
      <c r="IR46" s="165">
        <v>77.797499999999999</v>
      </c>
      <c r="IS46" s="165">
        <v>30.014500000000002</v>
      </c>
      <c r="IT46" s="165">
        <v>10.593</v>
      </c>
      <c r="IU46" s="165">
        <v>8.3013999999999992</v>
      </c>
      <c r="IV46" s="165">
        <v>-21.183599999999998</v>
      </c>
      <c r="IW46" s="165">
        <v>194.32220000000001</v>
      </c>
      <c r="IX46" s="165">
        <v>-192.52430000000001</v>
      </c>
      <c r="IY46" s="165">
        <v>7.3868999999999998</v>
      </c>
      <c r="IZ46" s="165">
        <v>-0.3886</v>
      </c>
      <c r="JA46" s="165">
        <v>-0.3967</v>
      </c>
      <c r="JB46" s="164"/>
      <c r="JC46" s="165">
        <v>-10</v>
      </c>
      <c r="JD46" s="165">
        <v>-1.4470000000000001</v>
      </c>
      <c r="JE46" s="165">
        <v>-1.4530000000000001</v>
      </c>
      <c r="JF46" s="165">
        <v>6.32</v>
      </c>
      <c r="JG46" s="165">
        <v>-0.32</v>
      </c>
      <c r="JH46" s="165">
        <v>-6.4031000000000002</v>
      </c>
      <c r="JI46" s="165">
        <v>-5.4489999999999998</v>
      </c>
      <c r="JJ46" s="165">
        <v>13.389799999999999</v>
      </c>
      <c r="JK46" s="165">
        <v>-8.8457000000000008</v>
      </c>
      <c r="JL46" s="165">
        <v>3.9</v>
      </c>
      <c r="JM46" s="165">
        <v>-2.4260000000000002</v>
      </c>
      <c r="JN46" s="165">
        <v>-2.0259999999999998</v>
      </c>
      <c r="JO46" s="164"/>
      <c r="JP46" s="164"/>
      <c r="JQ46" s="165">
        <v>4.4865000000000004</v>
      </c>
      <c r="JR46" s="165">
        <v>4.0175000000000001</v>
      </c>
      <c r="JS46" s="165">
        <v>3.9405999999999999</v>
      </c>
      <c r="JT46" s="164"/>
      <c r="JU46" s="165">
        <v>18.100000000000001</v>
      </c>
      <c r="JV46" s="165">
        <v>5.2961999999999998</v>
      </c>
      <c r="JW46" s="165">
        <v>0.4</v>
      </c>
      <c r="JX46" s="164"/>
      <c r="JY46" s="165">
        <v>-6.7638999999999996</v>
      </c>
      <c r="JZ46" s="165">
        <v>-15.7822</v>
      </c>
      <c r="KA46" s="165">
        <v>-16.0168</v>
      </c>
      <c r="KB46" s="165">
        <v>-4.9268999999999998</v>
      </c>
      <c r="KC46" s="165">
        <v>11.0198</v>
      </c>
      <c r="KD46" s="165">
        <v>-9.8333999999999993</v>
      </c>
      <c r="KE46" s="165">
        <v>-2.0842999999999998</v>
      </c>
      <c r="KF46" s="165">
        <v>-19.399999999999999</v>
      </c>
      <c r="KG46" s="165">
        <v>2.1</v>
      </c>
      <c r="KH46" s="164"/>
      <c r="KI46" s="165">
        <v>-109.6918</v>
      </c>
    </row>
    <row r="47" spans="1:295" ht="18" customHeight="1" x14ac:dyDescent="0.3">
      <c r="A47" s="161" t="s">
        <v>66</v>
      </c>
      <c r="B47" s="161" t="s">
        <v>832</v>
      </c>
      <c r="C47" s="164">
        <v>0</v>
      </c>
      <c r="D47" s="165">
        <v>8.2958999999999996</v>
      </c>
      <c r="E47" s="165">
        <v>-17.278700000000001</v>
      </c>
      <c r="F47" s="165">
        <v>11.777699999999999</v>
      </c>
      <c r="G47" s="165">
        <v>9.3530999999999995</v>
      </c>
      <c r="H47" s="164"/>
      <c r="I47" s="165">
        <v>18.011700000000001</v>
      </c>
      <c r="J47" s="164"/>
      <c r="K47" s="165">
        <v>19.922699999999999</v>
      </c>
      <c r="L47" s="165">
        <v>8.3247</v>
      </c>
      <c r="M47" s="165">
        <v>7.9339000000000004</v>
      </c>
      <c r="N47" s="165">
        <v>-11.1</v>
      </c>
      <c r="O47" s="164"/>
      <c r="P47" s="165">
        <v>6.6</v>
      </c>
      <c r="Q47" s="165">
        <v>3.3119999999999998</v>
      </c>
      <c r="R47" s="164"/>
      <c r="S47" s="165">
        <v>3.7871000000000001</v>
      </c>
      <c r="T47" s="165">
        <v>1.3443000000000001</v>
      </c>
      <c r="U47" s="165">
        <v>5.5907</v>
      </c>
      <c r="V47" s="165">
        <v>5.4732000000000003</v>
      </c>
      <c r="W47" s="165">
        <v>9.4983000000000004</v>
      </c>
      <c r="X47" s="164"/>
      <c r="Y47" s="164"/>
      <c r="Z47" s="164"/>
      <c r="AA47" s="164"/>
      <c r="AB47" s="165">
        <v>-0.435</v>
      </c>
      <c r="AC47" s="165">
        <v>0.35499999999999998</v>
      </c>
      <c r="AD47" s="165">
        <v>0.36299999999999999</v>
      </c>
      <c r="AE47" s="165">
        <v>9.1329999999999991</v>
      </c>
      <c r="AF47" s="165">
        <v>-8.8800000000000008</v>
      </c>
      <c r="AG47" s="165">
        <v>-4.4000000000000004</v>
      </c>
      <c r="AH47" s="165">
        <v>3.3090000000000002</v>
      </c>
      <c r="AI47" s="165">
        <v>0.19700000000000001</v>
      </c>
      <c r="AJ47" s="165">
        <v>-13.15</v>
      </c>
      <c r="AK47" s="165">
        <v>-13.18</v>
      </c>
      <c r="AL47" s="164"/>
      <c r="AM47" s="165">
        <v>-6.52</v>
      </c>
      <c r="AN47" s="165">
        <v>-6.53</v>
      </c>
      <c r="AO47" s="165">
        <v>5.3841999999999999</v>
      </c>
      <c r="AP47" s="165">
        <v>3.3094999999999999</v>
      </c>
      <c r="AQ47" s="165">
        <v>21.989699999999999</v>
      </c>
      <c r="AR47" s="165">
        <v>23.170100000000001</v>
      </c>
      <c r="AS47" s="165">
        <v>-15.583299999999999</v>
      </c>
      <c r="AT47" s="165">
        <v>-10.582800000000001</v>
      </c>
      <c r="AU47" s="165">
        <v>-10.6752</v>
      </c>
      <c r="AV47" s="165">
        <v>0.33989999999999998</v>
      </c>
      <c r="AW47" s="165">
        <v>0.12670000000000001</v>
      </c>
      <c r="AX47" s="164"/>
      <c r="AY47" s="165">
        <v>-17.146799999999999</v>
      </c>
      <c r="AZ47" s="165">
        <v>4.3522999999999996</v>
      </c>
      <c r="BA47" s="165">
        <v>21.5732</v>
      </c>
      <c r="BB47" s="165">
        <v>6.6859999999999999</v>
      </c>
      <c r="BC47" s="165">
        <v>6.2933000000000003</v>
      </c>
      <c r="BD47" s="165">
        <v>-2.8</v>
      </c>
      <c r="BE47" s="165">
        <v>-2.8</v>
      </c>
      <c r="BF47" s="165">
        <v>-20.171399999999998</v>
      </c>
      <c r="BG47" s="165">
        <v>-20.135000000000002</v>
      </c>
      <c r="BH47" s="165">
        <v>-2.1659999999999999</v>
      </c>
      <c r="BI47" s="164"/>
      <c r="BJ47" s="165">
        <v>9.6443999999999992</v>
      </c>
      <c r="BK47" s="165">
        <v>4.7582000000000004</v>
      </c>
      <c r="BL47" s="165">
        <v>1.6125</v>
      </c>
      <c r="BM47" s="165">
        <v>1.1079000000000001</v>
      </c>
      <c r="BN47" s="165">
        <v>-116.6722</v>
      </c>
      <c r="BO47" s="165">
        <v>74.4041</v>
      </c>
      <c r="BP47" s="165">
        <v>73.915800000000004</v>
      </c>
      <c r="BQ47" s="165">
        <v>-46.613300000000002</v>
      </c>
      <c r="BR47" s="165">
        <v>-118.4659</v>
      </c>
      <c r="BS47" s="164"/>
      <c r="BT47" s="164"/>
      <c r="BU47" s="164"/>
      <c r="BV47" s="164"/>
      <c r="BW47" s="165">
        <v>10.1</v>
      </c>
      <c r="BX47" s="165">
        <v>9.84</v>
      </c>
      <c r="BY47" s="165">
        <v>-2.15</v>
      </c>
      <c r="BZ47" s="165">
        <v>6.87</v>
      </c>
      <c r="CA47" s="165">
        <v>-9.1049000000000007</v>
      </c>
      <c r="CB47" s="165">
        <v>-8.9709000000000003</v>
      </c>
      <c r="CC47" s="165">
        <v>19.090699999999998</v>
      </c>
      <c r="CD47" s="165">
        <v>16.784300000000002</v>
      </c>
      <c r="CE47" s="165">
        <v>0.33339999999999997</v>
      </c>
      <c r="CF47" s="164"/>
      <c r="CG47" s="165">
        <v>-41.7395</v>
      </c>
      <c r="CH47" s="165">
        <v>9.8716000000000008</v>
      </c>
      <c r="CI47" s="165">
        <v>0.71460000000000001</v>
      </c>
      <c r="CJ47" s="164"/>
      <c r="CK47" s="164"/>
      <c r="CL47" s="165">
        <v>45.5</v>
      </c>
      <c r="CM47" s="165">
        <v>1.8</v>
      </c>
      <c r="CN47" s="165">
        <v>-3.15</v>
      </c>
      <c r="CO47" s="165">
        <v>38.145499999999998</v>
      </c>
      <c r="CP47" s="165">
        <v>38.325099999999999</v>
      </c>
      <c r="CQ47" s="165">
        <v>36.377299999999998</v>
      </c>
      <c r="CR47" s="165">
        <v>77.735399999999998</v>
      </c>
      <c r="CS47" s="165">
        <v>78.450999999999993</v>
      </c>
      <c r="CT47" s="165">
        <v>-21.971299999999999</v>
      </c>
      <c r="CU47" s="165">
        <v>-70.159099999999995</v>
      </c>
      <c r="CV47" s="165">
        <v>-18.123000000000001</v>
      </c>
      <c r="CW47" s="165">
        <v>3.6553</v>
      </c>
      <c r="CX47" s="165">
        <v>32.82</v>
      </c>
      <c r="CY47" s="165">
        <v>25.9</v>
      </c>
      <c r="CZ47" s="165">
        <v>14.692399999999999</v>
      </c>
      <c r="DA47" s="165">
        <v>14.7491</v>
      </c>
      <c r="DB47" s="165">
        <v>-13.37</v>
      </c>
      <c r="DC47" s="164"/>
      <c r="DD47" s="165">
        <v>-1.4157</v>
      </c>
      <c r="DE47" s="165">
        <v>-1.9381999999999999</v>
      </c>
      <c r="DF47" s="165">
        <v>17.4785</v>
      </c>
      <c r="DG47" s="165">
        <v>1.44E-2</v>
      </c>
      <c r="DH47" s="165">
        <v>-7.0792000000000002</v>
      </c>
      <c r="DI47" s="165">
        <v>-8.3000000000000007</v>
      </c>
      <c r="DJ47" s="165">
        <v>-7.8</v>
      </c>
      <c r="DK47" s="165">
        <v>-5.5675999999999997</v>
      </c>
      <c r="DL47" s="165">
        <v>9.3561999999999994</v>
      </c>
      <c r="DM47" s="165">
        <v>58.832599999999999</v>
      </c>
      <c r="DN47" s="165">
        <v>19.488199999999999</v>
      </c>
      <c r="DO47" s="165">
        <v>10.199999999999999</v>
      </c>
      <c r="DP47" s="165">
        <v>-7.28</v>
      </c>
      <c r="DQ47" s="165">
        <v>10.381500000000001</v>
      </c>
      <c r="DR47" s="165">
        <v>-17.356000000000002</v>
      </c>
      <c r="DS47" s="165">
        <v>-0.52</v>
      </c>
      <c r="DT47" s="165">
        <v>-0.65</v>
      </c>
      <c r="DU47" s="165">
        <v>20.14</v>
      </c>
      <c r="DV47" s="165">
        <v>24.63</v>
      </c>
      <c r="DW47" s="165">
        <v>-16.327300000000001</v>
      </c>
      <c r="DX47" s="165">
        <v>-8.4726999999999997</v>
      </c>
      <c r="DY47" s="165">
        <v>-28.555700000000002</v>
      </c>
      <c r="DZ47" s="165">
        <v>-27.118200000000002</v>
      </c>
      <c r="EA47" s="165">
        <v>42.998399999999997</v>
      </c>
      <c r="EB47" s="165">
        <v>21.869499999999999</v>
      </c>
      <c r="EC47" s="165">
        <v>12.1968</v>
      </c>
      <c r="ED47" s="165">
        <v>12.462999999999999</v>
      </c>
      <c r="EE47" s="164"/>
      <c r="EF47" s="164"/>
      <c r="EG47" s="165">
        <v>-12.44</v>
      </c>
      <c r="EH47" s="165">
        <v>-42.682000000000002</v>
      </c>
      <c r="EI47" s="165">
        <v>-30.3508</v>
      </c>
      <c r="EJ47" s="164"/>
      <c r="EK47" s="165">
        <v>-5.0853999999999999</v>
      </c>
      <c r="EL47" s="165">
        <v>-4.8205</v>
      </c>
      <c r="EM47" s="165">
        <v>12.281700000000001</v>
      </c>
      <c r="EN47" s="165">
        <v>3.4784000000000002</v>
      </c>
      <c r="EO47" s="165">
        <v>2.1964999999999999</v>
      </c>
      <c r="EP47" s="165">
        <v>-24.068000000000001</v>
      </c>
      <c r="EQ47" s="165">
        <v>-20.731200000000001</v>
      </c>
      <c r="ER47" s="165">
        <v>-20.2258</v>
      </c>
      <c r="ES47" s="165">
        <v>8.7385999999999999</v>
      </c>
      <c r="ET47" s="164"/>
      <c r="EU47" s="164"/>
      <c r="EV47" s="165">
        <v>0.1</v>
      </c>
      <c r="EW47" s="165">
        <v>3.7227999999999999</v>
      </c>
      <c r="EX47" s="165">
        <v>10.527699999999999</v>
      </c>
      <c r="EY47" s="165">
        <v>-12.603199999999999</v>
      </c>
      <c r="EZ47" s="165">
        <v>-12.4621</v>
      </c>
      <c r="FA47" s="165">
        <v>7.569</v>
      </c>
      <c r="FB47" s="165">
        <v>7.4715999999999996</v>
      </c>
      <c r="FC47" s="165">
        <v>-19.855899999999998</v>
      </c>
      <c r="FD47" s="165">
        <v>7.0693999999999999</v>
      </c>
      <c r="FE47" s="164"/>
      <c r="FF47" s="164"/>
      <c r="FG47" s="165">
        <v>4.3021000000000003</v>
      </c>
      <c r="FH47" s="165">
        <v>3.6334</v>
      </c>
      <c r="FI47" s="165">
        <v>3.2744</v>
      </c>
      <c r="FJ47" s="165">
        <v>0.16750000000000001</v>
      </c>
      <c r="FK47" s="165">
        <v>-0.16750000000000001</v>
      </c>
      <c r="FL47" s="164"/>
      <c r="FM47" s="165">
        <v>12.532299999999999</v>
      </c>
      <c r="FN47" s="165">
        <v>12.511900000000001</v>
      </c>
      <c r="FO47" s="165">
        <v>22.647099999999998</v>
      </c>
      <c r="FP47" s="165">
        <v>32.8874</v>
      </c>
      <c r="FQ47" s="164"/>
      <c r="FR47" s="164"/>
      <c r="FS47" s="165">
        <v>-0.71179999999999999</v>
      </c>
      <c r="FT47" s="164"/>
      <c r="FU47" s="164"/>
      <c r="FV47" s="165">
        <v>2.29</v>
      </c>
      <c r="FW47" s="165">
        <v>-9.4643999999999995</v>
      </c>
      <c r="FX47" s="165">
        <v>1.446</v>
      </c>
      <c r="FY47" s="165">
        <v>6.7709999999999999</v>
      </c>
      <c r="FZ47" s="165">
        <v>0.56999999999999995</v>
      </c>
      <c r="GA47" s="165">
        <v>2.6095999999999999</v>
      </c>
      <c r="GB47" s="165">
        <v>31.83</v>
      </c>
      <c r="GC47" s="165">
        <v>-37.094000000000001</v>
      </c>
      <c r="GD47" s="165">
        <v>-28.072800000000001</v>
      </c>
      <c r="GE47" s="164"/>
      <c r="GF47" s="165">
        <v>29.110800000000001</v>
      </c>
      <c r="GG47" s="164"/>
      <c r="GH47" s="165">
        <v>26.705100000000002</v>
      </c>
      <c r="GI47" s="164"/>
      <c r="GJ47" s="165">
        <v>-9.8992000000000004</v>
      </c>
      <c r="GK47" s="165">
        <v>3.6423000000000001</v>
      </c>
      <c r="GL47" s="164"/>
      <c r="GM47" s="164"/>
      <c r="GN47" s="165">
        <v>-11.229200000000001</v>
      </c>
      <c r="GO47" s="165">
        <v>-14.143700000000001</v>
      </c>
      <c r="GP47" s="165">
        <v>11.881399999999999</v>
      </c>
      <c r="GQ47" s="165">
        <v>-31.680099999999999</v>
      </c>
      <c r="GR47" s="165">
        <v>-18.307200000000002</v>
      </c>
      <c r="GS47" s="165">
        <v>-12.7454</v>
      </c>
      <c r="GT47" s="165">
        <v>139.90790000000001</v>
      </c>
      <c r="GU47" s="165">
        <v>-2.6665999999999999</v>
      </c>
      <c r="GV47" s="165">
        <v>-8.4498999999999995</v>
      </c>
      <c r="GW47" s="165">
        <v>-8.9254999999999995</v>
      </c>
      <c r="GX47" s="164"/>
      <c r="GY47" s="164"/>
      <c r="GZ47" s="165">
        <v>11.432499999999999</v>
      </c>
      <c r="HA47" s="164"/>
      <c r="HB47" s="165">
        <v>20.733799999999999</v>
      </c>
      <c r="HC47" s="165">
        <v>22.795200000000001</v>
      </c>
      <c r="HD47" s="165">
        <v>10.06</v>
      </c>
      <c r="HE47" s="165">
        <v>-6.5460000000000003</v>
      </c>
      <c r="HF47" s="165">
        <v>36.300199999999997</v>
      </c>
      <c r="HG47" s="165">
        <v>17.284600000000001</v>
      </c>
      <c r="HH47" s="165">
        <v>34.04</v>
      </c>
      <c r="HI47" s="165">
        <v>7.4070999999999998</v>
      </c>
      <c r="HJ47" s="165">
        <v>8.0051000000000005</v>
      </c>
      <c r="HK47" s="165">
        <v>-10.9343</v>
      </c>
      <c r="HL47" s="165">
        <v>-13.5373</v>
      </c>
      <c r="HM47" s="165">
        <v>0</v>
      </c>
      <c r="HN47" s="165">
        <v>0</v>
      </c>
      <c r="HO47" s="164"/>
      <c r="HP47" s="164"/>
      <c r="HQ47" s="165">
        <v>-17.6814</v>
      </c>
      <c r="HR47" s="165">
        <v>-17.055199999999999</v>
      </c>
      <c r="HS47" s="165">
        <v>-13.738799999999999</v>
      </c>
      <c r="HT47" s="165">
        <v>-13.956300000000001</v>
      </c>
      <c r="HU47" s="165">
        <v>4.93</v>
      </c>
      <c r="HV47" s="165">
        <v>5.0199999999999996</v>
      </c>
      <c r="HW47" s="165">
        <v>-29.4</v>
      </c>
      <c r="HX47" s="165">
        <v>-29.3</v>
      </c>
      <c r="HY47" s="165">
        <v>0.68569999999999998</v>
      </c>
      <c r="HZ47" s="165">
        <v>-6.8</v>
      </c>
      <c r="IA47" s="165">
        <v>49.150799999999997</v>
      </c>
      <c r="IB47" s="165">
        <v>18.0703</v>
      </c>
      <c r="IC47" s="165">
        <v>17.855699999999999</v>
      </c>
      <c r="ID47" s="165">
        <v>-17.399999999999999</v>
      </c>
      <c r="IE47" s="165">
        <v>-32.9</v>
      </c>
      <c r="IF47" s="165">
        <v>5.9</v>
      </c>
      <c r="IG47" s="165">
        <v>5.0999999999999996</v>
      </c>
      <c r="IH47" s="164"/>
      <c r="II47" s="164"/>
      <c r="IJ47" s="165">
        <v>-76.493399999999994</v>
      </c>
      <c r="IK47" s="165">
        <v>-6.6387</v>
      </c>
      <c r="IL47" s="165">
        <v>-269.74860000000001</v>
      </c>
      <c r="IM47" s="165">
        <v>-18.608799999999999</v>
      </c>
      <c r="IN47" s="165">
        <v>41.564999999999998</v>
      </c>
      <c r="IO47" s="165">
        <v>95.304500000000004</v>
      </c>
      <c r="IP47" s="165">
        <v>69.679100000000005</v>
      </c>
      <c r="IQ47" s="165">
        <v>130.76570000000001</v>
      </c>
      <c r="IR47" s="165">
        <v>74.135000000000005</v>
      </c>
      <c r="IS47" s="165">
        <v>29.3081</v>
      </c>
      <c r="IT47" s="165">
        <v>10.206</v>
      </c>
      <c r="IU47" s="165">
        <v>6.8949999999999996</v>
      </c>
      <c r="IV47" s="165">
        <v>-21.102</v>
      </c>
      <c r="IW47" s="165">
        <v>191.03980000000001</v>
      </c>
      <c r="IX47" s="165">
        <v>-191.31790000000001</v>
      </c>
      <c r="IY47" s="165">
        <v>4.7329999999999997</v>
      </c>
      <c r="IZ47" s="165">
        <v>1.4904999999999999</v>
      </c>
      <c r="JA47" s="165">
        <v>1.1999999999999999E-3</v>
      </c>
      <c r="JB47" s="164"/>
      <c r="JC47" s="165">
        <v>-9.44</v>
      </c>
      <c r="JD47" s="165">
        <v>-1.4890000000000001</v>
      </c>
      <c r="JE47" s="165">
        <v>-1.506</v>
      </c>
      <c r="JF47" s="165">
        <v>5.68</v>
      </c>
      <c r="JG47" s="165">
        <v>-0.16</v>
      </c>
      <c r="JH47" s="165">
        <v>-6.2276999999999996</v>
      </c>
      <c r="JI47" s="165">
        <v>-5.8</v>
      </c>
      <c r="JJ47" s="165">
        <v>12.9229</v>
      </c>
      <c r="JK47" s="165">
        <v>-9.1691000000000003</v>
      </c>
      <c r="JL47" s="165">
        <v>4</v>
      </c>
      <c r="JM47" s="165">
        <v>-1.0529999999999999</v>
      </c>
      <c r="JN47" s="165">
        <v>-1.157</v>
      </c>
      <c r="JO47" s="164"/>
      <c r="JP47" s="164"/>
      <c r="JQ47" s="165">
        <v>3.6278000000000001</v>
      </c>
      <c r="JR47" s="165">
        <v>3.6337999999999999</v>
      </c>
      <c r="JS47" s="165">
        <v>3.3224999999999998</v>
      </c>
      <c r="JT47" s="164"/>
      <c r="JU47" s="165">
        <v>18.5</v>
      </c>
      <c r="JV47" s="165">
        <v>4.6430999999999996</v>
      </c>
      <c r="JW47" s="165">
        <v>0.44</v>
      </c>
      <c r="JX47" s="164"/>
      <c r="JY47" s="165">
        <v>-6.3038999999999996</v>
      </c>
      <c r="JZ47" s="165">
        <v>-15.491199999999999</v>
      </c>
      <c r="KA47" s="165">
        <v>-17.1584</v>
      </c>
      <c r="KB47" s="165">
        <v>-4.5548000000000002</v>
      </c>
      <c r="KC47" s="165">
        <v>10.7567</v>
      </c>
      <c r="KD47" s="165">
        <v>-9.9903999999999993</v>
      </c>
      <c r="KE47" s="165">
        <v>-1.8663000000000001</v>
      </c>
      <c r="KF47" s="165">
        <v>-19.8</v>
      </c>
      <c r="KG47" s="165">
        <v>2.2999999999999998</v>
      </c>
      <c r="KH47" s="164"/>
      <c r="KI47" s="165">
        <v>-107.83159999999999</v>
      </c>
    </row>
    <row r="48" spans="1:295" ht="18" customHeight="1" x14ac:dyDescent="0.3">
      <c r="A48" s="161" t="s">
        <v>66</v>
      </c>
      <c r="B48" s="161" t="s">
        <v>833</v>
      </c>
      <c r="C48" s="166">
        <v>0</v>
      </c>
      <c r="D48" s="167">
        <v>7.9436</v>
      </c>
      <c r="E48" s="167">
        <v>-16.472200000000001</v>
      </c>
      <c r="F48" s="167">
        <v>8.7409999999999997</v>
      </c>
      <c r="G48" s="167">
        <v>12.625</v>
      </c>
      <c r="H48" s="166"/>
      <c r="I48" s="167">
        <v>24.2882</v>
      </c>
      <c r="J48" s="166"/>
      <c r="K48" s="167">
        <v>19.059200000000001</v>
      </c>
      <c r="L48" s="167">
        <v>7.6908000000000003</v>
      </c>
      <c r="M48" s="167">
        <v>7.4690000000000003</v>
      </c>
      <c r="N48" s="167">
        <v>-11.1</v>
      </c>
      <c r="O48" s="167">
        <v>-28.6</v>
      </c>
      <c r="P48" s="167">
        <v>4.4000000000000004</v>
      </c>
      <c r="Q48" s="167">
        <v>3.3119999999999998</v>
      </c>
      <c r="R48" s="167">
        <v>-22</v>
      </c>
      <c r="S48" s="167">
        <v>3.6556999999999999</v>
      </c>
      <c r="T48" s="167">
        <v>7.0522</v>
      </c>
      <c r="U48" s="167">
        <v>5.6435000000000004</v>
      </c>
      <c r="V48" s="167">
        <v>5.4659000000000004</v>
      </c>
      <c r="W48" s="167">
        <v>9.5200999999999993</v>
      </c>
      <c r="X48" s="166"/>
      <c r="Y48" s="166"/>
      <c r="Z48" s="166"/>
      <c r="AA48" s="166"/>
      <c r="AB48" s="167">
        <v>-0.7097</v>
      </c>
      <c r="AC48" s="167">
        <v>0.38400000000000001</v>
      </c>
      <c r="AD48" s="167">
        <v>0.4</v>
      </c>
      <c r="AE48" s="167">
        <v>9.35</v>
      </c>
      <c r="AF48" s="167">
        <v>-8.8800000000000008</v>
      </c>
      <c r="AG48" s="167">
        <v>-4.4000000000000004</v>
      </c>
      <c r="AH48" s="167">
        <v>2.9990000000000001</v>
      </c>
      <c r="AI48" s="167">
        <v>0.20399999999999999</v>
      </c>
      <c r="AJ48" s="167">
        <v>-13.08</v>
      </c>
      <c r="AK48" s="167">
        <v>-12.97</v>
      </c>
      <c r="AL48" s="166"/>
      <c r="AM48" s="167">
        <v>-6.62</v>
      </c>
      <c r="AN48" s="167">
        <v>-6.73</v>
      </c>
      <c r="AO48" s="167">
        <v>6.2202999999999999</v>
      </c>
      <c r="AP48" s="167">
        <v>3.0198</v>
      </c>
      <c r="AQ48" s="167">
        <v>20.263999999999999</v>
      </c>
      <c r="AR48" s="167">
        <v>21.796900000000001</v>
      </c>
      <c r="AS48" s="167">
        <v>-14.761900000000001</v>
      </c>
      <c r="AT48" s="167">
        <v>-10.8507</v>
      </c>
      <c r="AU48" s="167">
        <v>-10.9877</v>
      </c>
      <c r="AV48" s="167">
        <v>6.25E-2</v>
      </c>
      <c r="AW48" s="167">
        <v>0.111</v>
      </c>
      <c r="AX48" s="166"/>
      <c r="AY48" s="167">
        <v>-17.5486</v>
      </c>
      <c r="AZ48" s="167">
        <v>4.3522999999999996</v>
      </c>
      <c r="BA48" s="167">
        <v>21.395399999999999</v>
      </c>
      <c r="BB48" s="167">
        <v>6.8361999999999998</v>
      </c>
      <c r="BC48" s="167">
        <v>6.4714</v>
      </c>
      <c r="BD48" s="167">
        <v>-2.4</v>
      </c>
      <c r="BE48" s="167">
        <v>-2.2999999999999998</v>
      </c>
      <c r="BF48" s="167">
        <v>-20.1906</v>
      </c>
      <c r="BG48" s="167">
        <v>-19.9328</v>
      </c>
      <c r="BH48" s="167">
        <v>-2.1625999999999999</v>
      </c>
      <c r="BI48" s="166"/>
      <c r="BJ48" s="167">
        <v>9.6872000000000007</v>
      </c>
      <c r="BK48" s="167">
        <v>4.6403999999999996</v>
      </c>
      <c r="BL48" s="167">
        <v>1.4614</v>
      </c>
      <c r="BM48" s="167">
        <v>1.0319</v>
      </c>
      <c r="BN48" s="167">
        <v>-114.9937</v>
      </c>
      <c r="BO48" s="167">
        <v>73.335999999999999</v>
      </c>
      <c r="BP48" s="167">
        <v>73.549599999999998</v>
      </c>
      <c r="BQ48" s="167">
        <v>-47.779000000000003</v>
      </c>
      <c r="BR48" s="167">
        <v>-121.13939999999999</v>
      </c>
      <c r="BS48" s="166"/>
      <c r="BT48" s="166"/>
      <c r="BU48" s="166"/>
      <c r="BV48" s="167">
        <v>29.699100000000001</v>
      </c>
      <c r="BW48" s="167">
        <v>10.210000000000001</v>
      </c>
      <c r="BX48" s="167">
        <v>9.9600000000000009</v>
      </c>
      <c r="BY48" s="167">
        <v>-1.85</v>
      </c>
      <c r="BZ48" s="167">
        <v>6.87</v>
      </c>
      <c r="CA48" s="167">
        <v>-9.2387999999999995</v>
      </c>
      <c r="CB48" s="167">
        <v>-8.9709000000000003</v>
      </c>
      <c r="CC48" s="167">
        <v>19.029900000000001</v>
      </c>
      <c r="CD48" s="167">
        <v>17.0853</v>
      </c>
      <c r="CE48" s="167">
        <v>0.8246</v>
      </c>
      <c r="CF48" s="166"/>
      <c r="CG48" s="167">
        <v>-34.732500000000002</v>
      </c>
      <c r="CH48" s="167">
        <v>10.269500000000001</v>
      </c>
      <c r="CI48" s="167">
        <v>2.7968999999999999</v>
      </c>
      <c r="CJ48" s="166"/>
      <c r="CK48" s="166"/>
      <c r="CL48" s="167">
        <v>51.5</v>
      </c>
      <c r="CM48" s="167">
        <v>-3.5</v>
      </c>
      <c r="CN48" s="167">
        <v>-3.09</v>
      </c>
      <c r="CO48" s="167">
        <v>40.791499999999999</v>
      </c>
      <c r="CP48" s="167">
        <v>41.213999999999999</v>
      </c>
      <c r="CQ48" s="167">
        <v>39.408700000000003</v>
      </c>
      <c r="CR48" s="167">
        <v>74.678799999999995</v>
      </c>
      <c r="CS48" s="167">
        <v>75.093800000000002</v>
      </c>
      <c r="CT48" s="167">
        <v>-20.997299999999999</v>
      </c>
      <c r="CU48" s="167">
        <v>-69.198599999999999</v>
      </c>
      <c r="CV48" s="167">
        <v>-17.095099999999999</v>
      </c>
      <c r="CW48" s="167">
        <v>3.5649999999999999</v>
      </c>
      <c r="CX48" s="167">
        <v>31.82</v>
      </c>
      <c r="CY48" s="167">
        <v>25.33</v>
      </c>
      <c r="CZ48" s="167">
        <v>14.223599999999999</v>
      </c>
      <c r="DA48" s="167">
        <v>14.553800000000001</v>
      </c>
      <c r="DB48" s="167">
        <v>-13.18</v>
      </c>
      <c r="DC48" s="166"/>
      <c r="DD48" s="167">
        <v>-3.8628999999999998</v>
      </c>
      <c r="DE48" s="167">
        <v>-4.1043000000000003</v>
      </c>
      <c r="DF48" s="167">
        <v>19.715</v>
      </c>
      <c r="DG48" s="167">
        <v>1.44E-2</v>
      </c>
      <c r="DH48" s="167">
        <v>-6.8243</v>
      </c>
      <c r="DI48" s="167">
        <v>-7.7</v>
      </c>
      <c r="DJ48" s="167">
        <v>-7.7</v>
      </c>
      <c r="DK48" s="167">
        <v>-5.7507000000000001</v>
      </c>
      <c r="DL48" s="167">
        <v>8.6082000000000001</v>
      </c>
      <c r="DM48" s="167">
        <v>58.043999999999997</v>
      </c>
      <c r="DN48" s="167">
        <v>18.560500000000001</v>
      </c>
      <c r="DO48" s="167">
        <v>9.35</v>
      </c>
      <c r="DP48" s="167">
        <v>-7.1</v>
      </c>
      <c r="DQ48" s="167">
        <v>9.9224999999999994</v>
      </c>
      <c r="DR48" s="167">
        <v>-17.155999999999999</v>
      </c>
      <c r="DS48" s="167">
        <v>-0.78</v>
      </c>
      <c r="DT48" s="167">
        <v>-0.86</v>
      </c>
      <c r="DU48" s="167">
        <v>19.04</v>
      </c>
      <c r="DV48" s="167">
        <v>24.92</v>
      </c>
      <c r="DW48" s="167">
        <v>-17.0182</v>
      </c>
      <c r="DX48" s="167">
        <v>-8.6273</v>
      </c>
      <c r="DY48" s="167">
        <v>-28.933199999999999</v>
      </c>
      <c r="DZ48" s="167">
        <v>-27.2545</v>
      </c>
      <c r="EA48" s="167">
        <v>42.839399999999998</v>
      </c>
      <c r="EB48" s="167">
        <v>22.255099999999999</v>
      </c>
      <c r="EC48" s="167">
        <v>11.8232</v>
      </c>
      <c r="ED48" s="167">
        <v>12.2699</v>
      </c>
      <c r="EE48" s="166"/>
      <c r="EF48" s="167">
        <v>-26.349</v>
      </c>
      <c r="EG48" s="167">
        <v>-12.503</v>
      </c>
      <c r="EH48" s="167">
        <v>-41.224299999999999</v>
      </c>
      <c r="EI48" s="167">
        <v>-29.802099999999999</v>
      </c>
      <c r="EJ48" s="166"/>
      <c r="EK48" s="167">
        <v>-5.157</v>
      </c>
      <c r="EL48" s="167">
        <v>-4.6958000000000002</v>
      </c>
      <c r="EM48" s="167">
        <v>13.457700000000001</v>
      </c>
      <c r="EN48" s="167">
        <v>2.9184000000000001</v>
      </c>
      <c r="EO48" s="167">
        <v>2.2576999999999998</v>
      </c>
      <c r="EP48" s="167">
        <v>-24.58</v>
      </c>
      <c r="EQ48" s="167">
        <v>-20.967400000000001</v>
      </c>
      <c r="ER48" s="167">
        <v>-20.410299999999999</v>
      </c>
      <c r="ES48" s="167">
        <v>9.0119000000000007</v>
      </c>
      <c r="ET48" s="166"/>
      <c r="EU48" s="166"/>
      <c r="EV48" s="167">
        <v>0.2</v>
      </c>
      <c r="EW48" s="167">
        <v>3.5590999999999999</v>
      </c>
      <c r="EX48" s="167">
        <v>10.356299999999999</v>
      </c>
      <c r="EY48" s="167">
        <v>-13.3057</v>
      </c>
      <c r="EZ48" s="167">
        <v>-13.067500000000001</v>
      </c>
      <c r="FA48" s="167">
        <v>7.8292000000000002</v>
      </c>
      <c r="FB48" s="167">
        <v>7.5274999999999999</v>
      </c>
      <c r="FC48" s="167">
        <v>-20.774899999999999</v>
      </c>
      <c r="FD48" s="166"/>
      <c r="FE48" s="166"/>
      <c r="FF48" s="166"/>
      <c r="FG48" s="167">
        <v>3.2919</v>
      </c>
      <c r="FH48" s="167">
        <v>3.9203999999999999</v>
      </c>
      <c r="FI48" s="167">
        <v>0</v>
      </c>
      <c r="FJ48" s="166"/>
      <c r="FK48" s="166"/>
      <c r="FL48" s="166"/>
      <c r="FM48" s="167">
        <v>12.9506</v>
      </c>
      <c r="FN48" s="167">
        <v>13.006500000000001</v>
      </c>
      <c r="FO48" s="167">
        <v>22.614999999999998</v>
      </c>
      <c r="FP48" s="167">
        <v>31.028600000000001</v>
      </c>
      <c r="FQ48" s="166"/>
      <c r="FR48" s="166"/>
      <c r="FS48" s="167">
        <v>-0.90410000000000001</v>
      </c>
      <c r="FT48" s="167">
        <v>0.38019999999999998</v>
      </c>
      <c r="FU48" s="166"/>
      <c r="FV48" s="167">
        <v>3.38</v>
      </c>
      <c r="FW48" s="167">
        <v>0</v>
      </c>
      <c r="FX48" s="167">
        <v>1.7481</v>
      </c>
      <c r="FY48" s="167">
        <v>6.62</v>
      </c>
      <c r="FZ48" s="167">
        <v>0.83699999999999997</v>
      </c>
      <c r="GA48" s="167">
        <v>2.5792999999999999</v>
      </c>
      <c r="GB48" s="167">
        <v>31.87</v>
      </c>
      <c r="GC48" s="167">
        <v>-37.136600000000001</v>
      </c>
      <c r="GD48" s="167">
        <v>-27.873100000000001</v>
      </c>
      <c r="GE48" s="167">
        <v>-2.82</v>
      </c>
      <c r="GF48" s="167">
        <v>29.198799999999999</v>
      </c>
      <c r="GG48" s="166"/>
      <c r="GH48" s="167">
        <v>27.051100000000002</v>
      </c>
      <c r="GI48" s="166"/>
      <c r="GJ48" s="167">
        <v>-9.5556999999999999</v>
      </c>
      <c r="GK48" s="167">
        <v>3.4849999999999999</v>
      </c>
      <c r="GL48" s="166"/>
      <c r="GM48" s="166"/>
      <c r="GN48" s="167">
        <v>-11.3687</v>
      </c>
      <c r="GO48" s="167">
        <v>-13.9482</v>
      </c>
      <c r="GP48" s="167">
        <v>11.677</v>
      </c>
      <c r="GQ48" s="167">
        <v>-32.436300000000003</v>
      </c>
      <c r="GR48" s="167">
        <v>-19.4163</v>
      </c>
      <c r="GS48" s="167">
        <v>-13.3001</v>
      </c>
      <c r="GT48" s="167">
        <v>141.88030000000001</v>
      </c>
      <c r="GU48" s="167">
        <v>-2.8658999999999999</v>
      </c>
      <c r="GV48" s="167">
        <v>-8.9765999999999995</v>
      </c>
      <c r="GW48" s="167">
        <v>-9.2180999999999997</v>
      </c>
      <c r="GX48" s="166"/>
      <c r="GY48" s="167">
        <v>10.6662</v>
      </c>
      <c r="GZ48" s="167">
        <v>10.997400000000001</v>
      </c>
      <c r="HA48" s="166"/>
      <c r="HB48" s="167">
        <v>19.598700000000001</v>
      </c>
      <c r="HC48" s="167">
        <v>21.098600000000001</v>
      </c>
      <c r="HD48" s="167">
        <v>8.8000000000000007</v>
      </c>
      <c r="HE48" s="167">
        <v>-5.9448999999999996</v>
      </c>
      <c r="HF48" s="167">
        <v>35.839399999999998</v>
      </c>
      <c r="HG48" s="167">
        <v>18.9131</v>
      </c>
      <c r="HH48" s="167">
        <v>33.672199999999997</v>
      </c>
      <c r="HI48" s="167">
        <v>7.5297000000000001</v>
      </c>
      <c r="HJ48" s="167">
        <v>8.5367999999999995</v>
      </c>
      <c r="HK48" s="167">
        <v>-11.816700000000001</v>
      </c>
      <c r="HL48" s="167">
        <v>-13.6554</v>
      </c>
      <c r="HM48" s="167">
        <v>0</v>
      </c>
      <c r="HN48" s="167">
        <v>-11.4544</v>
      </c>
      <c r="HO48" s="166"/>
      <c r="HP48" s="166"/>
      <c r="HQ48" s="167">
        <v>-18.4834</v>
      </c>
      <c r="HR48" s="167">
        <v>-17.538599999999999</v>
      </c>
      <c r="HS48" s="167">
        <v>-13.692299999999999</v>
      </c>
      <c r="HT48" s="167">
        <v>-13.624499999999999</v>
      </c>
      <c r="HU48" s="167">
        <v>5.63</v>
      </c>
      <c r="HV48" s="167">
        <v>5.51</v>
      </c>
      <c r="HW48" s="167">
        <v>-28.1</v>
      </c>
      <c r="HX48" s="167">
        <v>-28.8</v>
      </c>
      <c r="HY48" s="167">
        <v>0.63449999999999995</v>
      </c>
      <c r="HZ48" s="167">
        <v>-6.4</v>
      </c>
      <c r="IA48" s="167">
        <v>50.481499999999997</v>
      </c>
      <c r="IB48" s="167">
        <v>19.699200000000001</v>
      </c>
      <c r="IC48" s="167">
        <v>19.855899999999998</v>
      </c>
      <c r="ID48" s="167">
        <v>-17.399999999999999</v>
      </c>
      <c r="IE48" s="167">
        <v>-34.1</v>
      </c>
      <c r="IF48" s="167">
        <v>6.4</v>
      </c>
      <c r="IG48" s="167">
        <v>5.5</v>
      </c>
      <c r="IH48" s="167">
        <v>-17.660699999999999</v>
      </c>
      <c r="II48" s="166"/>
      <c r="IJ48" s="167">
        <v>-75.680199999999999</v>
      </c>
      <c r="IK48" s="167">
        <v>-4.6420000000000003</v>
      </c>
      <c r="IL48" s="167">
        <v>-270.31229999999999</v>
      </c>
      <c r="IM48" s="167">
        <v>-21.299499999999998</v>
      </c>
      <c r="IN48" s="167">
        <v>42.988900000000001</v>
      </c>
      <c r="IO48" s="167">
        <v>96.065200000000004</v>
      </c>
      <c r="IP48" s="167">
        <v>71.225200000000001</v>
      </c>
      <c r="IQ48" s="167">
        <v>127.0762</v>
      </c>
      <c r="IR48" s="167">
        <v>74.699399999999997</v>
      </c>
      <c r="IS48" s="167">
        <v>30.103899999999999</v>
      </c>
      <c r="IT48" s="167">
        <v>8.0144000000000002</v>
      </c>
      <c r="IU48" s="167">
        <v>8.5623000000000005</v>
      </c>
      <c r="IV48" s="167">
        <v>-16.738600000000002</v>
      </c>
      <c r="IW48" s="167">
        <v>191.0231</v>
      </c>
      <c r="IX48" s="167">
        <v>-190.4716</v>
      </c>
      <c r="IY48" s="167">
        <v>6.8274999999999997</v>
      </c>
      <c r="IZ48" s="167">
        <v>-0.55489999999999995</v>
      </c>
      <c r="JA48" s="167">
        <v>-0.79469999999999996</v>
      </c>
      <c r="JB48" s="166"/>
      <c r="JC48" s="167">
        <v>-9.68</v>
      </c>
      <c r="JD48" s="167">
        <v>-1.5549999999999999</v>
      </c>
      <c r="JE48" s="167">
        <v>-1.5580000000000001</v>
      </c>
      <c r="JF48" s="167">
        <v>5.52</v>
      </c>
      <c r="JG48" s="167">
        <v>-0.32</v>
      </c>
      <c r="JH48" s="167">
        <v>-6.0582000000000003</v>
      </c>
      <c r="JI48" s="167">
        <v>-5.5650000000000004</v>
      </c>
      <c r="JJ48" s="167">
        <v>12.510899999999999</v>
      </c>
      <c r="JK48" s="167">
        <v>-9.3155999999999999</v>
      </c>
      <c r="JL48" s="167">
        <v>4.5999999999999996</v>
      </c>
      <c r="JM48" s="167">
        <v>0.41599999999999998</v>
      </c>
      <c r="JN48" s="167">
        <v>-0.77600000000000002</v>
      </c>
      <c r="JO48" s="166"/>
      <c r="JP48" s="166"/>
      <c r="JQ48" s="167">
        <v>4.2392000000000003</v>
      </c>
      <c r="JR48" s="167">
        <v>3.6463999999999999</v>
      </c>
      <c r="JS48" s="167">
        <v>4.0612000000000004</v>
      </c>
      <c r="JT48" s="166"/>
      <c r="JU48" s="167">
        <v>19.3</v>
      </c>
      <c r="JV48" s="167">
        <v>5.2274000000000003</v>
      </c>
      <c r="JW48" s="167">
        <v>0.33</v>
      </c>
      <c r="JX48" s="166"/>
      <c r="JY48" s="167">
        <v>-5.2770999999999999</v>
      </c>
      <c r="JZ48" s="167">
        <v>-15.849299999999999</v>
      </c>
      <c r="KA48" s="167">
        <v>-16.4161</v>
      </c>
      <c r="KB48" s="167">
        <v>-2.9666999999999999</v>
      </c>
      <c r="KC48" s="167">
        <v>11.359</v>
      </c>
      <c r="KD48" s="167">
        <v>-9.6770999999999994</v>
      </c>
      <c r="KE48" s="167">
        <v>-1.9202999999999999</v>
      </c>
      <c r="KF48" s="167">
        <v>-20.2</v>
      </c>
      <c r="KG48" s="167">
        <v>2.4</v>
      </c>
      <c r="KH48" s="166"/>
      <c r="KI48" s="167">
        <v>-108.39960000000001</v>
      </c>
    </row>
    <row r="49" spans="1:295" ht="18" customHeight="1" x14ac:dyDescent="0.3">
      <c r="A49" s="161" t="s">
        <v>66</v>
      </c>
      <c r="B49" s="161" t="s">
        <v>834</v>
      </c>
      <c r="C49" s="162">
        <v>0</v>
      </c>
      <c r="D49" s="163">
        <v>7.7972000000000001</v>
      </c>
      <c r="E49" s="163">
        <v>-16.1737</v>
      </c>
      <c r="F49" s="163">
        <v>10.118600000000001</v>
      </c>
      <c r="G49" s="163">
        <v>12.616099999999999</v>
      </c>
      <c r="H49" s="162"/>
      <c r="I49" s="163">
        <v>24.43</v>
      </c>
      <c r="J49" s="162"/>
      <c r="K49" s="163">
        <v>18.2501</v>
      </c>
      <c r="L49" s="163">
        <v>7.4558</v>
      </c>
      <c r="M49" s="163">
        <v>7.1966999999999999</v>
      </c>
      <c r="N49" s="163">
        <v>-11.1</v>
      </c>
      <c r="O49" s="162"/>
      <c r="P49" s="162"/>
      <c r="Q49" s="162"/>
      <c r="R49" s="162"/>
      <c r="S49" s="163">
        <v>3.7542</v>
      </c>
      <c r="T49" s="163">
        <v>7.0346000000000002</v>
      </c>
      <c r="U49" s="163">
        <v>5.2282999999999999</v>
      </c>
      <c r="V49" s="163">
        <v>5.2130999999999998</v>
      </c>
      <c r="W49" s="163">
        <v>8.9061000000000003</v>
      </c>
      <c r="X49" s="162"/>
      <c r="Y49" s="162"/>
      <c r="Z49" s="162"/>
      <c r="AA49" s="162"/>
      <c r="AB49" s="163">
        <v>-1.0248999999999999</v>
      </c>
      <c r="AC49" s="163">
        <v>0.36899999999999999</v>
      </c>
      <c r="AD49" s="163">
        <v>0.39500000000000002</v>
      </c>
      <c r="AE49" s="163">
        <v>8.74</v>
      </c>
      <c r="AF49" s="163">
        <v>-8.8800000000000008</v>
      </c>
      <c r="AG49" s="163">
        <v>-4.4000000000000004</v>
      </c>
      <c r="AH49" s="163">
        <v>2.5979999999999999</v>
      </c>
      <c r="AI49" s="163">
        <v>0.20499999999999999</v>
      </c>
      <c r="AJ49" s="163">
        <v>-13.16</v>
      </c>
      <c r="AK49" s="163">
        <v>-13.17</v>
      </c>
      <c r="AL49" s="162"/>
      <c r="AM49" s="163">
        <v>-6.74</v>
      </c>
      <c r="AN49" s="163">
        <v>-6.78</v>
      </c>
      <c r="AO49" s="163">
        <v>6.2012999999999998</v>
      </c>
      <c r="AP49" s="163">
        <v>2.9929999999999999</v>
      </c>
      <c r="AQ49" s="163">
        <v>22.130099999999999</v>
      </c>
      <c r="AR49" s="163">
        <v>23.688800000000001</v>
      </c>
      <c r="AS49" s="163">
        <v>-15.7027</v>
      </c>
      <c r="AT49" s="163">
        <v>-11.118600000000001</v>
      </c>
      <c r="AU49" s="163">
        <v>-10.8078</v>
      </c>
      <c r="AV49" s="163">
        <v>-0.27910000000000001</v>
      </c>
      <c r="AW49" s="163">
        <v>-6.3899999999999998E-2</v>
      </c>
      <c r="AX49" s="162"/>
      <c r="AY49" s="163">
        <v>-17.146799999999999</v>
      </c>
      <c r="AZ49" s="163">
        <v>4.3522999999999996</v>
      </c>
      <c r="BA49" s="163">
        <v>22.373200000000001</v>
      </c>
      <c r="BB49" s="163">
        <v>3.9034</v>
      </c>
      <c r="BC49" s="163">
        <v>7.6546000000000003</v>
      </c>
      <c r="BD49" s="163">
        <v>-2.4</v>
      </c>
      <c r="BE49" s="163">
        <v>-2.2999999999999998</v>
      </c>
      <c r="BF49" s="163">
        <v>-20.384599999999999</v>
      </c>
      <c r="BG49" s="163">
        <v>-20.045400000000001</v>
      </c>
      <c r="BH49" s="163">
        <v>-2.1070000000000002</v>
      </c>
      <c r="BI49" s="162"/>
      <c r="BJ49" s="163">
        <v>10.224600000000001</v>
      </c>
      <c r="BK49" s="163">
        <v>4.4272999999999998</v>
      </c>
      <c r="BL49" s="163">
        <v>1.5326</v>
      </c>
      <c r="BM49" s="163">
        <v>1.1798</v>
      </c>
      <c r="BN49" s="163">
        <v>-115.0853</v>
      </c>
      <c r="BO49" s="163">
        <v>73.152799999999999</v>
      </c>
      <c r="BP49" s="163">
        <v>73.366500000000002</v>
      </c>
      <c r="BQ49" s="163">
        <v>-42.546500000000002</v>
      </c>
      <c r="BR49" s="163">
        <v>-123.76090000000001</v>
      </c>
      <c r="BS49" s="162"/>
      <c r="BT49" s="162"/>
      <c r="BU49" s="162"/>
      <c r="BV49" s="163">
        <v>27.653300000000002</v>
      </c>
      <c r="BW49" s="163">
        <v>9.85</v>
      </c>
      <c r="BX49" s="163">
        <v>9.43</v>
      </c>
      <c r="BY49" s="163">
        <v>-2.71</v>
      </c>
      <c r="BZ49" s="163">
        <v>6.57</v>
      </c>
      <c r="CA49" s="163">
        <v>-7.3635000000000002</v>
      </c>
      <c r="CB49" s="163">
        <v>-7.7652999999999999</v>
      </c>
      <c r="CC49" s="163">
        <v>16.848800000000001</v>
      </c>
      <c r="CD49" s="163">
        <v>15.1427</v>
      </c>
      <c r="CE49" s="163">
        <v>1.5804</v>
      </c>
      <c r="CF49" s="162"/>
      <c r="CG49" s="163">
        <v>-37.1111</v>
      </c>
      <c r="CH49" s="163">
        <v>10.137600000000001</v>
      </c>
      <c r="CI49" s="163">
        <v>2.0415999999999999</v>
      </c>
      <c r="CJ49" s="162"/>
      <c r="CK49" s="162"/>
      <c r="CL49" s="163">
        <v>48.2</v>
      </c>
      <c r="CM49" s="163">
        <v>-2.6</v>
      </c>
      <c r="CN49" s="163">
        <v>-3.24</v>
      </c>
      <c r="CO49" s="163">
        <v>38.732700000000001</v>
      </c>
      <c r="CP49" s="163">
        <v>38.641599999999997</v>
      </c>
      <c r="CQ49" s="163">
        <v>37.860700000000001</v>
      </c>
      <c r="CR49" s="163">
        <v>77.39</v>
      </c>
      <c r="CS49" s="163">
        <v>77.499200000000002</v>
      </c>
      <c r="CT49" s="163">
        <v>-20.6172</v>
      </c>
      <c r="CU49" s="163">
        <v>-70.992199999999997</v>
      </c>
      <c r="CV49" s="163">
        <v>-16.325900000000001</v>
      </c>
      <c r="CW49" s="163">
        <v>3.6722999999999999</v>
      </c>
      <c r="CX49" s="163">
        <v>31.49</v>
      </c>
      <c r="CY49" s="163">
        <v>24.36</v>
      </c>
      <c r="CZ49" s="163">
        <v>12.973599999999999</v>
      </c>
      <c r="DA49" s="163">
        <v>13.2843</v>
      </c>
      <c r="DB49" s="163">
        <v>-12.33</v>
      </c>
      <c r="DC49" s="162"/>
      <c r="DD49" s="163">
        <v>-3.42</v>
      </c>
      <c r="DE49" s="163">
        <v>-3.1562000000000001</v>
      </c>
      <c r="DF49" s="163">
        <v>21.863</v>
      </c>
      <c r="DG49" s="163">
        <v>1.44E-2</v>
      </c>
      <c r="DH49" s="163">
        <v>-6.5797999999999996</v>
      </c>
      <c r="DI49" s="163">
        <v>-5.8</v>
      </c>
      <c r="DJ49" s="163">
        <v>-5.7</v>
      </c>
      <c r="DK49" s="163">
        <v>-5.7568000000000001</v>
      </c>
      <c r="DL49" s="163">
        <v>7.6731999999999996</v>
      </c>
      <c r="DM49" s="163">
        <v>56.94</v>
      </c>
      <c r="DN49" s="163">
        <v>17.0761</v>
      </c>
      <c r="DO49" s="163">
        <v>8.3699999999999992</v>
      </c>
      <c r="DP49" s="163">
        <v>-6.87</v>
      </c>
      <c r="DQ49" s="163">
        <v>10.4625</v>
      </c>
      <c r="DR49" s="163">
        <v>-21.571200000000001</v>
      </c>
      <c r="DS49" s="163">
        <v>-0.63</v>
      </c>
      <c r="DT49" s="163">
        <v>-0.74</v>
      </c>
      <c r="DU49" s="163">
        <v>21.37</v>
      </c>
      <c r="DV49" s="163">
        <v>24.96</v>
      </c>
      <c r="DW49" s="163">
        <v>-18.109100000000002</v>
      </c>
      <c r="DX49" s="163">
        <v>-9.4273000000000007</v>
      </c>
      <c r="DY49" s="163">
        <v>-27.934200000000001</v>
      </c>
      <c r="DZ49" s="163">
        <v>-26.145499999999998</v>
      </c>
      <c r="EA49" s="163">
        <v>40.039499999999997</v>
      </c>
      <c r="EB49" s="163">
        <v>19.659099999999999</v>
      </c>
      <c r="EC49" s="163">
        <v>9.9257000000000009</v>
      </c>
      <c r="ED49" s="163">
        <v>9.6548999999999996</v>
      </c>
      <c r="EE49" s="163">
        <v>-17.7545</v>
      </c>
      <c r="EF49" s="163">
        <v>-26.422599999999999</v>
      </c>
      <c r="EG49" s="163">
        <v>-12.82</v>
      </c>
      <c r="EH49" s="163">
        <v>-46.707999999999998</v>
      </c>
      <c r="EI49" s="163">
        <v>-27.581</v>
      </c>
      <c r="EJ49" s="162"/>
      <c r="EK49" s="163">
        <v>-5.3192000000000004</v>
      </c>
      <c r="EL49" s="163">
        <v>-4.8385999999999996</v>
      </c>
      <c r="EM49" s="163">
        <v>13.9361</v>
      </c>
      <c r="EN49" s="163">
        <v>1.8345</v>
      </c>
      <c r="EO49" s="163">
        <v>1.3966000000000001</v>
      </c>
      <c r="EP49" s="163">
        <v>-22.532</v>
      </c>
      <c r="EQ49" s="163">
        <v>-20.686499999999999</v>
      </c>
      <c r="ER49" s="163">
        <v>-20.359300000000001</v>
      </c>
      <c r="ES49" s="163">
        <v>8.3663000000000007</v>
      </c>
      <c r="ET49" s="162"/>
      <c r="EU49" s="162"/>
      <c r="EV49" s="163">
        <v>0.1</v>
      </c>
      <c r="EW49" s="163">
        <v>3.4194</v>
      </c>
      <c r="EX49" s="163">
        <v>9.1509999999999998</v>
      </c>
      <c r="EY49" s="163">
        <v>-12.7248</v>
      </c>
      <c r="EZ49" s="163">
        <v>-12.6584</v>
      </c>
      <c r="FA49" s="163">
        <v>6.7069000000000001</v>
      </c>
      <c r="FB49" s="163">
        <v>6.9543999999999997</v>
      </c>
      <c r="FC49" s="163">
        <v>-21.355899999999998</v>
      </c>
      <c r="FD49" s="162"/>
      <c r="FE49" s="162"/>
      <c r="FF49" s="162"/>
      <c r="FG49" s="163">
        <v>4.1668000000000003</v>
      </c>
      <c r="FH49" s="163">
        <v>5.2435999999999998</v>
      </c>
      <c r="FI49" s="163">
        <v>3.3367</v>
      </c>
      <c r="FJ49" s="162"/>
      <c r="FK49" s="162"/>
      <c r="FL49" s="162"/>
      <c r="FM49" s="163">
        <v>12.2127</v>
      </c>
      <c r="FN49" s="163">
        <v>11.4693</v>
      </c>
      <c r="FO49" s="163">
        <v>22.967500000000001</v>
      </c>
      <c r="FP49" s="163">
        <v>32.861400000000003</v>
      </c>
      <c r="FQ49" s="162"/>
      <c r="FR49" s="162"/>
      <c r="FS49" s="163">
        <v>-1.7171000000000001</v>
      </c>
      <c r="FT49" s="162"/>
      <c r="FU49" s="162"/>
      <c r="FV49" s="163">
        <v>0.88</v>
      </c>
      <c r="FW49" s="163">
        <v>-11.7211</v>
      </c>
      <c r="FX49" s="163">
        <v>1.7259</v>
      </c>
      <c r="FY49" s="163">
        <v>6.8979999999999997</v>
      </c>
      <c r="FZ49" s="163">
        <v>0.69699999999999995</v>
      </c>
      <c r="GA49" s="163">
        <v>3.0470000000000002</v>
      </c>
      <c r="GB49" s="163">
        <v>32.25</v>
      </c>
      <c r="GC49" s="163">
        <v>-38.593699999999998</v>
      </c>
      <c r="GD49" s="163">
        <v>-28.709900000000001</v>
      </c>
      <c r="GE49" s="162"/>
      <c r="GF49" s="163">
        <v>30.205400000000001</v>
      </c>
      <c r="GG49" s="162"/>
      <c r="GH49" s="163">
        <v>26.4831</v>
      </c>
      <c r="GI49" s="162"/>
      <c r="GJ49" s="163">
        <v>-9.5450999999999997</v>
      </c>
      <c r="GK49" s="163">
        <v>3.407</v>
      </c>
      <c r="GL49" s="162"/>
      <c r="GM49" s="162"/>
      <c r="GN49" s="162"/>
      <c r="GO49" s="163">
        <v>-13.977399999999999</v>
      </c>
      <c r="GP49" s="163">
        <v>13.0381</v>
      </c>
      <c r="GQ49" s="163">
        <v>-33.108600000000003</v>
      </c>
      <c r="GR49" s="163">
        <v>-19.720500000000001</v>
      </c>
      <c r="GS49" s="163">
        <v>-13.2872</v>
      </c>
      <c r="GT49" s="163">
        <v>140.5994</v>
      </c>
      <c r="GU49" s="163">
        <v>-3.1158000000000001</v>
      </c>
      <c r="GV49" s="163">
        <v>-8.4757999999999996</v>
      </c>
      <c r="GW49" s="163">
        <v>-9.3773</v>
      </c>
      <c r="GX49" s="162"/>
      <c r="GY49" s="163">
        <v>10.453799999999999</v>
      </c>
      <c r="GZ49" s="163">
        <v>10.617699999999999</v>
      </c>
      <c r="HA49" s="162"/>
      <c r="HB49" s="163">
        <v>19.975999999999999</v>
      </c>
      <c r="HC49" s="163">
        <v>21.736699999999999</v>
      </c>
      <c r="HD49" s="163">
        <v>8.3800000000000008</v>
      </c>
      <c r="HE49" s="163">
        <v>-4.8285</v>
      </c>
      <c r="HF49" s="163">
        <v>37.289900000000003</v>
      </c>
      <c r="HG49" s="163">
        <v>17.099799999999998</v>
      </c>
      <c r="HH49" s="163">
        <v>30.503299999999999</v>
      </c>
      <c r="HI49" s="163">
        <v>6.5949999999999998</v>
      </c>
      <c r="HJ49" s="163">
        <v>7.9375999999999998</v>
      </c>
      <c r="HK49" s="163">
        <v>-11.1997</v>
      </c>
      <c r="HL49" s="163">
        <v>-14.028700000000001</v>
      </c>
      <c r="HM49" s="163">
        <v>0</v>
      </c>
      <c r="HN49" s="163">
        <v>-10.038399999999999</v>
      </c>
      <c r="HO49" s="162"/>
      <c r="HP49" s="162"/>
      <c r="HQ49" s="163">
        <v>-17.154</v>
      </c>
      <c r="HR49" s="163">
        <v>-16.2257</v>
      </c>
      <c r="HS49" s="163">
        <v>-13.3048</v>
      </c>
      <c r="HT49" s="163">
        <v>-13.3108</v>
      </c>
      <c r="HU49" s="163">
        <v>6.32</v>
      </c>
      <c r="HV49" s="163">
        <v>6.22</v>
      </c>
      <c r="HW49" s="163">
        <v>-30</v>
      </c>
      <c r="HX49" s="163">
        <v>-30.1</v>
      </c>
      <c r="HY49" s="163">
        <v>0.81030000000000002</v>
      </c>
      <c r="HZ49" s="163">
        <v>-7.12</v>
      </c>
      <c r="IA49" s="163">
        <v>47.443100000000001</v>
      </c>
      <c r="IB49" s="163">
        <v>21.331800000000001</v>
      </c>
      <c r="IC49" s="163">
        <v>21.174499999999998</v>
      </c>
      <c r="ID49" s="163">
        <v>-17.8</v>
      </c>
      <c r="IE49" s="163">
        <v>-35</v>
      </c>
      <c r="IF49" s="163">
        <v>5.0999999999999996</v>
      </c>
      <c r="IG49" s="163">
        <v>4.5999999999999996</v>
      </c>
      <c r="IH49" s="162"/>
      <c r="II49" s="162"/>
      <c r="IJ49" s="163">
        <v>-75.082099999999997</v>
      </c>
      <c r="IK49" s="163">
        <v>-8.2700999999999993</v>
      </c>
      <c r="IL49" s="163">
        <v>-268.06389999999999</v>
      </c>
      <c r="IM49" s="163">
        <v>-19.259899999999998</v>
      </c>
      <c r="IN49" s="163">
        <v>43.127800000000001</v>
      </c>
      <c r="IO49" s="163">
        <v>95.490700000000004</v>
      </c>
      <c r="IP49" s="163">
        <v>72.103700000000003</v>
      </c>
      <c r="IQ49" s="163">
        <v>125.77160000000001</v>
      </c>
      <c r="IR49" s="163">
        <v>71.965800000000002</v>
      </c>
      <c r="IS49" s="163">
        <v>29.442699999999999</v>
      </c>
      <c r="IT49" s="163">
        <v>10.078900000000001</v>
      </c>
      <c r="IU49" s="163">
        <v>9.7297999999999991</v>
      </c>
      <c r="IV49" s="163">
        <v>-13.808199999999999</v>
      </c>
      <c r="IW49" s="163">
        <v>188.83019999999999</v>
      </c>
      <c r="IX49" s="163">
        <v>-188.4744</v>
      </c>
      <c r="IY49" s="163">
        <v>6.1040999999999999</v>
      </c>
      <c r="IZ49" s="163">
        <v>0.47860000000000003</v>
      </c>
      <c r="JA49" s="163">
        <v>-1.2171000000000001</v>
      </c>
      <c r="JB49" s="162"/>
      <c r="JC49" s="163">
        <v>-9.6</v>
      </c>
      <c r="JD49" s="163">
        <v>-1.6479999999999999</v>
      </c>
      <c r="JE49" s="163">
        <v>-1.655</v>
      </c>
      <c r="JF49" s="163">
        <v>5.76</v>
      </c>
      <c r="JG49" s="163">
        <v>-0.64</v>
      </c>
      <c r="JH49" s="163">
        <v>-5.7938999999999998</v>
      </c>
      <c r="JI49" s="163">
        <v>-5.2720000000000002</v>
      </c>
      <c r="JJ49" s="163">
        <v>12.657400000000001</v>
      </c>
      <c r="JK49" s="163">
        <v>-9.3735999999999997</v>
      </c>
      <c r="JL49" s="163">
        <v>4.3</v>
      </c>
      <c r="JM49" s="163">
        <v>-0.88200000000000001</v>
      </c>
      <c r="JN49" s="163">
        <v>-0.61299999999999999</v>
      </c>
      <c r="JO49" s="162"/>
      <c r="JP49" s="162"/>
      <c r="JQ49" s="163">
        <v>4.5671999999999997</v>
      </c>
      <c r="JR49" s="163">
        <v>2.9931000000000001</v>
      </c>
      <c r="JS49" s="163">
        <v>3.1278000000000001</v>
      </c>
      <c r="JT49" s="162"/>
      <c r="JU49" s="163">
        <v>19.899999999999999</v>
      </c>
      <c r="JV49" s="163">
        <v>5.1848000000000001</v>
      </c>
      <c r="JW49" s="163">
        <v>0.24</v>
      </c>
      <c r="JX49" s="162"/>
      <c r="JY49" s="163">
        <v>-5.8295000000000003</v>
      </c>
      <c r="JZ49" s="163">
        <v>-16.708600000000001</v>
      </c>
      <c r="KA49" s="163">
        <v>-17.2682</v>
      </c>
      <c r="KB49" s="163">
        <v>-4.1535000000000002</v>
      </c>
      <c r="KC49" s="163">
        <v>11.668200000000001</v>
      </c>
      <c r="KD49" s="163">
        <v>-10.1168</v>
      </c>
      <c r="KE49" s="163">
        <v>-2.2202000000000002</v>
      </c>
      <c r="KF49" s="163">
        <v>-21.3</v>
      </c>
      <c r="KG49" s="163">
        <v>3.9</v>
      </c>
      <c r="KH49" s="162"/>
      <c r="KI49" s="163">
        <v>-108.24720000000001</v>
      </c>
    </row>
    <row r="50" spans="1:295" ht="18" customHeight="1" x14ac:dyDescent="0.3">
      <c r="A50" s="161" t="s">
        <v>66</v>
      </c>
      <c r="B50" s="161" t="s">
        <v>835</v>
      </c>
      <c r="C50" s="164">
        <v>0</v>
      </c>
      <c r="D50" s="165">
        <v>7.6130000000000004</v>
      </c>
      <c r="E50" s="165">
        <v>-15.7714</v>
      </c>
      <c r="F50" s="165">
        <v>11.6014</v>
      </c>
      <c r="G50" s="165">
        <v>12.2384</v>
      </c>
      <c r="H50" s="164"/>
      <c r="I50" s="165">
        <v>23.952500000000001</v>
      </c>
      <c r="J50" s="164"/>
      <c r="K50" s="165">
        <v>17.227900000000002</v>
      </c>
      <c r="L50" s="165">
        <v>6.8258000000000001</v>
      </c>
      <c r="M50" s="165">
        <v>6.4577</v>
      </c>
      <c r="N50" s="165">
        <v>-8.8800000000000008</v>
      </c>
      <c r="O50" s="165">
        <v>-28.6</v>
      </c>
      <c r="P50" s="165">
        <v>4.4000000000000004</v>
      </c>
      <c r="Q50" s="164"/>
      <c r="R50" s="164"/>
      <c r="S50" s="165">
        <v>3.7486999999999999</v>
      </c>
      <c r="T50" s="165">
        <v>6.8699000000000003</v>
      </c>
      <c r="U50" s="165">
        <v>4.8448000000000002</v>
      </c>
      <c r="V50" s="165">
        <v>4.6589</v>
      </c>
      <c r="W50" s="165">
        <v>8.0913000000000004</v>
      </c>
      <c r="X50" s="164"/>
      <c r="Y50" s="164"/>
      <c r="Z50" s="164"/>
      <c r="AA50" s="164"/>
      <c r="AB50" s="165">
        <v>-1.1229</v>
      </c>
      <c r="AC50" s="165">
        <v>0.30299999999999999</v>
      </c>
      <c r="AD50" s="165">
        <v>0.34200000000000003</v>
      </c>
      <c r="AE50" s="165">
        <v>8.9169999999999998</v>
      </c>
      <c r="AF50" s="165">
        <v>-11.1</v>
      </c>
      <c r="AG50" s="164"/>
      <c r="AH50" s="165">
        <v>1.77</v>
      </c>
      <c r="AI50" s="165">
        <v>0.223</v>
      </c>
      <c r="AJ50" s="165">
        <v>-13.47</v>
      </c>
      <c r="AK50" s="165">
        <v>-13.62</v>
      </c>
      <c r="AL50" s="164"/>
      <c r="AM50" s="165">
        <v>-6.56</v>
      </c>
      <c r="AN50" s="165">
        <v>-6.63</v>
      </c>
      <c r="AO50" s="165">
        <v>6.7915999999999999</v>
      </c>
      <c r="AP50" s="165">
        <v>2.8799000000000001</v>
      </c>
      <c r="AQ50" s="165">
        <v>23.661200000000001</v>
      </c>
      <c r="AR50" s="165">
        <v>25.547799999999999</v>
      </c>
      <c r="AS50" s="165">
        <v>-17.407399999999999</v>
      </c>
      <c r="AT50" s="165">
        <v>-11.654400000000001</v>
      </c>
      <c r="AU50" s="165">
        <v>-11.32</v>
      </c>
      <c r="AV50" s="165">
        <v>-0.39179999999999998</v>
      </c>
      <c r="AW50" s="165">
        <v>-0.45519999999999999</v>
      </c>
      <c r="AX50" s="164"/>
      <c r="AY50" s="165">
        <v>-16.878799999999998</v>
      </c>
      <c r="AZ50" s="164"/>
      <c r="BA50" s="165">
        <v>22.543099999999999</v>
      </c>
      <c r="BB50" s="165">
        <v>3.0499000000000001</v>
      </c>
      <c r="BC50" s="165">
        <v>8.3274000000000008</v>
      </c>
      <c r="BD50" s="165">
        <v>-4</v>
      </c>
      <c r="BE50" s="165">
        <v>-3.8</v>
      </c>
      <c r="BF50" s="165">
        <v>-20.802299999999999</v>
      </c>
      <c r="BG50" s="165">
        <v>-20.545200000000001</v>
      </c>
      <c r="BH50" s="165">
        <v>-2.0417999999999998</v>
      </c>
      <c r="BI50" s="164"/>
      <c r="BJ50" s="165">
        <v>9.2195</v>
      </c>
      <c r="BK50" s="165">
        <v>4.6801000000000004</v>
      </c>
      <c r="BL50" s="165">
        <v>1.6146</v>
      </c>
      <c r="BM50" s="165">
        <v>1.0429999999999999</v>
      </c>
      <c r="BN50" s="165">
        <v>-119.3884</v>
      </c>
      <c r="BO50" s="165">
        <v>75.228099999999998</v>
      </c>
      <c r="BP50" s="165">
        <v>75.380700000000004</v>
      </c>
      <c r="BQ50" s="165">
        <v>-39.721699999999998</v>
      </c>
      <c r="BR50" s="165">
        <v>-127.98260000000001</v>
      </c>
      <c r="BS50" s="164"/>
      <c r="BT50" s="164"/>
      <c r="BU50" s="164"/>
      <c r="BV50" s="164"/>
      <c r="BW50" s="165">
        <v>9.77</v>
      </c>
      <c r="BX50" s="165">
        <v>9.4700000000000006</v>
      </c>
      <c r="BY50" s="165">
        <v>-3.43</v>
      </c>
      <c r="BZ50" s="165">
        <v>6.03</v>
      </c>
      <c r="CA50" s="165">
        <v>-7.0955000000000004</v>
      </c>
      <c r="CB50" s="165">
        <v>-6.6936999999999998</v>
      </c>
      <c r="CC50" s="165">
        <v>17.253499999999999</v>
      </c>
      <c r="CD50" s="165">
        <v>15.1462</v>
      </c>
      <c r="CE50" s="165">
        <v>1.98</v>
      </c>
      <c r="CF50" s="164"/>
      <c r="CG50" s="165">
        <v>-39.708100000000002</v>
      </c>
      <c r="CH50" s="165">
        <v>9.1404999999999994</v>
      </c>
      <c r="CI50" s="165">
        <v>0.5131</v>
      </c>
      <c r="CJ50" s="164"/>
      <c r="CK50" s="164"/>
      <c r="CL50" s="165">
        <v>47.6</v>
      </c>
      <c r="CM50" s="165">
        <v>-1</v>
      </c>
      <c r="CN50" s="165">
        <v>-3.12</v>
      </c>
      <c r="CO50" s="165">
        <v>37.919199999999996</v>
      </c>
      <c r="CP50" s="165">
        <v>37.692100000000003</v>
      </c>
      <c r="CQ50" s="165">
        <v>36.525100000000002</v>
      </c>
      <c r="CR50" s="165">
        <v>82.087999999999994</v>
      </c>
      <c r="CS50" s="165">
        <v>82.844999999999999</v>
      </c>
      <c r="CT50" s="165">
        <v>-23.657</v>
      </c>
      <c r="CU50" s="165">
        <v>-73.663399999999996</v>
      </c>
      <c r="CV50" s="165">
        <v>-19.75</v>
      </c>
      <c r="CW50" s="165">
        <v>3.4649000000000001</v>
      </c>
      <c r="CX50" s="165">
        <v>31.88</v>
      </c>
      <c r="CY50" s="165">
        <v>23.7</v>
      </c>
      <c r="CZ50" s="165">
        <v>11.879899999999999</v>
      </c>
      <c r="DA50" s="165">
        <v>11.9171</v>
      </c>
      <c r="DB50" s="165">
        <v>-11.53</v>
      </c>
      <c r="DC50" s="164"/>
      <c r="DD50" s="165">
        <v>-1.9540999999999999</v>
      </c>
      <c r="DE50" s="165">
        <v>-1.9219999999999999</v>
      </c>
      <c r="DF50" s="165">
        <v>21.236000000000001</v>
      </c>
      <c r="DG50" s="165">
        <v>1.46E-2</v>
      </c>
      <c r="DH50" s="165">
        <v>-5.9459999999999997</v>
      </c>
      <c r="DI50" s="165">
        <v>-3.7</v>
      </c>
      <c r="DJ50" s="165">
        <v>-3.7</v>
      </c>
      <c r="DK50" s="165">
        <v>-6.1218000000000004</v>
      </c>
      <c r="DL50" s="165">
        <v>5.9901</v>
      </c>
      <c r="DM50" s="165">
        <v>55.6783</v>
      </c>
      <c r="DN50" s="165">
        <v>14.4785</v>
      </c>
      <c r="DO50" s="165">
        <v>6.62</v>
      </c>
      <c r="DP50" s="165">
        <v>-6.51</v>
      </c>
      <c r="DQ50" s="165">
        <v>9.8684999999999992</v>
      </c>
      <c r="DR50" s="165">
        <v>-21.406199999999998</v>
      </c>
      <c r="DS50" s="165">
        <v>-0.78</v>
      </c>
      <c r="DT50" s="165">
        <v>-0.91</v>
      </c>
      <c r="DU50" s="165">
        <v>17.350000000000001</v>
      </c>
      <c r="DV50" s="165">
        <v>24.31</v>
      </c>
      <c r="DW50" s="165">
        <v>-19.163599999999999</v>
      </c>
      <c r="DX50" s="165">
        <v>-10.2818</v>
      </c>
      <c r="DY50" s="165">
        <v>-27.406500000000001</v>
      </c>
      <c r="DZ50" s="165">
        <v>-25.645499999999998</v>
      </c>
      <c r="EA50" s="165">
        <v>36.268900000000002</v>
      </c>
      <c r="EB50" s="165">
        <v>16.2456</v>
      </c>
      <c r="EC50" s="165">
        <v>5.4960000000000004</v>
      </c>
      <c r="ED50" s="165">
        <v>6.2222</v>
      </c>
      <c r="EE50" s="164"/>
      <c r="EF50" s="165">
        <v>-25.803100000000001</v>
      </c>
      <c r="EG50" s="165">
        <v>-12.506</v>
      </c>
      <c r="EH50" s="165">
        <v>-50.817100000000003</v>
      </c>
      <c r="EI50" s="165">
        <v>-22.8032</v>
      </c>
      <c r="EJ50" s="164"/>
      <c r="EK50" s="165">
        <v>-5.4596</v>
      </c>
      <c r="EL50" s="165">
        <v>-5.0979000000000001</v>
      </c>
      <c r="EM50" s="165">
        <v>15.213699999999999</v>
      </c>
      <c r="EN50" s="165">
        <v>2.2469000000000001</v>
      </c>
      <c r="EO50" s="165">
        <v>0.86499999999999999</v>
      </c>
      <c r="EP50" s="165">
        <v>-24.068000000000001</v>
      </c>
      <c r="EQ50" s="165">
        <v>-20.139199999999999</v>
      </c>
      <c r="ER50" s="165">
        <v>-19.6921</v>
      </c>
      <c r="ES50" s="165">
        <v>7.3406000000000002</v>
      </c>
      <c r="ET50" s="164"/>
      <c r="EU50" s="164"/>
      <c r="EV50" s="165">
        <v>0</v>
      </c>
      <c r="EW50" s="165">
        <v>3.2763</v>
      </c>
      <c r="EX50" s="165">
        <v>10.7629</v>
      </c>
      <c r="EY50" s="165">
        <v>-13.473000000000001</v>
      </c>
      <c r="EZ50" s="165">
        <v>-13.4414</v>
      </c>
      <c r="FA50" s="165">
        <v>8.2680000000000007</v>
      </c>
      <c r="FB50" s="165">
        <v>6.0979999999999999</v>
      </c>
      <c r="FC50" s="165">
        <v>-23.029699999999998</v>
      </c>
      <c r="FD50" s="165">
        <v>6.8129999999999997</v>
      </c>
      <c r="FE50" s="164"/>
      <c r="FF50" s="164"/>
      <c r="FG50" s="165">
        <v>5.6177999999999999</v>
      </c>
      <c r="FH50" s="165">
        <v>4.8063000000000002</v>
      </c>
      <c r="FI50" s="165">
        <v>4.4557000000000002</v>
      </c>
      <c r="FJ50" s="165">
        <v>-1.6746000000000001</v>
      </c>
      <c r="FK50" s="165">
        <v>-1.6746000000000001</v>
      </c>
      <c r="FL50" s="165">
        <v>22.774100000000001</v>
      </c>
      <c r="FM50" s="165">
        <v>10.3283</v>
      </c>
      <c r="FN50" s="165">
        <v>10.0684</v>
      </c>
      <c r="FO50" s="165">
        <v>24.271899999999999</v>
      </c>
      <c r="FP50" s="164"/>
      <c r="FQ50" s="165">
        <v>11.3344</v>
      </c>
      <c r="FR50" s="164"/>
      <c r="FS50" s="165">
        <v>-0.30719999999999997</v>
      </c>
      <c r="FT50" s="164"/>
      <c r="FU50" s="164"/>
      <c r="FV50" s="165">
        <v>0.92</v>
      </c>
      <c r="FW50" s="165">
        <v>-11.462199999999999</v>
      </c>
      <c r="FX50" s="165">
        <v>1.7801</v>
      </c>
      <c r="FY50" s="165">
        <v>7.0549999999999997</v>
      </c>
      <c r="FZ50" s="165">
        <v>0.71899999999999997</v>
      </c>
      <c r="GA50" s="165">
        <v>3.1884000000000001</v>
      </c>
      <c r="GB50" s="165">
        <v>32.82</v>
      </c>
      <c r="GC50" s="165">
        <v>-39.892099999999999</v>
      </c>
      <c r="GD50" s="165">
        <v>-30.0123</v>
      </c>
      <c r="GE50" s="165">
        <v>-2.42</v>
      </c>
      <c r="GF50" s="165">
        <v>30.523499999999999</v>
      </c>
      <c r="GG50" s="164"/>
      <c r="GH50" s="164"/>
      <c r="GI50" s="164"/>
      <c r="GJ50" s="165">
        <v>-9.0315999999999992</v>
      </c>
      <c r="GK50" s="165">
        <v>3.2951999999999999</v>
      </c>
      <c r="GL50" s="164"/>
      <c r="GM50" s="164"/>
      <c r="GN50" s="164"/>
      <c r="GO50" s="165">
        <v>-12.1252</v>
      </c>
      <c r="GP50" s="165">
        <v>13.0533</v>
      </c>
      <c r="GQ50" s="165">
        <v>-34.369100000000003</v>
      </c>
      <c r="GR50" s="165">
        <v>-18.563300000000002</v>
      </c>
      <c r="GS50" s="165">
        <v>-14.7864</v>
      </c>
      <c r="GT50" s="165">
        <v>135.82249999999999</v>
      </c>
      <c r="GU50" s="165">
        <v>-3.8693</v>
      </c>
      <c r="GV50" s="165">
        <v>-9.8301999999999996</v>
      </c>
      <c r="GW50" s="165">
        <v>-8.7811000000000003</v>
      </c>
      <c r="GX50" s="164"/>
      <c r="GY50" s="165">
        <v>9.9337999999999997</v>
      </c>
      <c r="GZ50" s="165">
        <v>10.1431</v>
      </c>
      <c r="HA50" s="164"/>
      <c r="HB50" s="165">
        <v>19.584499999999998</v>
      </c>
      <c r="HC50" s="165">
        <v>22.834399999999999</v>
      </c>
      <c r="HD50" s="165">
        <v>7.54</v>
      </c>
      <c r="HE50" s="165">
        <v>-4.9763999999999999</v>
      </c>
      <c r="HF50" s="165">
        <v>35.253599999999999</v>
      </c>
      <c r="HG50" s="165">
        <v>21.202100000000002</v>
      </c>
      <c r="HH50" s="165">
        <v>30.895600000000002</v>
      </c>
      <c r="HI50" s="165">
        <v>6.7992999999999997</v>
      </c>
      <c r="HJ50" s="165">
        <v>7.7192999999999996</v>
      </c>
      <c r="HK50" s="165">
        <v>-10.5702</v>
      </c>
      <c r="HL50" s="165">
        <v>-13.4061</v>
      </c>
      <c r="HM50" s="165">
        <v>-11.123200000000001</v>
      </c>
      <c r="HN50" s="165">
        <v>-11.0374</v>
      </c>
      <c r="HO50" s="164"/>
      <c r="HP50" s="164"/>
      <c r="HQ50" s="165">
        <v>-14.7315</v>
      </c>
      <c r="HR50" s="165">
        <v>-13.8691</v>
      </c>
      <c r="HS50" s="165">
        <v>-12.039400000000001</v>
      </c>
      <c r="HT50" s="165">
        <v>-11.9192</v>
      </c>
      <c r="HU50" s="165">
        <v>4.55</v>
      </c>
      <c r="HV50" s="165">
        <v>4.55</v>
      </c>
      <c r="HW50" s="165">
        <v>-29.7</v>
      </c>
      <c r="HX50" s="165">
        <v>-29.7</v>
      </c>
      <c r="HY50" s="165">
        <v>0.79190000000000005</v>
      </c>
      <c r="HZ50" s="165">
        <v>-9.1199999999999992</v>
      </c>
      <c r="IA50" s="165">
        <v>41.561</v>
      </c>
      <c r="IB50" s="165">
        <v>23.923999999999999</v>
      </c>
      <c r="IC50" s="165">
        <v>23.8065</v>
      </c>
      <c r="ID50" s="165">
        <v>-18.2</v>
      </c>
      <c r="IE50" s="165">
        <v>-35.799999999999997</v>
      </c>
      <c r="IF50" s="165">
        <v>3.4</v>
      </c>
      <c r="IG50" s="165">
        <v>2.7</v>
      </c>
      <c r="IH50" s="164"/>
      <c r="II50" s="165">
        <v>-17.4588</v>
      </c>
      <c r="IJ50" s="165">
        <v>-73.402500000000003</v>
      </c>
      <c r="IK50" s="165">
        <v>-14.126799999999999</v>
      </c>
      <c r="IL50" s="165">
        <v>-266.11329999999998</v>
      </c>
      <c r="IM50" s="165">
        <v>-18.538399999999999</v>
      </c>
      <c r="IN50" s="165">
        <v>39.178800000000003</v>
      </c>
      <c r="IO50" s="165">
        <v>96.156099999999995</v>
      </c>
      <c r="IP50" s="165">
        <v>72.304199999999994</v>
      </c>
      <c r="IQ50" s="165">
        <v>123.69029999999999</v>
      </c>
      <c r="IR50" s="165">
        <v>71.315100000000001</v>
      </c>
      <c r="IS50" s="165">
        <v>23.316700000000001</v>
      </c>
      <c r="IT50" s="165">
        <v>9.4606999999999992</v>
      </c>
      <c r="IU50" s="165">
        <v>7.8760000000000003</v>
      </c>
      <c r="IV50" s="165">
        <v>-12.1622</v>
      </c>
      <c r="IW50" s="165">
        <v>184.96889999999999</v>
      </c>
      <c r="IX50" s="165">
        <v>-186.38200000000001</v>
      </c>
      <c r="IY50" s="165">
        <v>3.0857000000000001</v>
      </c>
      <c r="IZ50" s="165">
        <v>1.6729000000000001</v>
      </c>
      <c r="JA50" s="165">
        <v>-1.5686</v>
      </c>
      <c r="JB50" s="164"/>
      <c r="JC50" s="165">
        <v>-9.44</v>
      </c>
      <c r="JD50" s="165">
        <v>-1.516</v>
      </c>
      <c r="JE50" s="165">
        <v>-1.5329999999999999</v>
      </c>
      <c r="JF50" s="165">
        <v>5.52</v>
      </c>
      <c r="JG50" s="165">
        <v>-0.48</v>
      </c>
      <c r="JH50" s="165">
        <v>-5.5113000000000003</v>
      </c>
      <c r="JI50" s="165">
        <v>-5.742</v>
      </c>
      <c r="JJ50" s="165">
        <v>12.745900000000001</v>
      </c>
      <c r="JK50" s="165">
        <v>-9.5780999999999992</v>
      </c>
      <c r="JL50" s="165">
        <v>4.9000000000000004</v>
      </c>
      <c r="JM50" s="165">
        <v>-0.61599999999999999</v>
      </c>
      <c r="JN50" s="165">
        <v>-4.3999999999999997E-2</v>
      </c>
      <c r="JO50" s="164"/>
      <c r="JP50" s="164"/>
      <c r="JQ50" s="165">
        <v>4.5831999999999997</v>
      </c>
      <c r="JR50" s="165">
        <v>3.7536</v>
      </c>
      <c r="JS50" s="165">
        <v>3.4015</v>
      </c>
      <c r="JT50" s="164"/>
      <c r="JU50" s="165">
        <v>21</v>
      </c>
      <c r="JV50" s="165">
        <v>5.6791</v>
      </c>
      <c r="JW50" s="165">
        <v>0.1</v>
      </c>
      <c r="JX50" s="164"/>
      <c r="JY50" s="165">
        <v>-5.6</v>
      </c>
      <c r="JZ50" s="165">
        <v>-16.0047</v>
      </c>
      <c r="KA50" s="165">
        <v>-16.665700000000001</v>
      </c>
      <c r="KB50" s="165">
        <v>-3.4367999999999999</v>
      </c>
      <c r="KC50" s="165">
        <v>11.3645</v>
      </c>
      <c r="KD50" s="165">
        <v>-10.3034</v>
      </c>
      <c r="KE50" s="165">
        <v>-2.3220999999999998</v>
      </c>
      <c r="KF50" s="165">
        <v>-20.9</v>
      </c>
      <c r="KG50" s="165">
        <v>4.9000000000000004</v>
      </c>
      <c r="KH50" s="164"/>
      <c r="KI50" s="165">
        <v>-111.0014</v>
      </c>
    </row>
    <row r="51" spans="1:295" ht="18" customHeight="1" x14ac:dyDescent="0.3">
      <c r="A51" s="161" t="s">
        <v>66</v>
      </c>
      <c r="B51" s="161" t="s">
        <v>836</v>
      </c>
      <c r="C51" s="164">
        <v>0</v>
      </c>
      <c r="D51" s="165">
        <v>6.9779999999999998</v>
      </c>
      <c r="E51" s="165">
        <v>-14.2555</v>
      </c>
      <c r="F51" s="165">
        <v>3.2987000000000002</v>
      </c>
      <c r="G51" s="165">
        <v>10.821400000000001</v>
      </c>
      <c r="H51" s="164"/>
      <c r="I51" s="165">
        <v>21.2119</v>
      </c>
      <c r="J51" s="164"/>
      <c r="K51" s="165">
        <v>15.661099999999999</v>
      </c>
      <c r="L51" s="165">
        <v>6.2907999999999999</v>
      </c>
      <c r="M51" s="165">
        <v>5.9889000000000001</v>
      </c>
      <c r="N51" s="165">
        <v>-13.32</v>
      </c>
      <c r="O51" s="164"/>
      <c r="P51" s="164"/>
      <c r="Q51" s="164"/>
      <c r="R51" s="165">
        <v>-17.600000000000001</v>
      </c>
      <c r="S51" s="165">
        <v>4.0400999999999998</v>
      </c>
      <c r="T51" s="165">
        <v>-2.4577</v>
      </c>
      <c r="U51" s="165">
        <v>4.5991</v>
      </c>
      <c r="V51" s="165">
        <v>4.3239999999999998</v>
      </c>
      <c r="W51" s="165">
        <v>7.6942000000000004</v>
      </c>
      <c r="X51" s="165">
        <v>0</v>
      </c>
      <c r="Y51" s="165">
        <v>1.1443000000000001</v>
      </c>
      <c r="Z51" s="165">
        <v>1.0826</v>
      </c>
      <c r="AA51" s="164"/>
      <c r="AB51" s="165">
        <v>-0.90510000000000002</v>
      </c>
      <c r="AC51" s="165">
        <v>0.21</v>
      </c>
      <c r="AD51" s="165">
        <v>0.22900000000000001</v>
      </c>
      <c r="AE51" s="165">
        <v>8.6349999999999998</v>
      </c>
      <c r="AF51" s="165">
        <v>-6.66</v>
      </c>
      <c r="AG51" s="165">
        <v>-8.8000000000000007</v>
      </c>
      <c r="AH51" s="165">
        <v>1.8819999999999999</v>
      </c>
      <c r="AI51" s="165">
        <v>0.21299999999999999</v>
      </c>
      <c r="AJ51" s="165">
        <v>-14.31</v>
      </c>
      <c r="AK51" s="165">
        <v>-14.4</v>
      </c>
      <c r="AL51" s="164"/>
      <c r="AM51" s="165">
        <v>-6.57</v>
      </c>
      <c r="AN51" s="165">
        <v>-6.55</v>
      </c>
      <c r="AO51" s="165">
        <v>6.2522000000000002</v>
      </c>
      <c r="AP51" s="165">
        <v>3.113</v>
      </c>
      <c r="AQ51" s="165">
        <v>16.074200000000001</v>
      </c>
      <c r="AR51" s="165">
        <v>17.5961</v>
      </c>
      <c r="AS51" s="165">
        <v>-13.228999999999999</v>
      </c>
      <c r="AT51" s="165">
        <v>-14.6015</v>
      </c>
      <c r="AU51" s="165">
        <v>-13.872999999999999</v>
      </c>
      <c r="AV51" s="165">
        <v>-0.51329999999999998</v>
      </c>
      <c r="AW51" s="165">
        <v>-0.35470000000000002</v>
      </c>
      <c r="AX51" s="164"/>
      <c r="AY51" s="165">
        <v>-14.1997</v>
      </c>
      <c r="AZ51" s="165">
        <v>3.9578000000000002</v>
      </c>
      <c r="BA51" s="165">
        <v>19.799299999999999</v>
      </c>
      <c r="BB51" s="165">
        <v>-24.804200000000002</v>
      </c>
      <c r="BC51" s="165">
        <v>9.2525999999999993</v>
      </c>
      <c r="BD51" s="165">
        <v>-4.2</v>
      </c>
      <c r="BE51" s="165">
        <v>-4.0999999999999996</v>
      </c>
      <c r="BF51" s="165">
        <v>-17.8538</v>
      </c>
      <c r="BG51" s="165">
        <v>-17.821400000000001</v>
      </c>
      <c r="BH51" s="165">
        <v>-2.0177</v>
      </c>
      <c r="BI51" s="164"/>
      <c r="BJ51" s="165">
        <v>6.4664000000000001</v>
      </c>
      <c r="BK51" s="165">
        <v>4.5007000000000001</v>
      </c>
      <c r="BL51" s="165">
        <v>0.8407</v>
      </c>
      <c r="BM51" s="165">
        <v>0.4924</v>
      </c>
      <c r="BN51" s="165">
        <v>-97.903400000000005</v>
      </c>
      <c r="BO51" s="165">
        <v>72.115200000000002</v>
      </c>
      <c r="BP51" s="165">
        <v>72.664599999999993</v>
      </c>
      <c r="BQ51" s="165">
        <v>-42.415399999999998</v>
      </c>
      <c r="BR51" s="165">
        <v>-123.2548</v>
      </c>
      <c r="BS51" s="164"/>
      <c r="BT51" s="164"/>
      <c r="BU51" s="164"/>
      <c r="BV51" s="165">
        <v>25.607500000000002</v>
      </c>
      <c r="BW51" s="165">
        <v>9.33</v>
      </c>
      <c r="BX51" s="165">
        <v>9.39</v>
      </c>
      <c r="BY51" s="165">
        <v>-4.6500000000000004</v>
      </c>
      <c r="BZ51" s="165">
        <v>3.14</v>
      </c>
      <c r="CA51" s="165">
        <v>-5.2201000000000004</v>
      </c>
      <c r="CB51" s="165">
        <v>-5.3540999999999999</v>
      </c>
      <c r="CC51" s="165">
        <v>17.254100000000001</v>
      </c>
      <c r="CD51" s="165">
        <v>15.328200000000001</v>
      </c>
      <c r="CE51" s="165">
        <v>4.0429000000000004</v>
      </c>
      <c r="CF51" s="164"/>
      <c r="CG51" s="165">
        <v>-40.476199999999999</v>
      </c>
      <c r="CH51" s="165">
        <v>6.6639999999999997</v>
      </c>
      <c r="CI51" s="165">
        <v>0.4501</v>
      </c>
      <c r="CJ51" s="164"/>
      <c r="CK51" s="164"/>
      <c r="CL51" s="165">
        <v>42.6</v>
      </c>
      <c r="CM51" s="165">
        <v>0.4</v>
      </c>
      <c r="CN51" s="165">
        <v>-3.04</v>
      </c>
      <c r="CO51" s="165">
        <v>35.472700000000003</v>
      </c>
      <c r="CP51" s="165">
        <v>35.498100000000001</v>
      </c>
      <c r="CQ51" s="165">
        <v>33.857999999999997</v>
      </c>
      <c r="CR51" s="165">
        <v>81.301299999999998</v>
      </c>
      <c r="CS51" s="165">
        <v>81.979299999999995</v>
      </c>
      <c r="CT51" s="165">
        <v>-20.791899999999998</v>
      </c>
      <c r="CU51" s="165">
        <v>-73.761399999999995</v>
      </c>
      <c r="CV51" s="165">
        <v>-16.7605</v>
      </c>
      <c r="CW51" s="165">
        <v>3.2547000000000001</v>
      </c>
      <c r="CX51" s="165">
        <v>29.99</v>
      </c>
      <c r="CY51" s="165">
        <v>23.3</v>
      </c>
      <c r="CZ51" s="165">
        <v>11.723599999999999</v>
      </c>
      <c r="DA51" s="165">
        <v>11.8195</v>
      </c>
      <c r="DB51" s="165">
        <v>-12.16</v>
      </c>
      <c r="DC51" s="164"/>
      <c r="DD51" s="165">
        <v>-1.6947000000000001</v>
      </c>
      <c r="DE51" s="165">
        <v>-1.7418</v>
      </c>
      <c r="DF51" s="165">
        <v>22.0334</v>
      </c>
      <c r="DG51" s="165">
        <v>1.4800000000000001E-2</v>
      </c>
      <c r="DH51" s="165">
        <v>-6.2203999999999997</v>
      </c>
      <c r="DI51" s="165">
        <v>0</v>
      </c>
      <c r="DJ51" s="165">
        <v>0</v>
      </c>
      <c r="DK51" s="165">
        <v>-6.1083999999999996</v>
      </c>
      <c r="DL51" s="165">
        <v>5.0551000000000004</v>
      </c>
      <c r="DM51" s="165">
        <v>54.416499999999999</v>
      </c>
      <c r="DN51" s="165">
        <v>12.9941</v>
      </c>
      <c r="DO51" s="165">
        <v>5.61</v>
      </c>
      <c r="DP51" s="165">
        <v>-6.13</v>
      </c>
      <c r="DQ51" s="165">
        <v>10.138500000000001</v>
      </c>
      <c r="DR51" s="165">
        <v>-21.151199999999999</v>
      </c>
      <c r="DS51" s="165">
        <v>-0.7</v>
      </c>
      <c r="DT51" s="165">
        <v>-0.78</v>
      </c>
      <c r="DU51" s="165">
        <v>17.09</v>
      </c>
      <c r="DV51" s="165">
        <v>23.57</v>
      </c>
      <c r="DW51" s="165">
        <v>-20.181799999999999</v>
      </c>
      <c r="DX51" s="165">
        <v>-10.445499999999999</v>
      </c>
      <c r="DY51" s="165">
        <v>-26.359500000000001</v>
      </c>
      <c r="DZ51" s="165">
        <v>-24.909099999999999</v>
      </c>
      <c r="EA51" s="165">
        <v>31.616499999999998</v>
      </c>
      <c r="EB51" s="165">
        <v>11.992800000000001</v>
      </c>
      <c r="EC51" s="165">
        <v>2.3498000000000001</v>
      </c>
      <c r="ED51" s="165">
        <v>2.7256</v>
      </c>
      <c r="EE51" s="165">
        <v>-16.153700000000001</v>
      </c>
      <c r="EF51" s="165">
        <v>-24.567699999999999</v>
      </c>
      <c r="EG51" s="165">
        <v>-12.63</v>
      </c>
      <c r="EH51" s="165">
        <v>-49.7834</v>
      </c>
      <c r="EI51" s="165">
        <v>-21.220199999999998</v>
      </c>
      <c r="EJ51" s="164"/>
      <c r="EK51" s="165">
        <v>-8.1638999999999999</v>
      </c>
      <c r="EL51" s="165">
        <v>-7.8701999999999996</v>
      </c>
      <c r="EM51" s="165">
        <v>12.3536</v>
      </c>
      <c r="EN51" s="165">
        <v>0.77470000000000006</v>
      </c>
      <c r="EO51" s="165">
        <v>0.27510000000000001</v>
      </c>
      <c r="EP51" s="165">
        <v>-24.58</v>
      </c>
      <c r="EQ51" s="165">
        <v>-20.565999999999999</v>
      </c>
      <c r="ER51" s="165">
        <v>-20.2181</v>
      </c>
      <c r="ES51" s="165">
        <v>6.5358000000000001</v>
      </c>
      <c r="ET51" s="164"/>
      <c r="EU51" s="164"/>
      <c r="EV51" s="165">
        <v>0</v>
      </c>
      <c r="EW51" s="165">
        <v>3.0333000000000001</v>
      </c>
      <c r="EX51" s="165">
        <v>9.0134000000000007</v>
      </c>
      <c r="EY51" s="165">
        <v>-12.9788</v>
      </c>
      <c r="EZ51" s="165">
        <v>-12.779</v>
      </c>
      <c r="FA51" s="165">
        <v>6.9650999999999996</v>
      </c>
      <c r="FB51" s="165">
        <v>5.8785999999999996</v>
      </c>
      <c r="FC51" s="165">
        <v>-20.933</v>
      </c>
      <c r="FD51" s="165">
        <v>6.9534000000000002</v>
      </c>
      <c r="FE51" s="164"/>
      <c r="FF51" s="164"/>
      <c r="FG51" s="165">
        <v>4.5387000000000004</v>
      </c>
      <c r="FH51" s="165">
        <v>4.8278999999999996</v>
      </c>
      <c r="FI51" s="165">
        <v>3.2907000000000002</v>
      </c>
      <c r="FJ51" s="164"/>
      <c r="FK51" s="164"/>
      <c r="FL51" s="164"/>
      <c r="FM51" s="165">
        <v>9.2673000000000005</v>
      </c>
      <c r="FN51" s="165">
        <v>10.150499999999999</v>
      </c>
      <c r="FO51" s="165">
        <v>27.008099999999999</v>
      </c>
      <c r="FP51" s="165">
        <v>37.024999999999999</v>
      </c>
      <c r="FQ51" s="164"/>
      <c r="FR51" s="164"/>
      <c r="FS51" s="165">
        <v>-1.1165</v>
      </c>
      <c r="FT51" s="164"/>
      <c r="FU51" s="164"/>
      <c r="FV51" s="165">
        <v>1.03</v>
      </c>
      <c r="FW51" s="165">
        <v>-9.2829999999999995</v>
      </c>
      <c r="FX51" s="165">
        <v>1.6887000000000001</v>
      </c>
      <c r="FY51" s="165">
        <v>7.0810000000000004</v>
      </c>
      <c r="FZ51" s="165">
        <v>0.78500000000000003</v>
      </c>
      <c r="GA51" s="165">
        <v>3.0150999999999999</v>
      </c>
      <c r="GB51" s="165">
        <v>33.81</v>
      </c>
      <c r="GC51" s="165">
        <v>-41.386499999999998</v>
      </c>
      <c r="GD51" s="165">
        <v>-31.0258</v>
      </c>
      <c r="GE51" s="164"/>
      <c r="GF51" s="165">
        <v>31.393899999999999</v>
      </c>
      <c r="GG51" s="164"/>
      <c r="GH51" s="165">
        <v>25.6785</v>
      </c>
      <c r="GI51" s="164"/>
      <c r="GJ51" s="165">
        <v>-9.2157</v>
      </c>
      <c r="GK51" s="165">
        <v>2.8828</v>
      </c>
      <c r="GL51" s="164"/>
      <c r="GM51" s="164"/>
      <c r="GN51" s="164"/>
      <c r="GO51" s="165">
        <v>-11.4779</v>
      </c>
      <c r="GP51" s="165">
        <v>14.884399999999999</v>
      </c>
      <c r="GQ51" s="165">
        <v>-35.209400000000002</v>
      </c>
      <c r="GR51" s="165">
        <v>-16.736799999999999</v>
      </c>
      <c r="GS51" s="165">
        <v>-14.455299999999999</v>
      </c>
      <c r="GT51" s="165">
        <v>131.73320000000001</v>
      </c>
      <c r="GU51" s="165">
        <v>-4.0252999999999997</v>
      </c>
      <c r="GV51" s="165">
        <v>-7.7723000000000004</v>
      </c>
      <c r="GW51" s="165">
        <v>-9.4482999999999997</v>
      </c>
      <c r="GX51" s="164"/>
      <c r="GY51" s="165">
        <v>8.9596</v>
      </c>
      <c r="GZ51" s="165">
        <v>9.2018000000000004</v>
      </c>
      <c r="HA51" s="164"/>
      <c r="HB51" s="165">
        <v>22.214200000000002</v>
      </c>
      <c r="HC51" s="165">
        <v>23.7195</v>
      </c>
      <c r="HD51" s="165">
        <v>7.54</v>
      </c>
      <c r="HE51" s="165">
        <v>-5.5941999999999998</v>
      </c>
      <c r="HF51" s="165">
        <v>35.305900000000001</v>
      </c>
      <c r="HG51" s="165">
        <v>18.069600000000001</v>
      </c>
      <c r="HH51" s="165">
        <v>34.035400000000003</v>
      </c>
      <c r="HI51" s="165">
        <v>6.7222999999999997</v>
      </c>
      <c r="HJ51" s="165">
        <v>6.8010999999999999</v>
      </c>
      <c r="HK51" s="165">
        <v>-11.621499999999999</v>
      </c>
      <c r="HL51" s="165">
        <v>-14.556100000000001</v>
      </c>
      <c r="HM51" s="165">
        <v>0</v>
      </c>
      <c r="HN51" s="165">
        <v>-10.323499999999999</v>
      </c>
      <c r="HO51" s="164"/>
      <c r="HP51" s="164"/>
      <c r="HQ51" s="165">
        <v>-14.5832</v>
      </c>
      <c r="HR51" s="165">
        <v>-14.0943</v>
      </c>
      <c r="HS51" s="165">
        <v>-11.7286</v>
      </c>
      <c r="HT51" s="165">
        <v>-11.5756</v>
      </c>
      <c r="HU51" s="165">
        <v>5.24</v>
      </c>
      <c r="HV51" s="165">
        <v>5.2</v>
      </c>
      <c r="HW51" s="165">
        <v>-32.299999999999997</v>
      </c>
      <c r="HX51" s="165">
        <v>-32.4</v>
      </c>
      <c r="HY51" s="165">
        <v>0.79190000000000005</v>
      </c>
      <c r="HZ51" s="165">
        <v>-8.9600000000000009</v>
      </c>
      <c r="IA51" s="165">
        <v>36.006999999999998</v>
      </c>
      <c r="IB51" s="165">
        <v>26.718399999999999</v>
      </c>
      <c r="IC51" s="165">
        <v>26.6084</v>
      </c>
      <c r="ID51" s="165">
        <v>-18.600000000000001</v>
      </c>
      <c r="IE51" s="165">
        <v>-37.1</v>
      </c>
      <c r="IF51" s="165">
        <v>3</v>
      </c>
      <c r="IG51" s="165">
        <v>2.5</v>
      </c>
      <c r="IH51" s="164"/>
      <c r="II51" s="165">
        <v>-17.648399999999999</v>
      </c>
      <c r="IJ51" s="165">
        <v>-70.447299999999998</v>
      </c>
      <c r="IK51" s="165">
        <v>-15.9605</v>
      </c>
      <c r="IL51" s="165">
        <v>-266.3965</v>
      </c>
      <c r="IM51" s="165">
        <v>-14.4011</v>
      </c>
      <c r="IN51" s="165">
        <v>35.944600000000001</v>
      </c>
      <c r="IO51" s="165">
        <v>94.230800000000002</v>
      </c>
      <c r="IP51" s="165">
        <v>75.113900000000001</v>
      </c>
      <c r="IQ51" s="165">
        <v>120.0406</v>
      </c>
      <c r="IR51" s="165">
        <v>67.824799999999996</v>
      </c>
      <c r="IS51" s="165">
        <v>20.382100000000001</v>
      </c>
      <c r="IT51" s="165">
        <v>8.1404999999999994</v>
      </c>
      <c r="IU51" s="165">
        <v>9.7307000000000006</v>
      </c>
      <c r="IV51" s="165">
        <v>-11.236000000000001</v>
      </c>
      <c r="IW51" s="165">
        <v>183.36269999999999</v>
      </c>
      <c r="IX51" s="165">
        <v>-183.66210000000001</v>
      </c>
      <c r="IY51" s="165">
        <v>4.5056000000000003</v>
      </c>
      <c r="IZ51" s="165">
        <v>3.5768</v>
      </c>
      <c r="JA51" s="165">
        <v>-2.0154000000000001</v>
      </c>
      <c r="JB51" s="164"/>
      <c r="JC51" s="165">
        <v>-9.76</v>
      </c>
      <c r="JD51" s="165">
        <v>-1.6140000000000001</v>
      </c>
      <c r="JE51" s="165">
        <v>-1.62</v>
      </c>
      <c r="JF51" s="165">
        <v>5.84</v>
      </c>
      <c r="JG51" s="165">
        <v>-1.28</v>
      </c>
      <c r="JH51" s="165">
        <v>-5.3512000000000004</v>
      </c>
      <c r="JI51" s="165">
        <v>-4.9485000000000001</v>
      </c>
      <c r="JJ51" s="165">
        <v>13.1579</v>
      </c>
      <c r="JK51" s="165">
        <v>-9.3155999999999999</v>
      </c>
      <c r="JL51" s="165">
        <v>3.7</v>
      </c>
      <c r="JM51" s="165">
        <v>-1.911</v>
      </c>
      <c r="JN51" s="165">
        <v>-1.7649999999999999</v>
      </c>
      <c r="JO51" s="165">
        <v>0.89739999999999998</v>
      </c>
      <c r="JP51" s="164"/>
      <c r="JQ51" s="165">
        <v>4.5594000000000001</v>
      </c>
      <c r="JR51" s="165">
        <v>3.7092999999999998</v>
      </c>
      <c r="JS51" s="165">
        <v>4.0785</v>
      </c>
      <c r="JT51" s="164"/>
      <c r="JU51" s="165">
        <v>22.5</v>
      </c>
      <c r="JV51" s="165">
        <v>5.6467000000000001</v>
      </c>
      <c r="JW51" s="165">
        <v>-0.04</v>
      </c>
      <c r="JX51" s="164"/>
      <c r="JY51" s="165">
        <v>-5.6497000000000002</v>
      </c>
      <c r="JZ51" s="165">
        <v>-16.308299999999999</v>
      </c>
      <c r="KA51" s="165">
        <v>-16.053599999999999</v>
      </c>
      <c r="KB51" s="165">
        <v>-3.32</v>
      </c>
      <c r="KC51" s="165">
        <v>11.9656</v>
      </c>
      <c r="KD51" s="165">
        <v>-9.5396999999999998</v>
      </c>
      <c r="KE51" s="165">
        <v>-2.8260000000000001</v>
      </c>
      <c r="KF51" s="165">
        <v>-23.6</v>
      </c>
      <c r="KG51" s="165">
        <v>6.4</v>
      </c>
      <c r="KH51" s="164"/>
      <c r="KI51" s="165">
        <v>-111.2127</v>
      </c>
    </row>
    <row r="52" spans="1:295" ht="18" customHeight="1" x14ac:dyDescent="0.3">
      <c r="A52" s="161" t="s">
        <v>66</v>
      </c>
      <c r="B52" s="161" t="s">
        <v>837</v>
      </c>
      <c r="C52" s="164">
        <v>0</v>
      </c>
      <c r="D52" s="165">
        <v>6.8989000000000003</v>
      </c>
      <c r="E52" s="165">
        <v>-14.337400000000001</v>
      </c>
      <c r="F52" s="165">
        <v>4.0277000000000003</v>
      </c>
      <c r="G52" s="165">
        <v>11.0787</v>
      </c>
      <c r="H52" s="164"/>
      <c r="I52" s="165">
        <v>21.4407</v>
      </c>
      <c r="J52" s="164"/>
      <c r="K52" s="165">
        <v>15.2042</v>
      </c>
      <c r="L52" s="165">
        <v>6.0258000000000003</v>
      </c>
      <c r="M52" s="165">
        <v>5.6481000000000003</v>
      </c>
      <c r="N52" s="165">
        <v>-13.32</v>
      </c>
      <c r="O52" s="164"/>
      <c r="P52" s="165">
        <v>0</v>
      </c>
      <c r="Q52" s="164"/>
      <c r="R52" s="164"/>
      <c r="S52" s="165">
        <v>3.6667000000000001</v>
      </c>
      <c r="T52" s="165">
        <v>-2.4474999999999998</v>
      </c>
      <c r="U52" s="165">
        <v>4.2370999999999999</v>
      </c>
      <c r="V52" s="165">
        <v>4.1755000000000004</v>
      </c>
      <c r="W52" s="165">
        <v>7.3731999999999998</v>
      </c>
      <c r="X52" s="164"/>
      <c r="Y52" s="164"/>
      <c r="Z52" s="164"/>
      <c r="AA52" s="164"/>
      <c r="AB52" s="165">
        <v>-0.96960000000000002</v>
      </c>
      <c r="AC52" s="165">
        <v>0.22</v>
      </c>
      <c r="AD52" s="165">
        <v>0.23100000000000001</v>
      </c>
      <c r="AE52" s="165">
        <v>8.7949999999999999</v>
      </c>
      <c r="AF52" s="165">
        <v>-6.66</v>
      </c>
      <c r="AG52" s="165">
        <v>-11</v>
      </c>
      <c r="AH52" s="165">
        <v>1.6850000000000001</v>
      </c>
      <c r="AI52" s="165">
        <v>0.219</v>
      </c>
      <c r="AJ52" s="165">
        <v>-13.95</v>
      </c>
      <c r="AK52" s="165">
        <v>-13.81</v>
      </c>
      <c r="AL52" s="164"/>
      <c r="AM52" s="165">
        <v>-6.83</v>
      </c>
      <c r="AN52" s="165">
        <v>-6.85</v>
      </c>
      <c r="AO52" s="165">
        <v>6.3677999999999999</v>
      </c>
      <c r="AP52" s="165">
        <v>3.6172</v>
      </c>
      <c r="AQ52" s="165">
        <v>14.936299999999999</v>
      </c>
      <c r="AR52" s="165">
        <v>17.098199999999999</v>
      </c>
      <c r="AS52" s="165">
        <v>-13.9907</v>
      </c>
      <c r="AT52" s="165">
        <v>-15.2713</v>
      </c>
      <c r="AU52" s="165">
        <v>-13.7476</v>
      </c>
      <c r="AV52" s="165">
        <v>18.477900000000002</v>
      </c>
      <c r="AW52" s="165">
        <v>9.3329000000000004</v>
      </c>
      <c r="AX52" s="164"/>
      <c r="AY52" s="165">
        <v>-17.950500000000002</v>
      </c>
      <c r="AZ52" s="165">
        <v>5.9305000000000003</v>
      </c>
      <c r="BA52" s="165">
        <v>24.605499999999999</v>
      </c>
      <c r="BB52" s="165">
        <v>-27.2514</v>
      </c>
      <c r="BC52" s="165">
        <v>11.775700000000001</v>
      </c>
      <c r="BD52" s="165">
        <v>-5.0999999999999996</v>
      </c>
      <c r="BE52" s="165">
        <v>-5.0999999999999996</v>
      </c>
      <c r="BF52" s="165">
        <v>-18.599599999999999</v>
      </c>
      <c r="BG52" s="165">
        <v>-18.2105</v>
      </c>
      <c r="BH52" s="165">
        <v>-2.1581000000000001</v>
      </c>
      <c r="BI52" s="164"/>
      <c r="BJ52" s="165">
        <v>4.9554</v>
      </c>
      <c r="BK52" s="165">
        <v>4.2826000000000004</v>
      </c>
      <c r="BL52" s="165">
        <v>0.66120000000000001</v>
      </c>
      <c r="BM52" s="165">
        <v>0.55300000000000005</v>
      </c>
      <c r="BN52" s="165">
        <v>-96.652100000000004</v>
      </c>
      <c r="BO52" s="165">
        <v>71.932100000000005</v>
      </c>
      <c r="BP52" s="165">
        <v>71.748999999999995</v>
      </c>
      <c r="BQ52" s="165">
        <v>-48.871600000000001</v>
      </c>
      <c r="BR52" s="165">
        <v>-129.1533</v>
      </c>
      <c r="BS52" s="164"/>
      <c r="BT52" s="164"/>
      <c r="BU52" s="164"/>
      <c r="BV52" s="165">
        <v>25.477799999999998</v>
      </c>
      <c r="BW52" s="165">
        <v>9.75</v>
      </c>
      <c r="BX52" s="165">
        <v>7.74</v>
      </c>
      <c r="BY52" s="165">
        <v>-5.03</v>
      </c>
      <c r="BZ52" s="165">
        <v>8.09</v>
      </c>
      <c r="CA52" s="165">
        <v>-4.4164000000000003</v>
      </c>
      <c r="CB52" s="165">
        <v>-4.2824</v>
      </c>
      <c r="CC52" s="165">
        <v>16.294799999999999</v>
      </c>
      <c r="CD52" s="165">
        <v>14.453200000000001</v>
      </c>
      <c r="CE52" s="165">
        <v>3.9176000000000002</v>
      </c>
      <c r="CF52" s="164"/>
      <c r="CG52" s="165">
        <v>-34.385899999999999</v>
      </c>
      <c r="CH52" s="165">
        <v>5.0769000000000002</v>
      </c>
      <c r="CI52" s="165">
        <v>0.83850000000000002</v>
      </c>
      <c r="CJ52" s="164"/>
      <c r="CK52" s="164"/>
      <c r="CL52" s="165">
        <v>39.4</v>
      </c>
      <c r="CM52" s="165">
        <v>0.6</v>
      </c>
      <c r="CN52" s="165">
        <v>-2.83</v>
      </c>
      <c r="CO52" s="165">
        <v>36.739400000000003</v>
      </c>
      <c r="CP52" s="165">
        <v>36.802999999999997</v>
      </c>
      <c r="CQ52" s="165">
        <v>35.361899999999999</v>
      </c>
      <c r="CR52" s="165">
        <v>80.285600000000002</v>
      </c>
      <c r="CS52" s="165">
        <v>81.607100000000003</v>
      </c>
      <c r="CT52" s="165">
        <v>-18.524999999999999</v>
      </c>
      <c r="CU52" s="165">
        <v>-76.641900000000007</v>
      </c>
      <c r="CV52" s="165">
        <v>-14.418100000000001</v>
      </c>
      <c r="CW52" s="165">
        <v>3.1257000000000001</v>
      </c>
      <c r="CX52" s="165">
        <v>28.71</v>
      </c>
      <c r="CY52" s="165">
        <v>22.33</v>
      </c>
      <c r="CZ52" s="165">
        <v>10.317399999999999</v>
      </c>
      <c r="DA52" s="165">
        <v>10.647600000000001</v>
      </c>
      <c r="DB52" s="165">
        <v>-11.15</v>
      </c>
      <c r="DC52" s="164"/>
      <c r="DD52" s="165">
        <v>-1.9028</v>
      </c>
      <c r="DE52" s="165">
        <v>-1.7796000000000001</v>
      </c>
      <c r="DF52" s="165">
        <v>18.716899999999999</v>
      </c>
      <c r="DG52" s="165">
        <v>1.47E-2</v>
      </c>
      <c r="DH52" s="165">
        <v>-5.7178000000000004</v>
      </c>
      <c r="DI52" s="165">
        <v>0</v>
      </c>
      <c r="DJ52" s="165">
        <v>0</v>
      </c>
      <c r="DK52" s="165">
        <v>-6.2561</v>
      </c>
      <c r="DL52" s="165">
        <v>3.3719999999999999</v>
      </c>
      <c r="DM52" s="165">
        <v>54.258800000000001</v>
      </c>
      <c r="DN52" s="165">
        <v>10.7675</v>
      </c>
      <c r="DO52" s="165">
        <v>3.93</v>
      </c>
      <c r="DP52" s="165">
        <v>-6.1</v>
      </c>
      <c r="DQ52" s="165">
        <v>10.827</v>
      </c>
      <c r="DR52" s="165">
        <v>-17.960999999999999</v>
      </c>
      <c r="DS52" s="165">
        <v>-1.08</v>
      </c>
      <c r="DT52" s="165">
        <v>-1.2</v>
      </c>
      <c r="DU52" s="165">
        <v>15.34</v>
      </c>
      <c r="DV52" s="165">
        <v>22.48</v>
      </c>
      <c r="DW52" s="165">
        <v>-16.690899999999999</v>
      </c>
      <c r="DX52" s="165">
        <v>-8.4454999999999991</v>
      </c>
      <c r="DY52" s="165">
        <v>-22.941800000000001</v>
      </c>
      <c r="DZ52" s="165">
        <v>-21.7182</v>
      </c>
      <c r="EA52" s="165">
        <v>33.0212</v>
      </c>
      <c r="EB52" s="165">
        <v>13.4269</v>
      </c>
      <c r="EC52" s="165">
        <v>3.4740000000000002</v>
      </c>
      <c r="ED52" s="165">
        <v>3.7004999999999999</v>
      </c>
      <c r="EE52" s="165">
        <v>-16.6173</v>
      </c>
      <c r="EF52" s="165">
        <v>-24.622699999999998</v>
      </c>
      <c r="EG52" s="165">
        <v>-12.195</v>
      </c>
      <c r="EH52" s="165">
        <v>-42.435400000000001</v>
      </c>
      <c r="EI52" s="165">
        <v>-25.037600000000001</v>
      </c>
      <c r="EJ52" s="164"/>
      <c r="EK52" s="165">
        <v>-7.9142000000000001</v>
      </c>
      <c r="EL52" s="165">
        <v>-7.6321000000000003</v>
      </c>
      <c r="EM52" s="165">
        <v>12.9122</v>
      </c>
      <c r="EN52" s="165">
        <v>1.6404000000000001</v>
      </c>
      <c r="EO52" s="165">
        <v>0.82289999999999996</v>
      </c>
      <c r="EP52" s="165">
        <v>-24.58</v>
      </c>
      <c r="EQ52" s="165">
        <v>-20.350100000000001</v>
      </c>
      <c r="ER52" s="165">
        <v>-19.9773</v>
      </c>
      <c r="ES52" s="165">
        <v>5.6833</v>
      </c>
      <c r="ET52" s="164"/>
      <c r="EU52" s="164"/>
      <c r="EV52" s="165">
        <v>0</v>
      </c>
      <c r="EW52" s="165">
        <v>2.7940999999999998</v>
      </c>
      <c r="EX52" s="165">
        <v>11.1853</v>
      </c>
      <c r="EY52" s="165">
        <v>-13.0382</v>
      </c>
      <c r="EZ52" s="165">
        <v>-12.8992</v>
      </c>
      <c r="FA52" s="165">
        <v>7.1851000000000003</v>
      </c>
      <c r="FB52" s="165">
        <v>4.8011999999999997</v>
      </c>
      <c r="FC52" s="165">
        <v>-21.991299999999999</v>
      </c>
      <c r="FD52" s="164"/>
      <c r="FE52" s="164"/>
      <c r="FF52" s="164"/>
      <c r="FG52" s="165">
        <v>7.7424999999999997</v>
      </c>
      <c r="FH52" s="165">
        <v>7.9882</v>
      </c>
      <c r="FI52" s="165">
        <v>6.8971</v>
      </c>
      <c r="FJ52" s="164"/>
      <c r="FK52" s="164"/>
      <c r="FL52" s="164"/>
      <c r="FM52" s="165">
        <v>6.6162999999999998</v>
      </c>
      <c r="FN52" s="165">
        <v>6.6352000000000002</v>
      </c>
      <c r="FO52" s="165">
        <v>25.598099999999999</v>
      </c>
      <c r="FP52" s="165">
        <v>37.099800000000002</v>
      </c>
      <c r="FQ52" s="165">
        <v>11.705500000000001</v>
      </c>
      <c r="FR52" s="165">
        <v>-10.63</v>
      </c>
      <c r="FS52" s="165">
        <v>-0.71179999999999999</v>
      </c>
      <c r="FT52" s="164"/>
      <c r="FU52" s="164"/>
      <c r="FV52" s="165">
        <v>1.29</v>
      </c>
      <c r="FW52" s="165">
        <v>-9.3928999999999991</v>
      </c>
      <c r="FX52" s="165">
        <v>1.7265999999999999</v>
      </c>
      <c r="FY52" s="165">
        <v>7.0970000000000004</v>
      </c>
      <c r="FZ52" s="165">
        <v>0.81599999999999995</v>
      </c>
      <c r="GA52" s="165">
        <v>2.5143</v>
      </c>
      <c r="GB52" s="165">
        <v>33.14</v>
      </c>
      <c r="GC52" s="165">
        <v>-39.006100000000004</v>
      </c>
      <c r="GD52" s="165">
        <v>-28.874500000000001</v>
      </c>
      <c r="GE52" s="165">
        <v>-2.0499999999999998</v>
      </c>
      <c r="GF52" s="165">
        <v>30.464300000000001</v>
      </c>
      <c r="GG52" s="164"/>
      <c r="GH52" s="165">
        <v>26.129799999999999</v>
      </c>
      <c r="GI52" s="164"/>
      <c r="GJ52" s="165">
        <v>-8.6188000000000002</v>
      </c>
      <c r="GK52" s="165">
        <v>2.7873000000000001</v>
      </c>
      <c r="GL52" s="164"/>
      <c r="GM52" s="164"/>
      <c r="GN52" s="165">
        <v>-11.5221</v>
      </c>
      <c r="GO52" s="165">
        <v>-11.579599999999999</v>
      </c>
      <c r="GP52" s="165">
        <v>14.928699999999999</v>
      </c>
      <c r="GQ52" s="165">
        <v>-36.469900000000003</v>
      </c>
      <c r="GR52" s="165">
        <v>-18.200099999999999</v>
      </c>
      <c r="GS52" s="165">
        <v>-14.331200000000001</v>
      </c>
      <c r="GT52" s="165">
        <v>134.011</v>
      </c>
      <c r="GU52" s="165">
        <v>-4.7012999999999998</v>
      </c>
      <c r="GV52" s="165">
        <v>-9.2479999999999993</v>
      </c>
      <c r="GW52" s="165">
        <v>-9.3062000000000005</v>
      </c>
      <c r="GX52" s="164"/>
      <c r="GY52" s="165">
        <v>8.8498000000000001</v>
      </c>
      <c r="GZ52" s="165">
        <v>8.9169999999999998</v>
      </c>
      <c r="HA52" s="164"/>
      <c r="HB52" s="165">
        <v>20.518599999999999</v>
      </c>
      <c r="HC52" s="165">
        <v>21.825399999999998</v>
      </c>
      <c r="HD52" s="165">
        <v>7.96</v>
      </c>
      <c r="HE52" s="165">
        <v>-5.8228999999999997</v>
      </c>
      <c r="HF52" s="165">
        <v>39.448500000000003</v>
      </c>
      <c r="HG52" s="165">
        <v>14.047499999999999</v>
      </c>
      <c r="HH52" s="165">
        <v>32.072400000000002</v>
      </c>
      <c r="HI52" s="165">
        <v>6.9489999999999998</v>
      </c>
      <c r="HJ52" s="165">
        <v>8.5391999999999992</v>
      </c>
      <c r="HK52" s="165">
        <v>-11.7424</v>
      </c>
      <c r="HL52" s="165">
        <v>-13.4451</v>
      </c>
      <c r="HM52" s="165">
        <v>0</v>
      </c>
      <c r="HN52" s="165">
        <v>0</v>
      </c>
      <c r="HO52" s="164"/>
      <c r="HP52" s="164"/>
      <c r="HQ52" s="165">
        <v>-16.192699999999999</v>
      </c>
      <c r="HR52" s="165">
        <v>-15.330299999999999</v>
      </c>
      <c r="HS52" s="165">
        <v>-11.432</v>
      </c>
      <c r="HT52" s="165">
        <v>-11.3703</v>
      </c>
      <c r="HU52" s="165">
        <v>5.07</v>
      </c>
      <c r="HV52" s="165">
        <v>5.07</v>
      </c>
      <c r="HW52" s="165">
        <v>-31.3</v>
      </c>
      <c r="HX52" s="165">
        <v>-31.3</v>
      </c>
      <c r="HY52" s="165">
        <v>0.81030000000000002</v>
      </c>
      <c r="HZ52" s="165">
        <v>-9.2799999999999994</v>
      </c>
      <c r="IA52" s="165">
        <v>40.081299999999999</v>
      </c>
      <c r="IB52" s="165">
        <v>26.651199999999999</v>
      </c>
      <c r="IC52" s="165">
        <v>26.540199999999999</v>
      </c>
      <c r="ID52" s="165">
        <v>-19.100000000000001</v>
      </c>
      <c r="IE52" s="165">
        <v>-37.200000000000003</v>
      </c>
      <c r="IF52" s="165">
        <v>5.0999999999999996</v>
      </c>
      <c r="IG52" s="165">
        <v>4.2</v>
      </c>
      <c r="IH52" s="164"/>
      <c r="II52" s="164"/>
      <c r="IJ52" s="165">
        <v>-71.798599999999993</v>
      </c>
      <c r="IK52" s="165">
        <v>-14.0098</v>
      </c>
      <c r="IL52" s="165">
        <v>-269.44310000000002</v>
      </c>
      <c r="IM52" s="165">
        <v>-17.831399999999999</v>
      </c>
      <c r="IN52" s="165">
        <v>37.269399999999997</v>
      </c>
      <c r="IO52" s="165">
        <v>90.249200000000002</v>
      </c>
      <c r="IP52" s="165">
        <v>75.903800000000004</v>
      </c>
      <c r="IQ52" s="165">
        <v>123.97280000000001</v>
      </c>
      <c r="IR52" s="165">
        <v>68.2911</v>
      </c>
      <c r="IS52" s="165">
        <v>20.203399999999998</v>
      </c>
      <c r="IT52" s="165">
        <v>9.0858000000000008</v>
      </c>
      <c r="IU52" s="165">
        <v>7.4690000000000003</v>
      </c>
      <c r="IV52" s="165">
        <v>-16.741199999999999</v>
      </c>
      <c r="IW52" s="165">
        <v>183.5068</v>
      </c>
      <c r="IX52" s="165">
        <v>-184.624</v>
      </c>
      <c r="IY52" s="165">
        <v>3.0693999999999999</v>
      </c>
      <c r="IZ52" s="165">
        <v>2.5137999999999998</v>
      </c>
      <c r="JA52" s="165">
        <v>-1.593</v>
      </c>
      <c r="JB52" s="164"/>
      <c r="JC52" s="165">
        <v>-9.6</v>
      </c>
      <c r="JD52" s="165">
        <v>-1.5529999999999999</v>
      </c>
      <c r="JE52" s="165">
        <v>-1.5609999999999999</v>
      </c>
      <c r="JF52" s="165">
        <v>5.68</v>
      </c>
      <c r="JG52" s="165">
        <v>-0.88</v>
      </c>
      <c r="JH52" s="165">
        <v>-5.2530999999999999</v>
      </c>
      <c r="JI52" s="165">
        <v>-4.7744999999999997</v>
      </c>
      <c r="JJ52" s="165">
        <v>12.4254</v>
      </c>
      <c r="JK52" s="165">
        <v>-9.0227000000000004</v>
      </c>
      <c r="JL52" s="165">
        <v>4.2</v>
      </c>
      <c r="JM52" s="165">
        <v>-1.7709999999999999</v>
      </c>
      <c r="JN52" s="165">
        <v>-1.115</v>
      </c>
      <c r="JO52" s="165">
        <v>2.8184</v>
      </c>
      <c r="JP52" s="165">
        <v>3.2612000000000001</v>
      </c>
      <c r="JQ52" s="165">
        <v>5.0327000000000002</v>
      </c>
      <c r="JR52" s="165">
        <v>3.4773000000000001</v>
      </c>
      <c r="JS52" s="165">
        <v>2.9552999999999998</v>
      </c>
      <c r="JT52" s="164"/>
      <c r="JU52" s="165">
        <v>22.7</v>
      </c>
      <c r="JV52" s="165">
        <v>5.6074999999999999</v>
      </c>
      <c r="JW52" s="165">
        <v>-0.04</v>
      </c>
      <c r="JX52" s="164"/>
      <c r="JY52" s="165">
        <v>-4.8941999999999997</v>
      </c>
      <c r="JZ52" s="165">
        <v>-15.6646</v>
      </c>
      <c r="KA52" s="165">
        <v>-17.380700000000001</v>
      </c>
      <c r="KB52" s="165">
        <v>-3.5049000000000001</v>
      </c>
      <c r="KC52" s="165">
        <v>11.440099999999999</v>
      </c>
      <c r="KD52" s="165">
        <v>-10.2852</v>
      </c>
      <c r="KE52" s="165">
        <v>-2.0465</v>
      </c>
      <c r="KF52" s="165">
        <v>-23.2</v>
      </c>
      <c r="KG52" s="165">
        <v>5.8</v>
      </c>
      <c r="KH52" s="164"/>
      <c r="KI52" s="165">
        <v>-112.96429999999999</v>
      </c>
    </row>
    <row r="53" spans="1:295" ht="18" customHeight="1" x14ac:dyDescent="0.3">
      <c r="A53" s="161" t="s">
        <v>66</v>
      </c>
      <c r="B53" s="161" t="s">
        <v>838</v>
      </c>
      <c r="C53" s="164">
        <v>0</v>
      </c>
      <c r="D53" s="165">
        <v>6.4538000000000002</v>
      </c>
      <c r="E53" s="165">
        <v>-13.6511</v>
      </c>
      <c r="F53" s="165">
        <v>4.4817</v>
      </c>
      <c r="G53" s="165">
        <v>9.9876000000000005</v>
      </c>
      <c r="H53" s="164"/>
      <c r="I53" s="165">
        <v>18.922599999999999</v>
      </c>
      <c r="J53" s="164"/>
      <c r="K53" s="165">
        <v>14.591799999999999</v>
      </c>
      <c r="L53" s="165">
        <v>5.6327999999999996</v>
      </c>
      <c r="M53" s="165">
        <v>5.2861000000000002</v>
      </c>
      <c r="N53" s="165">
        <v>-13.32</v>
      </c>
      <c r="O53" s="165">
        <v>-22</v>
      </c>
      <c r="P53" s="165">
        <v>-2.2000000000000002</v>
      </c>
      <c r="Q53" s="165">
        <v>0.82799999999999996</v>
      </c>
      <c r="R53" s="165">
        <v>-15.4</v>
      </c>
      <c r="S53" s="165">
        <v>3.0445000000000002</v>
      </c>
      <c r="T53" s="165">
        <v>0.2681</v>
      </c>
      <c r="U53" s="165">
        <v>3.9780000000000002</v>
      </c>
      <c r="V53" s="165">
        <v>3.7484999999999999</v>
      </c>
      <c r="W53" s="165">
        <v>6.8094000000000001</v>
      </c>
      <c r="X53" s="164"/>
      <c r="Y53" s="164"/>
      <c r="Z53" s="164"/>
      <c r="AA53" s="164"/>
      <c r="AB53" s="165">
        <v>-1.0931</v>
      </c>
      <c r="AC53" s="165">
        <v>0.14199999999999999</v>
      </c>
      <c r="AD53" s="165">
        <v>0.153</v>
      </c>
      <c r="AE53" s="165">
        <v>8.5809999999999995</v>
      </c>
      <c r="AF53" s="165">
        <v>-6.66</v>
      </c>
      <c r="AG53" s="165">
        <v>-13.2</v>
      </c>
      <c r="AH53" s="165">
        <v>1.5269999999999999</v>
      </c>
      <c r="AI53" s="165">
        <v>0.218</v>
      </c>
      <c r="AJ53" s="165">
        <v>-14.76</v>
      </c>
      <c r="AK53" s="165">
        <v>-14.82</v>
      </c>
      <c r="AL53" s="165">
        <v>-10</v>
      </c>
      <c r="AM53" s="165">
        <v>-7.17</v>
      </c>
      <c r="AN53" s="165">
        <v>-7.24</v>
      </c>
      <c r="AO53" s="165">
        <v>6.26</v>
      </c>
      <c r="AP53" s="165">
        <v>3.8633000000000002</v>
      </c>
      <c r="AQ53" s="165">
        <v>18.648800000000001</v>
      </c>
      <c r="AR53" s="165">
        <v>19.821400000000001</v>
      </c>
      <c r="AS53" s="165">
        <v>-14.5647</v>
      </c>
      <c r="AT53" s="165">
        <v>-14.6015</v>
      </c>
      <c r="AU53" s="165">
        <v>-14.2727</v>
      </c>
      <c r="AV53" s="165">
        <v>-0.1234</v>
      </c>
      <c r="AW53" s="165">
        <v>1.41E-2</v>
      </c>
      <c r="AX53" s="164"/>
      <c r="AY53" s="165">
        <v>-15.539300000000001</v>
      </c>
      <c r="AZ53" s="165">
        <v>4.3522999999999996</v>
      </c>
      <c r="BA53" s="165">
        <v>23.069500000000001</v>
      </c>
      <c r="BB53" s="165">
        <v>-26.6325</v>
      </c>
      <c r="BC53" s="165">
        <v>12.8751</v>
      </c>
      <c r="BD53" s="165">
        <v>-5.8</v>
      </c>
      <c r="BE53" s="165">
        <v>-5.7</v>
      </c>
      <c r="BF53" s="165">
        <v>-20.206</v>
      </c>
      <c r="BG53" s="165">
        <v>-19.7561</v>
      </c>
      <c r="BH53" s="165">
        <v>-2.1097999999999999</v>
      </c>
      <c r="BI53" s="164"/>
      <c r="BJ53" s="165">
        <v>4.9687999999999999</v>
      </c>
      <c r="BK53" s="165">
        <v>4.0785</v>
      </c>
      <c r="BL53" s="165">
        <v>0.86829999999999996</v>
      </c>
      <c r="BM53" s="165">
        <v>0.54290000000000005</v>
      </c>
      <c r="BN53" s="165">
        <v>-111.4841</v>
      </c>
      <c r="BO53" s="165">
        <v>71.993099999999998</v>
      </c>
      <c r="BP53" s="165">
        <v>72.878200000000007</v>
      </c>
      <c r="BQ53" s="165">
        <v>-43.242899999999999</v>
      </c>
      <c r="BR53" s="165">
        <v>-140.86369999999999</v>
      </c>
      <c r="BS53" s="164"/>
      <c r="BT53" s="164"/>
      <c r="BU53" s="164"/>
      <c r="BV53" s="165">
        <v>22.324300000000001</v>
      </c>
      <c r="BW53" s="165">
        <v>9.09</v>
      </c>
      <c r="BX53" s="165">
        <v>6.81</v>
      </c>
      <c r="BY53" s="165">
        <v>-6.74</v>
      </c>
      <c r="BZ53" s="165">
        <v>7.04</v>
      </c>
      <c r="CA53" s="165">
        <v>-2.6749999999999998</v>
      </c>
      <c r="CB53" s="165">
        <v>-2.5409999999999999</v>
      </c>
      <c r="CC53" s="165">
        <v>14.7631</v>
      </c>
      <c r="CD53" s="165">
        <v>12.1134</v>
      </c>
      <c r="CE53" s="165">
        <v>4.0494000000000003</v>
      </c>
      <c r="CF53" s="164"/>
      <c r="CG53" s="165">
        <v>-31.863199999999999</v>
      </c>
      <c r="CH53" s="165">
        <v>5.0148999999999999</v>
      </c>
      <c r="CI53" s="165">
        <v>2.5613000000000001</v>
      </c>
      <c r="CJ53" s="164"/>
      <c r="CK53" s="164"/>
      <c r="CL53" s="165">
        <v>35.9</v>
      </c>
      <c r="CM53" s="165">
        <v>0</v>
      </c>
      <c r="CN53" s="165">
        <v>-2.5099999999999998</v>
      </c>
      <c r="CO53" s="165">
        <v>34.536200000000001</v>
      </c>
      <c r="CP53" s="165">
        <v>34.5762</v>
      </c>
      <c r="CQ53" s="165">
        <v>32.947099999999999</v>
      </c>
      <c r="CR53" s="165">
        <v>83.924899999999994</v>
      </c>
      <c r="CS53" s="165">
        <v>84.879400000000004</v>
      </c>
      <c r="CT53" s="165">
        <v>-17.306100000000001</v>
      </c>
      <c r="CU53" s="165">
        <v>-78.840299999999999</v>
      </c>
      <c r="CV53" s="165">
        <v>-13.5306</v>
      </c>
      <c r="CW53" s="165">
        <v>3.0367000000000002</v>
      </c>
      <c r="CX53" s="165">
        <v>29.92</v>
      </c>
      <c r="CY53" s="165">
        <v>20.14</v>
      </c>
      <c r="CZ53" s="165">
        <v>9.0673999999999992</v>
      </c>
      <c r="DA53" s="165">
        <v>9.2804000000000002</v>
      </c>
      <c r="DB53" s="165">
        <v>-10.220000000000001</v>
      </c>
      <c r="DC53" s="164"/>
      <c r="DD53" s="165">
        <v>-3.3277999999999999</v>
      </c>
      <c r="DE53" s="165">
        <v>-2.6976</v>
      </c>
      <c r="DF53" s="165">
        <v>21.621700000000001</v>
      </c>
      <c r="DG53" s="165">
        <v>1.49E-2</v>
      </c>
      <c r="DH53" s="165">
        <v>-5.2225999999999999</v>
      </c>
      <c r="DI53" s="165">
        <v>4.7</v>
      </c>
      <c r="DJ53" s="165">
        <v>4.8</v>
      </c>
      <c r="DK53" s="165">
        <v>-6.5575999999999999</v>
      </c>
      <c r="DL53" s="165">
        <v>2.2498999999999998</v>
      </c>
      <c r="DM53" s="165">
        <v>52.997100000000003</v>
      </c>
      <c r="DN53" s="165">
        <v>8.7264999999999997</v>
      </c>
      <c r="DO53" s="165">
        <v>2.4900000000000002</v>
      </c>
      <c r="DP53" s="165">
        <v>-5.89</v>
      </c>
      <c r="DQ53" s="165">
        <v>11.0565</v>
      </c>
      <c r="DR53" s="165">
        <v>-22.741299999999999</v>
      </c>
      <c r="DS53" s="165">
        <v>-5.45</v>
      </c>
      <c r="DT53" s="165">
        <v>-5.71</v>
      </c>
      <c r="DU53" s="165">
        <v>23.66</v>
      </c>
      <c r="DV53" s="165">
        <v>20.93</v>
      </c>
      <c r="DW53" s="165">
        <v>-20.8</v>
      </c>
      <c r="DX53" s="165">
        <v>-10.6273</v>
      </c>
      <c r="DY53" s="165">
        <v>-21.787299999999998</v>
      </c>
      <c r="DZ53" s="165">
        <v>-20.954499999999999</v>
      </c>
      <c r="EA53" s="165">
        <v>25.456800000000001</v>
      </c>
      <c r="EB53" s="165">
        <v>8.9603000000000002</v>
      </c>
      <c r="EC53" s="165">
        <v>-0.13400000000000001</v>
      </c>
      <c r="ED53" s="165">
        <v>1.4309000000000001</v>
      </c>
      <c r="EE53" s="165">
        <v>-11.4801</v>
      </c>
      <c r="EF53" s="165">
        <v>-19.678000000000001</v>
      </c>
      <c r="EG53" s="165">
        <v>-12.888</v>
      </c>
      <c r="EH53" s="165">
        <v>-50.025300000000001</v>
      </c>
      <c r="EI53" s="165">
        <v>-20.843499999999999</v>
      </c>
      <c r="EJ53" s="164"/>
      <c r="EK53" s="165">
        <v>-8.1771999999999991</v>
      </c>
      <c r="EL53" s="165">
        <v>-7.1505000000000001</v>
      </c>
      <c r="EM53" s="165">
        <v>0</v>
      </c>
      <c r="EN53" s="165">
        <v>-1.5743</v>
      </c>
      <c r="EO53" s="165">
        <v>-2.9586999999999999</v>
      </c>
      <c r="EP53" s="165">
        <v>-6.1479999999999997</v>
      </c>
      <c r="EQ53" s="165">
        <v>-20.650600000000001</v>
      </c>
      <c r="ER53" s="165">
        <v>-20.027899999999999</v>
      </c>
      <c r="ES53" s="165">
        <v>1.9774</v>
      </c>
      <c r="ET53" s="164"/>
      <c r="EU53" s="164"/>
      <c r="EV53" s="165">
        <v>3.9</v>
      </c>
      <c r="EW53" s="165">
        <v>2.7197</v>
      </c>
      <c r="EX53" s="165">
        <v>4.83</v>
      </c>
      <c r="EY53" s="165">
        <v>-12.6464</v>
      </c>
      <c r="EZ53" s="165">
        <v>-12.6775</v>
      </c>
      <c r="FA53" s="165">
        <v>8.2667999999999999</v>
      </c>
      <c r="FB53" s="165">
        <v>1.5125999999999999</v>
      </c>
      <c r="FC53" s="165">
        <v>-20.67</v>
      </c>
      <c r="FD53" s="165">
        <v>6.6970999999999998</v>
      </c>
      <c r="FE53" s="164"/>
      <c r="FF53" s="164"/>
      <c r="FG53" s="165">
        <v>7.2179000000000002</v>
      </c>
      <c r="FH53" s="165">
        <v>7.6520000000000001</v>
      </c>
      <c r="FI53" s="165">
        <v>6.1816000000000004</v>
      </c>
      <c r="FJ53" s="164"/>
      <c r="FK53" s="164"/>
      <c r="FL53" s="164"/>
      <c r="FM53" s="165">
        <v>5.3906000000000001</v>
      </c>
      <c r="FN53" s="165">
        <v>5.2644000000000002</v>
      </c>
      <c r="FO53" s="165">
        <v>29.234500000000001</v>
      </c>
      <c r="FP53" s="165">
        <v>37.3063</v>
      </c>
      <c r="FQ53" s="165">
        <v>5.9631999999999996</v>
      </c>
      <c r="FR53" s="164"/>
      <c r="FS53" s="165">
        <v>-1.1147</v>
      </c>
      <c r="FT53" s="164"/>
      <c r="FU53" s="165">
        <v>0.22</v>
      </c>
      <c r="FV53" s="165">
        <v>1.04</v>
      </c>
      <c r="FW53" s="165">
        <v>0</v>
      </c>
      <c r="FX53" s="165">
        <v>1.5145999999999999</v>
      </c>
      <c r="FY53" s="165">
        <v>7.4729999999999999</v>
      </c>
      <c r="FZ53" s="165">
        <v>2.0630000000000002</v>
      </c>
      <c r="GA53" s="165">
        <v>2.4289000000000001</v>
      </c>
      <c r="GB53" s="165">
        <v>33.08</v>
      </c>
      <c r="GC53" s="165">
        <v>-39.807200000000002</v>
      </c>
      <c r="GD53" s="165">
        <v>-29.414200000000001</v>
      </c>
      <c r="GE53" s="165">
        <v>-2.13</v>
      </c>
      <c r="GF53" s="165">
        <v>29.840199999999999</v>
      </c>
      <c r="GG53" s="164"/>
      <c r="GH53" s="165">
        <v>24.947199999999999</v>
      </c>
      <c r="GI53" s="164"/>
      <c r="GJ53" s="165">
        <v>-8.6060999999999996</v>
      </c>
      <c r="GK53" s="165">
        <v>2.6461000000000001</v>
      </c>
      <c r="GL53" s="164"/>
      <c r="GM53" s="164"/>
      <c r="GN53" s="165">
        <v>-10.7905</v>
      </c>
      <c r="GO53" s="165">
        <v>-11.366099999999999</v>
      </c>
      <c r="GP53" s="165">
        <v>16.54</v>
      </c>
      <c r="GQ53" s="165">
        <v>-36.9741</v>
      </c>
      <c r="GR53" s="165">
        <v>-16.254100000000001</v>
      </c>
      <c r="GS53" s="165">
        <v>-15.1761</v>
      </c>
      <c r="GT53" s="165">
        <v>124.03019999999999</v>
      </c>
      <c r="GU53" s="165">
        <v>-5.2115</v>
      </c>
      <c r="GV53" s="165">
        <v>-7.5808999999999997</v>
      </c>
      <c r="GW53" s="165">
        <v>-10.447900000000001</v>
      </c>
      <c r="GX53" s="164"/>
      <c r="GY53" s="165">
        <v>8.0147999999999993</v>
      </c>
      <c r="GZ53" s="165">
        <v>8.1496999999999993</v>
      </c>
      <c r="HA53" s="164"/>
      <c r="HB53" s="165">
        <v>19.052299999999999</v>
      </c>
      <c r="HC53" s="165">
        <v>20.709599999999998</v>
      </c>
      <c r="HD53" s="165">
        <v>7.12</v>
      </c>
      <c r="HE53" s="165">
        <v>-5.1307</v>
      </c>
      <c r="HF53" s="165">
        <v>43.0428</v>
      </c>
      <c r="HG53" s="165">
        <v>12.693199999999999</v>
      </c>
      <c r="HH53" s="165">
        <v>31.2942</v>
      </c>
      <c r="HI53" s="165">
        <v>6.9960000000000004</v>
      </c>
      <c r="HJ53" s="165">
        <v>6.9648000000000003</v>
      </c>
      <c r="HK53" s="165">
        <v>-10.944100000000001</v>
      </c>
      <c r="HL53" s="165">
        <v>-13.0838</v>
      </c>
      <c r="HM53" s="165">
        <v>0</v>
      </c>
      <c r="HN53" s="165">
        <v>0</v>
      </c>
      <c r="HO53" s="164"/>
      <c r="HP53" s="165">
        <v>51.882899999999999</v>
      </c>
      <c r="HQ53" s="165">
        <v>-15.385199999999999</v>
      </c>
      <c r="HR53" s="165">
        <v>-14.4184</v>
      </c>
      <c r="HS53" s="165">
        <v>-12.1128</v>
      </c>
      <c r="HT53" s="165">
        <v>-11.2773</v>
      </c>
      <c r="HU53" s="165">
        <v>4.79</v>
      </c>
      <c r="HV53" s="165">
        <v>4.8</v>
      </c>
      <c r="HW53" s="165">
        <v>-31.4</v>
      </c>
      <c r="HX53" s="165">
        <v>-31.4</v>
      </c>
      <c r="HY53" s="165">
        <v>0.81030000000000002</v>
      </c>
      <c r="HZ53" s="165">
        <v>-8.48</v>
      </c>
      <c r="IA53" s="165">
        <v>37.498800000000003</v>
      </c>
      <c r="IB53" s="165">
        <v>26.2666</v>
      </c>
      <c r="IC53" s="165">
        <v>25.921600000000002</v>
      </c>
      <c r="ID53" s="165">
        <v>-19.5</v>
      </c>
      <c r="IE53" s="165">
        <v>-37.1</v>
      </c>
      <c r="IF53" s="165">
        <v>4.3</v>
      </c>
      <c r="IG53" s="165">
        <v>3.3</v>
      </c>
      <c r="IH53" s="164"/>
      <c r="II53" s="165">
        <v>-17.642299999999999</v>
      </c>
      <c r="IJ53" s="165">
        <v>-71.637500000000003</v>
      </c>
      <c r="IK53" s="165">
        <v>-18.2818</v>
      </c>
      <c r="IL53" s="165">
        <v>-267.17189999999999</v>
      </c>
      <c r="IM53" s="165">
        <v>-15.077400000000001</v>
      </c>
      <c r="IN53" s="165">
        <v>36.133600000000001</v>
      </c>
      <c r="IO53" s="165">
        <v>89.607200000000006</v>
      </c>
      <c r="IP53" s="165">
        <v>81.066100000000006</v>
      </c>
      <c r="IQ53" s="165">
        <v>123.04770000000001</v>
      </c>
      <c r="IR53" s="165">
        <v>66.262299999999996</v>
      </c>
      <c r="IS53" s="165">
        <v>20.637</v>
      </c>
      <c r="IT53" s="165">
        <v>8.2479999999999993</v>
      </c>
      <c r="IU53" s="165">
        <v>7.3640999999999996</v>
      </c>
      <c r="IV53" s="165">
        <v>-16.675799999999999</v>
      </c>
      <c r="IW53" s="165">
        <v>178.49189999999999</v>
      </c>
      <c r="IX53" s="165">
        <v>-183.26300000000001</v>
      </c>
      <c r="IY53" s="165">
        <v>1.6791</v>
      </c>
      <c r="IZ53" s="165">
        <v>4.1699000000000002</v>
      </c>
      <c r="JA53" s="165">
        <v>-1.5467</v>
      </c>
      <c r="JB53" s="164"/>
      <c r="JC53" s="165">
        <v>-9.1199999999999992</v>
      </c>
      <c r="JD53" s="165">
        <v>-1.6970000000000001</v>
      </c>
      <c r="JE53" s="165">
        <v>-1.702</v>
      </c>
      <c r="JF53" s="165">
        <v>4.8</v>
      </c>
      <c r="JG53" s="165">
        <v>-0.64</v>
      </c>
      <c r="JH53" s="165">
        <v>-5.2976000000000001</v>
      </c>
      <c r="JI53" s="165">
        <v>-5.2720000000000002</v>
      </c>
      <c r="JJ53" s="165">
        <v>12.541399999999999</v>
      </c>
      <c r="JK53" s="165">
        <v>-8.7296999999999993</v>
      </c>
      <c r="JL53" s="165">
        <v>3.6</v>
      </c>
      <c r="JM53" s="165">
        <v>-0.33800000000000002</v>
      </c>
      <c r="JN53" s="165">
        <v>-1.6970000000000001</v>
      </c>
      <c r="JO53" s="165">
        <v>1.8743000000000001</v>
      </c>
      <c r="JP53" s="165">
        <v>2.1444999999999999</v>
      </c>
      <c r="JQ53" s="165">
        <v>3.9138000000000002</v>
      </c>
      <c r="JR53" s="165">
        <v>3.5760999999999998</v>
      </c>
      <c r="JS53" s="165">
        <v>3.0436000000000001</v>
      </c>
      <c r="JT53" s="164"/>
      <c r="JU53" s="165">
        <v>21.4</v>
      </c>
      <c r="JV53" s="165">
        <v>5.2361000000000004</v>
      </c>
      <c r="JW53" s="165">
        <v>-0.13</v>
      </c>
      <c r="JX53" s="164"/>
      <c r="JY53" s="165">
        <v>-4.6695000000000002</v>
      </c>
      <c r="JZ53" s="165">
        <v>-16.660900000000002</v>
      </c>
      <c r="KA53" s="165">
        <v>-17.2668</v>
      </c>
      <c r="KB53" s="165">
        <v>-2.8611</v>
      </c>
      <c r="KC53" s="165">
        <v>12.475199999999999</v>
      </c>
      <c r="KD53" s="165">
        <v>-10.466100000000001</v>
      </c>
      <c r="KE53" s="165">
        <v>-2.4529999999999998</v>
      </c>
      <c r="KF53" s="165">
        <v>-23</v>
      </c>
      <c r="KG53" s="165">
        <v>5.2</v>
      </c>
      <c r="KH53" s="164"/>
      <c r="KI53" s="165">
        <v>-116.54170000000001</v>
      </c>
    </row>
    <row r="54" spans="1:295" ht="18" customHeight="1" x14ac:dyDescent="0.3">
      <c r="A54" s="161" t="s">
        <v>66</v>
      </c>
      <c r="B54" s="161" t="s">
        <v>839</v>
      </c>
      <c r="C54" s="164">
        <v>0</v>
      </c>
      <c r="D54" s="165">
        <v>5.9202000000000004</v>
      </c>
      <c r="E54" s="165">
        <v>-12.4009</v>
      </c>
      <c r="F54" s="165">
        <v>3.4226000000000001</v>
      </c>
      <c r="G54" s="165">
        <v>9.0698000000000008</v>
      </c>
      <c r="H54" s="164"/>
      <c r="I54" s="165">
        <v>17.615200000000002</v>
      </c>
      <c r="J54" s="164"/>
      <c r="K54" s="165">
        <v>13.339600000000001</v>
      </c>
      <c r="L54" s="165">
        <v>4.9527999999999999</v>
      </c>
      <c r="M54" s="165">
        <v>4.6637000000000004</v>
      </c>
      <c r="N54" s="165">
        <v>-13.32</v>
      </c>
      <c r="O54" s="164"/>
      <c r="P54" s="165">
        <v>-2.2000000000000002</v>
      </c>
      <c r="Q54" s="164"/>
      <c r="R54" s="164"/>
      <c r="S54" s="165">
        <v>3.0038</v>
      </c>
      <c r="T54" s="165">
        <v>0.72919999999999996</v>
      </c>
      <c r="U54" s="165">
        <v>3.7174</v>
      </c>
      <c r="V54" s="165">
        <v>3.5783</v>
      </c>
      <c r="W54" s="165">
        <v>6.0212000000000003</v>
      </c>
      <c r="X54" s="164"/>
      <c r="Y54" s="164"/>
      <c r="Z54" s="164"/>
      <c r="AA54" s="164"/>
      <c r="AB54" s="165">
        <v>-0.5746</v>
      </c>
      <c r="AC54" s="165">
        <v>8.5999999999999993E-2</v>
      </c>
      <c r="AD54" s="165">
        <v>0.13600000000000001</v>
      </c>
      <c r="AE54" s="165">
        <v>9.0060000000000002</v>
      </c>
      <c r="AF54" s="165">
        <v>-8.8800000000000008</v>
      </c>
      <c r="AG54" s="165">
        <v>-13.2</v>
      </c>
      <c r="AH54" s="165">
        <v>1.6559999999999999</v>
      </c>
      <c r="AI54" s="165">
        <v>0.22</v>
      </c>
      <c r="AJ54" s="165">
        <v>-14.99</v>
      </c>
      <c r="AK54" s="165">
        <v>-14.84</v>
      </c>
      <c r="AL54" s="164"/>
      <c r="AM54" s="165">
        <v>-6.74</v>
      </c>
      <c r="AN54" s="165">
        <v>-6.96</v>
      </c>
      <c r="AO54" s="165">
        <v>6.2127999999999997</v>
      </c>
      <c r="AP54" s="165">
        <v>3.7044999999999999</v>
      </c>
      <c r="AQ54" s="165">
        <v>16.8429</v>
      </c>
      <c r="AR54" s="165">
        <v>18.594999999999999</v>
      </c>
      <c r="AS54" s="165">
        <v>-15.7125</v>
      </c>
      <c r="AT54" s="165">
        <v>-15.1374</v>
      </c>
      <c r="AU54" s="165">
        <v>-14.7765</v>
      </c>
      <c r="AV54" s="165">
        <v>20.285599999999999</v>
      </c>
      <c r="AW54" s="165">
        <v>18.2592</v>
      </c>
      <c r="AX54" s="164"/>
      <c r="AY54" s="165">
        <v>-15.539300000000001</v>
      </c>
      <c r="AZ54" s="165">
        <v>7.5087000000000002</v>
      </c>
      <c r="BA54" s="165">
        <v>30.721699999999998</v>
      </c>
      <c r="BB54" s="165">
        <v>-37.522799999999997</v>
      </c>
      <c r="BC54" s="165">
        <v>13.168799999999999</v>
      </c>
      <c r="BD54" s="165">
        <v>-5.3</v>
      </c>
      <c r="BE54" s="165">
        <v>-5.3</v>
      </c>
      <c r="BF54" s="165">
        <v>-16.9435</v>
      </c>
      <c r="BG54" s="165">
        <v>-17.338100000000001</v>
      </c>
      <c r="BH54" s="165">
        <v>-2.2402000000000002</v>
      </c>
      <c r="BI54" s="164"/>
      <c r="BJ54" s="165">
        <v>3.1909999999999998</v>
      </c>
      <c r="BK54" s="165">
        <v>2.9346999999999999</v>
      </c>
      <c r="BL54" s="165">
        <v>0.53149999999999997</v>
      </c>
      <c r="BM54" s="165">
        <v>0.41710000000000003</v>
      </c>
      <c r="BN54" s="165">
        <v>-95.217699999999994</v>
      </c>
      <c r="BO54" s="165">
        <v>71.871099999999998</v>
      </c>
      <c r="BP54" s="165">
        <v>71.871099999999998</v>
      </c>
      <c r="BQ54" s="165">
        <v>-55.461100000000002</v>
      </c>
      <c r="BR54" s="165">
        <v>-140.7543</v>
      </c>
      <c r="BS54" s="164"/>
      <c r="BT54" s="164"/>
      <c r="BU54" s="164"/>
      <c r="BV54" s="165">
        <v>21.346299999999999</v>
      </c>
      <c r="BW54" s="165">
        <v>9.4499999999999993</v>
      </c>
      <c r="BX54" s="165">
        <v>7.16</v>
      </c>
      <c r="BY54" s="165">
        <v>-7.93</v>
      </c>
      <c r="BZ54" s="165">
        <v>6.5</v>
      </c>
      <c r="CA54" s="165">
        <v>-1.7373000000000001</v>
      </c>
      <c r="CB54" s="165">
        <v>-1.3353999999999999</v>
      </c>
      <c r="CC54" s="165">
        <v>13.624000000000001</v>
      </c>
      <c r="CD54" s="165">
        <v>11.395200000000001</v>
      </c>
      <c r="CE54" s="165">
        <v>3.0352000000000001</v>
      </c>
      <c r="CF54" s="164"/>
      <c r="CG54" s="165">
        <v>-31.206399999999999</v>
      </c>
      <c r="CH54" s="165">
        <v>1.2236</v>
      </c>
      <c r="CI54" s="165">
        <v>2.4459</v>
      </c>
      <c r="CJ54" s="164"/>
      <c r="CK54" s="164"/>
      <c r="CL54" s="165">
        <v>33.6</v>
      </c>
      <c r="CM54" s="165">
        <v>-1.2</v>
      </c>
      <c r="CN54" s="165">
        <v>-2.36</v>
      </c>
      <c r="CO54" s="165">
        <v>33.4542</v>
      </c>
      <c r="CP54" s="165">
        <v>32.666800000000002</v>
      </c>
      <c r="CQ54" s="165">
        <v>31.335999999999999</v>
      </c>
      <c r="CR54" s="165">
        <v>89.427099999999996</v>
      </c>
      <c r="CS54" s="165">
        <v>88.872200000000007</v>
      </c>
      <c r="CT54" s="165">
        <v>-19.255500000000001</v>
      </c>
      <c r="CU54" s="165">
        <v>-81.589699999999993</v>
      </c>
      <c r="CV54" s="165">
        <v>-15.4756</v>
      </c>
      <c r="CW54" s="165">
        <v>2.7479</v>
      </c>
      <c r="CX54" s="165">
        <v>28.91</v>
      </c>
      <c r="CY54" s="165">
        <v>19.260000000000002</v>
      </c>
      <c r="CZ54" s="165">
        <v>8.2860999999999994</v>
      </c>
      <c r="DA54" s="165">
        <v>8.4991000000000003</v>
      </c>
      <c r="DB54" s="165">
        <v>-9.6199999999999992</v>
      </c>
      <c r="DC54" s="164"/>
      <c r="DD54" s="165">
        <v>-3.4512</v>
      </c>
      <c r="DE54" s="165">
        <v>-3.0895000000000001</v>
      </c>
      <c r="DF54" s="165">
        <v>21.547499999999999</v>
      </c>
      <c r="DG54" s="165">
        <v>1.5100000000000001E-2</v>
      </c>
      <c r="DH54" s="165">
        <v>-5.2508999999999997</v>
      </c>
      <c r="DI54" s="165">
        <v>7.1</v>
      </c>
      <c r="DJ54" s="165">
        <v>7.2</v>
      </c>
      <c r="DK54" s="165">
        <v>-6.9287000000000001</v>
      </c>
      <c r="DL54" s="165">
        <v>0.75390000000000001</v>
      </c>
      <c r="DM54" s="165">
        <v>53.628</v>
      </c>
      <c r="DN54" s="165">
        <v>7.2420999999999998</v>
      </c>
      <c r="DO54" s="165">
        <v>1.41</v>
      </c>
      <c r="DP54" s="165">
        <v>-6.47</v>
      </c>
      <c r="DQ54" s="165">
        <v>11.029500000000001</v>
      </c>
      <c r="DR54" s="165">
        <v>-20.981200000000001</v>
      </c>
      <c r="DS54" s="165">
        <v>-5.65</v>
      </c>
      <c r="DT54" s="165">
        <v>-5.76</v>
      </c>
      <c r="DU54" s="165">
        <v>21.83</v>
      </c>
      <c r="DV54" s="165">
        <v>19.7</v>
      </c>
      <c r="DW54" s="165">
        <v>-23.418199999999999</v>
      </c>
      <c r="DX54" s="165">
        <v>-10.290900000000001</v>
      </c>
      <c r="DY54" s="165">
        <v>-19.314499999999999</v>
      </c>
      <c r="DZ54" s="165">
        <v>-19.790900000000001</v>
      </c>
      <c r="EA54" s="165">
        <v>25.8489</v>
      </c>
      <c r="EB54" s="165">
        <v>7.1548999999999996</v>
      </c>
      <c r="EC54" s="165">
        <v>0.2397</v>
      </c>
      <c r="ED54" s="165">
        <v>-1.1719999999999999</v>
      </c>
      <c r="EE54" s="165">
        <v>-14.5768</v>
      </c>
      <c r="EF54" s="165">
        <v>-26.3035</v>
      </c>
      <c r="EG54" s="165">
        <v>-12.4</v>
      </c>
      <c r="EH54" s="165">
        <v>-43.457500000000003</v>
      </c>
      <c r="EI54" s="165">
        <v>-13.2653</v>
      </c>
      <c r="EJ54" s="164"/>
      <c r="EK54" s="165">
        <v>-8.2279999999999998</v>
      </c>
      <c r="EL54" s="165">
        <v>-7.1433999999999997</v>
      </c>
      <c r="EM54" s="165">
        <v>0</v>
      </c>
      <c r="EN54" s="165">
        <v>-1.1874</v>
      </c>
      <c r="EO54" s="165">
        <v>-2.2772999999999999</v>
      </c>
      <c r="EP54" s="165">
        <v>-1.028</v>
      </c>
      <c r="EQ54" s="165">
        <v>-18.668600000000001</v>
      </c>
      <c r="ER54" s="165">
        <v>-21.482199999999999</v>
      </c>
      <c r="ES54" s="165">
        <v>3.6848999999999998</v>
      </c>
      <c r="ET54" s="164"/>
      <c r="EU54" s="164"/>
      <c r="EV54" s="165">
        <v>-15.5</v>
      </c>
      <c r="EW54" s="165">
        <v>2.5676999999999999</v>
      </c>
      <c r="EX54" s="165">
        <v>7.8543000000000003</v>
      </c>
      <c r="EY54" s="165">
        <v>-13.507300000000001</v>
      </c>
      <c r="EZ54" s="165">
        <v>-13.4116</v>
      </c>
      <c r="FA54" s="165">
        <v>8.891</v>
      </c>
      <c r="FB54" s="165">
        <v>5.5195999999999996</v>
      </c>
      <c r="FC54" s="165">
        <v>-19.348400000000002</v>
      </c>
      <c r="FD54" s="165">
        <v>6.8375000000000004</v>
      </c>
      <c r="FE54" s="164"/>
      <c r="FF54" s="164"/>
      <c r="FG54" s="165">
        <v>9.8901000000000003</v>
      </c>
      <c r="FH54" s="165">
        <v>10.7117</v>
      </c>
      <c r="FI54" s="165">
        <v>9.0812000000000008</v>
      </c>
      <c r="FJ54" s="164"/>
      <c r="FK54" s="164"/>
      <c r="FL54" s="164"/>
      <c r="FM54" s="165">
        <v>2.2599999999999998</v>
      </c>
      <c r="FN54" s="165">
        <v>2.3738000000000001</v>
      </c>
      <c r="FO54" s="165">
        <v>27.818000000000001</v>
      </c>
      <c r="FP54" s="165">
        <v>40.591999999999999</v>
      </c>
      <c r="FQ54" s="164"/>
      <c r="FR54" s="164"/>
      <c r="FS54" s="165">
        <v>-1.2061999999999999</v>
      </c>
      <c r="FT54" s="164"/>
      <c r="FU54" s="164"/>
      <c r="FV54" s="165">
        <v>1.44</v>
      </c>
      <c r="FW54" s="165">
        <v>-15.4399</v>
      </c>
      <c r="FX54" s="165">
        <v>1.4766999999999999</v>
      </c>
      <c r="FY54" s="165">
        <v>7.4710000000000001</v>
      </c>
      <c r="FZ54" s="165">
        <v>2.8029999999999999</v>
      </c>
      <c r="GA54" s="165">
        <v>2.3889999999999998</v>
      </c>
      <c r="GB54" s="165">
        <v>33.39</v>
      </c>
      <c r="GC54" s="165">
        <v>-42.201099999999997</v>
      </c>
      <c r="GD54" s="165">
        <v>-29.339700000000001</v>
      </c>
      <c r="GE54" s="165">
        <v>-2.35</v>
      </c>
      <c r="GF54" s="165">
        <v>30.918199999999999</v>
      </c>
      <c r="GG54" s="164"/>
      <c r="GH54" s="165">
        <v>26.4527</v>
      </c>
      <c r="GI54" s="164"/>
      <c r="GJ54" s="165">
        <v>-8.9314</v>
      </c>
      <c r="GK54" s="165">
        <v>2.3689</v>
      </c>
      <c r="GL54" s="164"/>
      <c r="GM54" s="164"/>
      <c r="GN54" s="164"/>
      <c r="GO54" s="165">
        <v>-9.5108999999999995</v>
      </c>
      <c r="GP54" s="165">
        <v>17.330400000000001</v>
      </c>
      <c r="GQ54" s="165">
        <v>-38.738799999999998</v>
      </c>
      <c r="GR54" s="165">
        <v>-16.617699999999999</v>
      </c>
      <c r="GS54" s="165">
        <v>-15.5822</v>
      </c>
      <c r="GT54" s="165">
        <v>131.19640000000001</v>
      </c>
      <c r="GU54" s="165">
        <v>-6.2191999999999998</v>
      </c>
      <c r="GV54" s="165">
        <v>-8.5367999999999995</v>
      </c>
      <c r="GW54" s="165">
        <v>-6.5229999999999997</v>
      </c>
      <c r="GX54" s="164"/>
      <c r="GY54" s="165">
        <v>8.8131000000000004</v>
      </c>
      <c r="GZ54" s="165">
        <v>9.0198</v>
      </c>
      <c r="HA54" s="164"/>
      <c r="HB54" s="165">
        <v>22.4587</v>
      </c>
      <c r="HC54" s="165">
        <v>24.1691</v>
      </c>
      <c r="HD54" s="165">
        <v>7.54</v>
      </c>
      <c r="HE54" s="165">
        <v>-6.3460999999999999</v>
      </c>
      <c r="HF54" s="165">
        <v>39.8733</v>
      </c>
      <c r="HG54" s="165">
        <v>18.6526</v>
      </c>
      <c r="HH54" s="165">
        <v>30.146799999999999</v>
      </c>
      <c r="HI54" s="165">
        <v>5.9566999999999997</v>
      </c>
      <c r="HJ54" s="165">
        <v>7.2380000000000004</v>
      </c>
      <c r="HK54" s="165">
        <v>-10.5929</v>
      </c>
      <c r="HL54" s="165">
        <v>-12.636699999999999</v>
      </c>
      <c r="HM54" s="165">
        <v>0</v>
      </c>
      <c r="HN54" s="165">
        <v>0</v>
      </c>
      <c r="HO54" s="164"/>
      <c r="HP54" s="164"/>
      <c r="HQ54" s="165">
        <v>-14.3085</v>
      </c>
      <c r="HR54" s="165">
        <v>-13.6988</v>
      </c>
      <c r="HS54" s="165">
        <v>-10.664199999999999</v>
      </c>
      <c r="HT54" s="165">
        <v>-10.718400000000001</v>
      </c>
      <c r="HU54" s="165">
        <v>9.06</v>
      </c>
      <c r="HV54" s="165">
        <v>9.07</v>
      </c>
      <c r="HW54" s="165">
        <v>-30.8</v>
      </c>
      <c r="HX54" s="165">
        <v>-31.1</v>
      </c>
      <c r="HY54" s="165">
        <v>0.81030000000000002</v>
      </c>
      <c r="HZ54" s="165">
        <v>-8.7200000000000006</v>
      </c>
      <c r="IA54" s="165">
        <v>35.267000000000003</v>
      </c>
      <c r="IB54" s="165">
        <v>26.464400000000001</v>
      </c>
      <c r="IC54" s="165">
        <v>26.244</v>
      </c>
      <c r="ID54" s="164"/>
      <c r="IE54" s="165">
        <v>-37.1</v>
      </c>
      <c r="IF54" s="165">
        <v>3.8</v>
      </c>
      <c r="IG54" s="165">
        <v>2.9</v>
      </c>
      <c r="IH54" s="164"/>
      <c r="II54" s="165">
        <v>-17.489100000000001</v>
      </c>
      <c r="IJ54" s="165">
        <v>-67.052099999999996</v>
      </c>
      <c r="IK54" s="165">
        <v>-26.2075</v>
      </c>
      <c r="IL54" s="165">
        <v>-262.61369999999999</v>
      </c>
      <c r="IM54" s="165">
        <v>-13.602</v>
      </c>
      <c r="IN54" s="165">
        <v>37.1036</v>
      </c>
      <c r="IO54" s="165">
        <v>90.859300000000005</v>
      </c>
      <c r="IP54" s="165">
        <v>75.565299999999993</v>
      </c>
      <c r="IQ54" s="165">
        <v>117.8138</v>
      </c>
      <c r="IR54" s="165">
        <v>68.337199999999996</v>
      </c>
      <c r="IS54" s="165">
        <v>24.1358</v>
      </c>
      <c r="IT54" s="165">
        <v>19.140799999999999</v>
      </c>
      <c r="IU54" s="165">
        <v>18.370799999999999</v>
      </c>
      <c r="IV54" s="165">
        <v>-11.9979</v>
      </c>
      <c r="IW54" s="165">
        <v>182.3715</v>
      </c>
      <c r="IX54" s="165">
        <v>-183.52799999999999</v>
      </c>
      <c r="IY54" s="165">
        <v>3.8542999999999998</v>
      </c>
      <c r="IZ54" s="165">
        <v>1.9722999999999999</v>
      </c>
      <c r="JA54" s="165">
        <v>-1.8982000000000001</v>
      </c>
      <c r="JB54" s="164"/>
      <c r="JC54" s="165">
        <v>-8.64</v>
      </c>
      <c r="JD54" s="165">
        <v>-1.5960000000000001</v>
      </c>
      <c r="JE54" s="165">
        <v>-1.615</v>
      </c>
      <c r="JF54" s="165">
        <v>4.4800000000000004</v>
      </c>
      <c r="JG54" s="165">
        <v>-0.24</v>
      </c>
      <c r="JH54" s="165">
        <v>-5.0663</v>
      </c>
      <c r="JI54" s="165">
        <v>-5.8273999999999999</v>
      </c>
      <c r="JJ54" s="165">
        <v>13.7713</v>
      </c>
      <c r="JK54" s="165">
        <v>-8.7876999999999992</v>
      </c>
      <c r="JL54" s="165">
        <v>3.2</v>
      </c>
      <c r="JM54" s="165">
        <v>-1.821</v>
      </c>
      <c r="JN54" s="165">
        <v>-0.86799999999999999</v>
      </c>
      <c r="JO54" s="165">
        <v>2.0889000000000002</v>
      </c>
      <c r="JP54" s="165">
        <v>2.3475999999999999</v>
      </c>
      <c r="JQ54" s="165">
        <v>3.8313999999999999</v>
      </c>
      <c r="JR54" s="165">
        <v>4.0315000000000003</v>
      </c>
      <c r="JS54" s="165">
        <v>3.1126999999999998</v>
      </c>
      <c r="JT54" s="164"/>
      <c r="JU54" s="165">
        <v>22</v>
      </c>
      <c r="JV54" s="165">
        <v>6.9116999999999997</v>
      </c>
      <c r="JW54" s="165">
        <v>-0.22</v>
      </c>
      <c r="JX54" s="164"/>
      <c r="JY54" s="165">
        <v>-6.4150999999999998</v>
      </c>
      <c r="JZ54" s="165">
        <v>-16.417000000000002</v>
      </c>
      <c r="KA54" s="165">
        <v>-16.056000000000001</v>
      </c>
      <c r="KB54" s="165">
        <v>-4.0968</v>
      </c>
      <c r="KC54" s="165">
        <v>12.0181</v>
      </c>
      <c r="KD54" s="165">
        <v>-9.4845000000000006</v>
      </c>
      <c r="KE54" s="165">
        <v>-2.8433000000000002</v>
      </c>
      <c r="KF54" s="165">
        <v>-23.4</v>
      </c>
      <c r="KG54" s="165">
        <v>5.8</v>
      </c>
      <c r="KH54" s="164"/>
      <c r="KI54" s="165">
        <v>-122.4746</v>
      </c>
    </row>
    <row r="55" spans="1:295" ht="18" customHeight="1" x14ac:dyDescent="0.3">
      <c r="A55" s="161" t="s">
        <v>66</v>
      </c>
      <c r="B55" s="161" t="s">
        <v>840</v>
      </c>
      <c r="C55" s="164">
        <v>0</v>
      </c>
      <c r="D55" s="165">
        <v>5.2298</v>
      </c>
      <c r="E55" s="165">
        <v>-11.0677</v>
      </c>
      <c r="F55" s="165">
        <v>3.2309999999999999</v>
      </c>
      <c r="G55" s="165">
        <v>8.7377000000000002</v>
      </c>
      <c r="H55" s="164"/>
      <c r="I55" s="165">
        <v>16.278199999999998</v>
      </c>
      <c r="J55" s="164"/>
      <c r="K55" s="165">
        <v>12.8863</v>
      </c>
      <c r="L55" s="165">
        <v>4.7478999999999996</v>
      </c>
      <c r="M55" s="165">
        <v>4.4374000000000002</v>
      </c>
      <c r="N55" s="165">
        <v>-11.1</v>
      </c>
      <c r="O55" s="164"/>
      <c r="P55" s="165">
        <v>0</v>
      </c>
      <c r="Q55" s="165">
        <v>0.82799999999999996</v>
      </c>
      <c r="R55" s="164"/>
      <c r="S55" s="165">
        <v>2.93</v>
      </c>
      <c r="T55" s="165">
        <v>6.0635000000000003</v>
      </c>
      <c r="U55" s="165">
        <v>2.7945000000000002</v>
      </c>
      <c r="V55" s="165">
        <v>3.0394999999999999</v>
      </c>
      <c r="W55" s="165">
        <v>5.1734999999999998</v>
      </c>
      <c r="X55" s="164"/>
      <c r="Y55" s="164"/>
      <c r="Z55" s="164"/>
      <c r="AA55" s="164"/>
      <c r="AB55" s="165">
        <v>-0.73009999999999997</v>
      </c>
      <c r="AC55" s="165">
        <v>4.1000000000000002E-2</v>
      </c>
      <c r="AD55" s="165">
        <v>6.7000000000000004E-2</v>
      </c>
      <c r="AE55" s="165">
        <v>8.6609999999999996</v>
      </c>
      <c r="AF55" s="165">
        <v>-8.8800000000000008</v>
      </c>
      <c r="AG55" s="165">
        <v>-13.2</v>
      </c>
      <c r="AH55" s="165">
        <v>2.121</v>
      </c>
      <c r="AI55" s="165">
        <v>0.20100000000000001</v>
      </c>
      <c r="AJ55" s="165">
        <v>-15.88</v>
      </c>
      <c r="AK55" s="165">
        <v>-15.9</v>
      </c>
      <c r="AL55" s="164"/>
      <c r="AM55" s="165">
        <v>-7.07</v>
      </c>
      <c r="AN55" s="165">
        <v>-7.1</v>
      </c>
      <c r="AO55" s="165">
        <v>4.6764000000000001</v>
      </c>
      <c r="AP55" s="165">
        <v>3.7664</v>
      </c>
      <c r="AQ55" s="165">
        <v>19.507999999999999</v>
      </c>
      <c r="AR55" s="165">
        <v>20.8201</v>
      </c>
      <c r="AS55" s="165">
        <v>-17.886099999999999</v>
      </c>
      <c r="AT55" s="165">
        <v>-16.209099999999999</v>
      </c>
      <c r="AU55" s="165">
        <v>-14.0954</v>
      </c>
      <c r="AV55" s="165">
        <v>1.2399</v>
      </c>
      <c r="AW55" s="165">
        <v>1.4898</v>
      </c>
      <c r="AX55" s="164"/>
      <c r="AY55" s="165">
        <v>-14.7355</v>
      </c>
      <c r="AZ55" s="165">
        <v>4.7469000000000001</v>
      </c>
      <c r="BA55" s="165">
        <v>24.042400000000001</v>
      </c>
      <c r="BB55" s="165">
        <v>-36.742600000000003</v>
      </c>
      <c r="BC55" s="165">
        <v>16.539000000000001</v>
      </c>
      <c r="BD55" s="165">
        <v>-4.4000000000000004</v>
      </c>
      <c r="BE55" s="165">
        <v>-4.4000000000000004</v>
      </c>
      <c r="BF55" s="165">
        <v>-19.353300000000001</v>
      </c>
      <c r="BG55" s="165">
        <v>-19.670400000000001</v>
      </c>
      <c r="BH55" s="165">
        <v>-2.1387999999999998</v>
      </c>
      <c r="BI55" s="164"/>
      <c r="BJ55" s="165">
        <v>0.79790000000000005</v>
      </c>
      <c r="BK55" s="165">
        <v>1.2223999999999999</v>
      </c>
      <c r="BL55" s="165">
        <v>-0.25269999999999998</v>
      </c>
      <c r="BM55" s="165">
        <v>-0.154</v>
      </c>
      <c r="BN55" s="165">
        <v>-109.6225</v>
      </c>
      <c r="BO55" s="165">
        <v>71.0471</v>
      </c>
      <c r="BP55" s="165">
        <v>70.619799999999998</v>
      </c>
      <c r="BQ55" s="165">
        <v>-40.511299999999999</v>
      </c>
      <c r="BR55" s="165">
        <v>-149.77109999999999</v>
      </c>
      <c r="BS55" s="164"/>
      <c r="BT55" s="164"/>
      <c r="BU55" s="164"/>
      <c r="BV55" s="165">
        <v>20.2286</v>
      </c>
      <c r="BW55" s="165">
        <v>9.77</v>
      </c>
      <c r="BX55" s="165">
        <v>7.24</v>
      </c>
      <c r="BY55" s="165">
        <v>-8.35</v>
      </c>
      <c r="BZ55" s="165">
        <v>6.65</v>
      </c>
      <c r="CA55" s="165">
        <v>-2.5409999999999999</v>
      </c>
      <c r="CB55" s="165">
        <v>-2.8089</v>
      </c>
      <c r="CC55" s="165">
        <v>8.3046000000000006</v>
      </c>
      <c r="CD55" s="165">
        <v>5.3807</v>
      </c>
      <c r="CE55" s="165">
        <v>0.26800000000000002</v>
      </c>
      <c r="CF55" s="164"/>
      <c r="CG55" s="165">
        <v>-31.530899999999999</v>
      </c>
      <c r="CH55" s="165">
        <v>1.1413</v>
      </c>
      <c r="CI55" s="165">
        <v>0.36020000000000002</v>
      </c>
      <c r="CJ55" s="164"/>
      <c r="CK55" s="164"/>
      <c r="CL55" s="165">
        <v>23.6</v>
      </c>
      <c r="CM55" s="165">
        <v>5.0999999999999996</v>
      </c>
      <c r="CN55" s="165">
        <v>-2.36</v>
      </c>
      <c r="CO55" s="165">
        <v>29.9419</v>
      </c>
      <c r="CP55" s="165">
        <v>30.116700000000002</v>
      </c>
      <c r="CQ55" s="165">
        <v>28.293399999999998</v>
      </c>
      <c r="CR55" s="165">
        <v>87.640500000000003</v>
      </c>
      <c r="CS55" s="165">
        <v>87.842200000000005</v>
      </c>
      <c r="CT55" s="165">
        <v>-19.782</v>
      </c>
      <c r="CU55" s="165">
        <v>-82.022099999999995</v>
      </c>
      <c r="CV55" s="165">
        <v>-13.741300000000001</v>
      </c>
      <c r="CW55" s="165">
        <v>2.8481999999999998</v>
      </c>
      <c r="CX55" s="165">
        <v>30.6</v>
      </c>
      <c r="CY55" s="165">
        <v>19.32</v>
      </c>
      <c r="CZ55" s="165">
        <v>6.8799000000000001</v>
      </c>
      <c r="DA55" s="165">
        <v>7.2295999999999996</v>
      </c>
      <c r="DB55" s="165">
        <v>-9.07</v>
      </c>
      <c r="DC55" s="164"/>
      <c r="DD55" s="165">
        <v>-1.5479000000000001</v>
      </c>
      <c r="DE55" s="165">
        <v>-1.1487000000000001</v>
      </c>
      <c r="DF55" s="165">
        <v>15.684699999999999</v>
      </c>
      <c r="DG55" s="165">
        <v>1.5299999999999999E-2</v>
      </c>
      <c r="DH55" s="165">
        <v>-4.5347</v>
      </c>
      <c r="DI55" s="164"/>
      <c r="DJ55" s="164"/>
      <c r="DK55" s="165">
        <v>-6.875</v>
      </c>
      <c r="DL55" s="165">
        <v>0</v>
      </c>
      <c r="DM55" s="165">
        <v>54.889699999999998</v>
      </c>
      <c r="DN55" s="165">
        <v>5.7577999999999996</v>
      </c>
      <c r="DO55" s="165">
        <v>0.41</v>
      </c>
      <c r="DP55" s="165">
        <v>-7.18</v>
      </c>
      <c r="DQ55" s="165">
        <v>11.259</v>
      </c>
      <c r="DR55" s="165">
        <v>-14.895799999999999</v>
      </c>
      <c r="DS55" s="165">
        <v>-5.58</v>
      </c>
      <c r="DT55" s="165">
        <v>-5.79</v>
      </c>
      <c r="DU55" s="165">
        <v>20.13</v>
      </c>
      <c r="DV55" s="165">
        <v>18.09</v>
      </c>
      <c r="DW55" s="165">
        <v>-15.2545</v>
      </c>
      <c r="DX55" s="165">
        <v>-7.6818</v>
      </c>
      <c r="DY55" s="165">
        <v>-17.3582</v>
      </c>
      <c r="DZ55" s="165">
        <v>-16.2636</v>
      </c>
      <c r="EA55" s="165">
        <v>23.423999999999999</v>
      </c>
      <c r="EB55" s="165">
        <v>4.7473000000000001</v>
      </c>
      <c r="EC55" s="165">
        <v>-2.15</v>
      </c>
      <c r="ED55" s="165">
        <v>-1.3920999999999999</v>
      </c>
      <c r="EE55" s="165">
        <v>-14.1508</v>
      </c>
      <c r="EF55" s="165">
        <v>-16.546900000000001</v>
      </c>
      <c r="EG55" s="165">
        <v>-10.076000000000001</v>
      </c>
      <c r="EH55" s="165">
        <v>-54.952500000000001</v>
      </c>
      <c r="EI55" s="165">
        <v>-12.214600000000001</v>
      </c>
      <c r="EJ55" s="164"/>
      <c r="EK55" s="165">
        <v>-7.8365</v>
      </c>
      <c r="EL55" s="165">
        <v>-7.7582000000000004</v>
      </c>
      <c r="EM55" s="165">
        <v>0</v>
      </c>
      <c r="EN55" s="165">
        <v>0.13639999999999999</v>
      </c>
      <c r="EO55" s="165">
        <v>-0.11749999999999999</v>
      </c>
      <c r="EP55" s="165">
        <v>4.6239999999999997</v>
      </c>
      <c r="EQ55" s="165">
        <v>-20.550799999999999</v>
      </c>
      <c r="ER55" s="165">
        <v>-20.9864</v>
      </c>
      <c r="ES55" s="165">
        <v>-3.2968000000000002</v>
      </c>
      <c r="ET55" s="164"/>
      <c r="EU55" s="164"/>
      <c r="EV55" s="165">
        <v>0.3</v>
      </c>
      <c r="EW55" s="165">
        <v>2.4529000000000001</v>
      </c>
      <c r="EX55" s="165">
        <v>9.1416000000000004</v>
      </c>
      <c r="EY55" s="165">
        <v>-13.2193</v>
      </c>
      <c r="EZ55" s="165">
        <v>-13.172499999999999</v>
      </c>
      <c r="FA55" s="165">
        <v>9.0553000000000008</v>
      </c>
      <c r="FB55" s="165">
        <v>-2.5935000000000001</v>
      </c>
      <c r="FC55" s="165">
        <v>-14.5137</v>
      </c>
      <c r="FD55" s="165">
        <v>6.8375000000000004</v>
      </c>
      <c r="FE55" s="164"/>
      <c r="FF55" s="164"/>
      <c r="FG55" s="165">
        <v>7.8578000000000001</v>
      </c>
      <c r="FH55" s="165">
        <v>8.4072999999999993</v>
      </c>
      <c r="FI55" s="165">
        <v>6.3303000000000003</v>
      </c>
      <c r="FJ55" s="164"/>
      <c r="FK55" s="164"/>
      <c r="FL55" s="164"/>
      <c r="FM55" s="165">
        <v>2.1181999999999999</v>
      </c>
      <c r="FN55" s="165">
        <v>2.0461</v>
      </c>
      <c r="FO55" s="165">
        <v>30.764700000000001</v>
      </c>
      <c r="FP55" s="165">
        <v>41.389899999999997</v>
      </c>
      <c r="FQ55" s="164"/>
      <c r="FR55" s="164"/>
      <c r="FS55" s="165">
        <v>-2.7223999999999999</v>
      </c>
      <c r="FT55" s="164"/>
      <c r="FU55" s="164"/>
      <c r="FV55" s="165">
        <v>1.71</v>
      </c>
      <c r="FW55" s="165">
        <v>-12.459300000000001</v>
      </c>
      <c r="FX55" s="165">
        <v>1.6774</v>
      </c>
      <c r="FY55" s="165">
        <v>7.5069999999999997</v>
      </c>
      <c r="FZ55" s="165">
        <v>1.615</v>
      </c>
      <c r="GA55" s="165">
        <v>2.3511000000000002</v>
      </c>
      <c r="GB55" s="165">
        <v>33.22</v>
      </c>
      <c r="GC55" s="165">
        <v>-42.8125</v>
      </c>
      <c r="GD55" s="165">
        <v>-31.133500000000002</v>
      </c>
      <c r="GE55" s="165">
        <v>-2.27</v>
      </c>
      <c r="GF55" s="165">
        <v>31.684000000000001</v>
      </c>
      <c r="GG55" s="164"/>
      <c r="GH55" s="165">
        <v>20.3948</v>
      </c>
      <c r="GI55" s="164"/>
      <c r="GJ55" s="165">
        <v>-4.7196999999999996</v>
      </c>
      <c r="GK55" s="165">
        <v>2.1547999999999998</v>
      </c>
      <c r="GL55" s="164"/>
      <c r="GM55" s="164"/>
      <c r="GN55" s="165">
        <v>-10.1997</v>
      </c>
      <c r="GO55" s="165">
        <v>-13.4603</v>
      </c>
      <c r="GP55" s="165">
        <v>17.286200000000001</v>
      </c>
      <c r="GQ55" s="165">
        <v>-33.444699999999997</v>
      </c>
      <c r="GR55" s="165">
        <v>-13.5685</v>
      </c>
      <c r="GS55" s="165">
        <v>-13.818300000000001</v>
      </c>
      <c r="GT55" s="165">
        <v>121.1116</v>
      </c>
      <c r="GU55" s="165">
        <v>-3.1434000000000002</v>
      </c>
      <c r="GV55" s="165">
        <v>-9.5898000000000003</v>
      </c>
      <c r="GW55" s="165">
        <v>7.7324000000000002</v>
      </c>
      <c r="GX55" s="164"/>
      <c r="GY55" s="165">
        <v>8.5861000000000001</v>
      </c>
      <c r="GZ55" s="165">
        <v>8.6084999999999994</v>
      </c>
      <c r="HA55" s="164"/>
      <c r="HB55" s="165">
        <v>21.246200000000002</v>
      </c>
      <c r="HC55" s="165">
        <v>23.540400000000002</v>
      </c>
      <c r="HD55" s="165">
        <v>7.12</v>
      </c>
      <c r="HE55" s="165">
        <v>-2.4308999999999998</v>
      </c>
      <c r="HF55" s="165">
        <v>39.553800000000003</v>
      </c>
      <c r="HG55" s="165">
        <v>13.8446</v>
      </c>
      <c r="HH55" s="165">
        <v>33.478400000000001</v>
      </c>
      <c r="HI55" s="165">
        <v>5.7641999999999998</v>
      </c>
      <c r="HJ55" s="165">
        <v>8.8032000000000004</v>
      </c>
      <c r="HK55" s="165">
        <v>-11.5535</v>
      </c>
      <c r="HL55" s="165">
        <v>-13.2578</v>
      </c>
      <c r="HM55" s="165">
        <v>0</v>
      </c>
      <c r="HN55" s="165">
        <v>0</v>
      </c>
      <c r="HO55" s="164"/>
      <c r="HP55" s="164"/>
      <c r="HQ55" s="165">
        <v>-16.720099999999999</v>
      </c>
      <c r="HR55" s="165">
        <v>-15.8027</v>
      </c>
      <c r="HS55" s="165">
        <v>-9.7684999999999995</v>
      </c>
      <c r="HT55" s="165">
        <v>-9.7363</v>
      </c>
      <c r="HU55" s="165">
        <v>9.61</v>
      </c>
      <c r="HV55" s="165">
        <v>9.66</v>
      </c>
      <c r="HW55" s="165">
        <v>-31.3</v>
      </c>
      <c r="HX55" s="165">
        <v>-31.1</v>
      </c>
      <c r="HY55" s="165">
        <v>0.81030000000000002</v>
      </c>
      <c r="HZ55" s="165">
        <v>-8.9600000000000009</v>
      </c>
      <c r="IA55" s="165">
        <v>39.311799999999998</v>
      </c>
      <c r="IB55" s="165">
        <v>25.337700000000002</v>
      </c>
      <c r="IC55" s="165">
        <v>25.226099999999999</v>
      </c>
      <c r="ID55" s="165">
        <v>-19.899999999999999</v>
      </c>
      <c r="IE55" s="165">
        <v>-37.5</v>
      </c>
      <c r="IF55" s="165">
        <v>5.2</v>
      </c>
      <c r="IG55" s="165">
        <v>4.5999999999999996</v>
      </c>
      <c r="IH55" s="164"/>
      <c r="II55" s="164"/>
      <c r="IJ55" s="165">
        <v>-67.039699999999996</v>
      </c>
      <c r="IK55" s="165">
        <v>-32.284999999999997</v>
      </c>
      <c r="IL55" s="165">
        <v>-261.0378</v>
      </c>
      <c r="IM55" s="165">
        <v>-12.451000000000001</v>
      </c>
      <c r="IN55" s="165">
        <v>39.369300000000003</v>
      </c>
      <c r="IO55" s="165">
        <v>92.867500000000007</v>
      </c>
      <c r="IP55" s="165">
        <v>75.902199999999993</v>
      </c>
      <c r="IQ55" s="165">
        <v>130.01419999999999</v>
      </c>
      <c r="IR55" s="165">
        <v>70.211100000000002</v>
      </c>
      <c r="IS55" s="165">
        <v>22.8962</v>
      </c>
      <c r="IT55" s="165">
        <v>17.139299999999999</v>
      </c>
      <c r="IU55" s="165">
        <v>20.685199999999998</v>
      </c>
      <c r="IV55" s="165">
        <v>-17.597300000000001</v>
      </c>
      <c r="IW55" s="165">
        <v>183.98339999999999</v>
      </c>
      <c r="IX55" s="165">
        <v>-185.0179</v>
      </c>
      <c r="IY55" s="165">
        <v>2.8513000000000002</v>
      </c>
      <c r="IZ55" s="165">
        <v>3.2629999999999999</v>
      </c>
      <c r="JA55" s="165">
        <v>-0.44309999999999999</v>
      </c>
      <c r="JB55" s="164"/>
      <c r="JC55" s="165">
        <v>-8.7200000000000006</v>
      </c>
      <c r="JD55" s="165">
        <v>-1.627</v>
      </c>
      <c r="JE55" s="165">
        <v>-1.6459999999999999</v>
      </c>
      <c r="JF55" s="165">
        <v>4.88</v>
      </c>
      <c r="JG55" s="165">
        <v>-0.08</v>
      </c>
      <c r="JH55" s="165">
        <v>-5.3327</v>
      </c>
      <c r="JI55" s="165">
        <v>-5.8884999999999996</v>
      </c>
      <c r="JJ55" s="165">
        <v>13.8903</v>
      </c>
      <c r="JK55" s="165">
        <v>-8.5831999999999997</v>
      </c>
      <c r="JL55" s="165">
        <v>3.8</v>
      </c>
      <c r="JM55" s="165">
        <v>-1.095</v>
      </c>
      <c r="JN55" s="165">
        <v>-1.0740000000000001</v>
      </c>
      <c r="JO55" s="165">
        <v>1.9016</v>
      </c>
      <c r="JP55" s="165">
        <v>2.1640999999999999</v>
      </c>
      <c r="JQ55" s="165">
        <v>3.8001999999999998</v>
      </c>
      <c r="JR55" s="165">
        <v>3.8206000000000002</v>
      </c>
      <c r="JS55" s="165">
        <v>3.3902999999999999</v>
      </c>
      <c r="JT55" s="164"/>
      <c r="JU55" s="165">
        <v>21.8</v>
      </c>
      <c r="JV55" s="165">
        <v>4.8277999999999999</v>
      </c>
      <c r="JW55" s="165">
        <v>-0.35</v>
      </c>
      <c r="JX55" s="164"/>
      <c r="JY55" s="165">
        <v>-4.8712</v>
      </c>
      <c r="JZ55" s="165">
        <v>-16.377099999999999</v>
      </c>
      <c r="KA55" s="165">
        <v>-15.933</v>
      </c>
      <c r="KB55" s="165">
        <v>-4.1437999999999997</v>
      </c>
      <c r="KC55" s="165">
        <v>11.2667</v>
      </c>
      <c r="KD55" s="165">
        <v>-9.5814000000000004</v>
      </c>
      <c r="KE55" s="165">
        <v>-2.2589999999999999</v>
      </c>
      <c r="KF55" s="165">
        <v>-23.1</v>
      </c>
      <c r="KG55" s="165">
        <v>4.5999999999999996</v>
      </c>
      <c r="KH55" s="164"/>
      <c r="KI55" s="165">
        <v>-123.24339999999999</v>
      </c>
    </row>
    <row r="56" spans="1:295" ht="18" customHeight="1" x14ac:dyDescent="0.3">
      <c r="A56" s="161" t="s">
        <v>841</v>
      </c>
      <c r="B56" s="161" t="s">
        <v>67</v>
      </c>
      <c r="C56" s="166">
        <v>0</v>
      </c>
      <c r="D56" s="167">
        <v>4.8848000000000003</v>
      </c>
      <c r="E56" s="167">
        <v>-10.312799999999999</v>
      </c>
      <c r="F56" s="167">
        <v>3.0817000000000001</v>
      </c>
      <c r="G56" s="167">
        <v>8.4237000000000002</v>
      </c>
      <c r="H56" s="166"/>
      <c r="I56" s="167">
        <v>15.8361</v>
      </c>
      <c r="J56" s="166"/>
      <c r="K56" s="167">
        <v>12.581899999999999</v>
      </c>
      <c r="L56" s="167">
        <v>4.5479000000000003</v>
      </c>
      <c r="M56" s="167">
        <v>4.1336000000000004</v>
      </c>
      <c r="N56" s="167">
        <v>-11.1</v>
      </c>
      <c r="O56" s="167">
        <v>-22</v>
      </c>
      <c r="P56" s="166"/>
      <c r="Q56" s="166"/>
      <c r="R56" s="166"/>
      <c r="S56" s="167">
        <v>3.1735000000000002</v>
      </c>
      <c r="T56" s="167">
        <v>11.819000000000001</v>
      </c>
      <c r="U56" s="167">
        <v>3.0398999999999998</v>
      </c>
      <c r="V56" s="167">
        <v>2.9937</v>
      </c>
      <c r="W56" s="167">
        <v>5.141</v>
      </c>
      <c r="X56" s="166"/>
      <c r="Y56" s="166"/>
      <c r="Z56" s="166"/>
      <c r="AA56" s="166"/>
      <c r="AB56" s="167">
        <v>-0.44800000000000001</v>
      </c>
      <c r="AC56" s="167">
        <v>-0.28799999999999998</v>
      </c>
      <c r="AD56" s="167">
        <v>-0.26900000000000002</v>
      </c>
      <c r="AE56" s="167">
        <v>8.2880000000000003</v>
      </c>
      <c r="AF56" s="167">
        <v>-8.8800000000000008</v>
      </c>
      <c r="AG56" s="167">
        <v>-15.4</v>
      </c>
      <c r="AH56" s="167">
        <v>2.0760000000000001</v>
      </c>
      <c r="AI56" s="167">
        <v>0.19700000000000001</v>
      </c>
      <c r="AJ56" s="167">
        <v>-18.61</v>
      </c>
      <c r="AK56" s="167">
        <v>-18.600000000000001</v>
      </c>
      <c r="AL56" s="166"/>
      <c r="AM56" s="167">
        <v>-5.91</v>
      </c>
      <c r="AN56" s="167">
        <v>-5.89</v>
      </c>
      <c r="AO56" s="167">
        <v>4.6489000000000003</v>
      </c>
      <c r="AP56" s="167">
        <v>3.4535999999999998</v>
      </c>
      <c r="AQ56" s="167">
        <v>18.974900000000002</v>
      </c>
      <c r="AR56" s="167">
        <v>19.976199999999999</v>
      </c>
      <c r="AS56" s="167">
        <v>-17.3141</v>
      </c>
      <c r="AT56" s="167">
        <v>-18.4864</v>
      </c>
      <c r="AU56" s="167">
        <v>-17.641200000000001</v>
      </c>
      <c r="AV56" s="167">
        <v>15.8141</v>
      </c>
      <c r="AW56" s="167">
        <v>16.190200000000001</v>
      </c>
      <c r="AX56" s="166"/>
      <c r="AY56" s="167">
        <v>-16.744900000000001</v>
      </c>
      <c r="AZ56" s="167">
        <v>6.3250999999999999</v>
      </c>
      <c r="BA56" s="167">
        <v>32.130699999999997</v>
      </c>
      <c r="BB56" s="167">
        <v>-41.837299999999999</v>
      </c>
      <c r="BC56" s="167">
        <v>14.9048</v>
      </c>
      <c r="BD56" s="167">
        <v>-6.6</v>
      </c>
      <c r="BE56" s="167">
        <v>-6.7</v>
      </c>
      <c r="BF56" s="167">
        <v>-16.888000000000002</v>
      </c>
      <c r="BG56" s="167">
        <v>-16.4788</v>
      </c>
      <c r="BH56" s="167">
        <v>-1.5849</v>
      </c>
      <c r="BI56" s="166"/>
      <c r="BJ56" s="167">
        <v>2.0190999999999999</v>
      </c>
      <c r="BK56" s="167">
        <v>1.742</v>
      </c>
      <c r="BL56" s="167">
        <v>-1.0021</v>
      </c>
      <c r="BM56" s="167">
        <v>-0.62870000000000004</v>
      </c>
      <c r="BN56" s="167">
        <v>-102.1454</v>
      </c>
      <c r="BO56" s="167">
        <v>64.027799999999999</v>
      </c>
      <c r="BP56" s="167">
        <v>64.821299999999994</v>
      </c>
      <c r="BQ56" s="167">
        <v>-24.763300000000001</v>
      </c>
      <c r="BR56" s="167">
        <v>-150.69579999999999</v>
      </c>
      <c r="BS56" s="166"/>
      <c r="BT56" s="166"/>
      <c r="BU56" s="166"/>
      <c r="BV56" s="167">
        <v>19.021000000000001</v>
      </c>
      <c r="BW56" s="167">
        <v>9.56</v>
      </c>
      <c r="BX56" s="167">
        <v>6.8</v>
      </c>
      <c r="BY56" s="167">
        <v>-9.39</v>
      </c>
      <c r="BZ56" s="167">
        <v>5.71</v>
      </c>
      <c r="CA56" s="167">
        <v>-10.9803</v>
      </c>
      <c r="CB56" s="167">
        <v>-10.9803</v>
      </c>
      <c r="CC56" s="167">
        <v>14.684100000000001</v>
      </c>
      <c r="CD56" s="167">
        <v>12.9232</v>
      </c>
      <c r="CE56" s="167">
        <v>-3.3107000000000002</v>
      </c>
      <c r="CF56" s="166"/>
      <c r="CG56" s="167">
        <v>-35.758899999999997</v>
      </c>
      <c r="CH56" s="167">
        <v>1.8161</v>
      </c>
      <c r="CI56" s="167">
        <v>-0.17330000000000001</v>
      </c>
      <c r="CJ56" s="166"/>
      <c r="CK56" s="166"/>
      <c r="CL56" s="167">
        <v>23.2</v>
      </c>
      <c r="CM56" s="167">
        <v>4.4000000000000004</v>
      </c>
      <c r="CN56" s="167">
        <v>-2.4900000000000002</v>
      </c>
      <c r="CO56" s="167">
        <v>28.0854</v>
      </c>
      <c r="CP56" s="167">
        <v>27.5383</v>
      </c>
      <c r="CQ56" s="167">
        <v>26.3462</v>
      </c>
      <c r="CR56" s="167">
        <v>90.825100000000006</v>
      </c>
      <c r="CS56" s="167">
        <v>90.993499999999997</v>
      </c>
      <c r="CT56" s="167">
        <v>-21.687100000000001</v>
      </c>
      <c r="CU56" s="167">
        <v>-78.328199999999995</v>
      </c>
      <c r="CV56" s="167">
        <v>-19.643799999999999</v>
      </c>
      <c r="CW56" s="167">
        <v>2.5125000000000002</v>
      </c>
      <c r="CX56" s="167">
        <v>30.79</v>
      </c>
      <c r="CY56" s="167">
        <v>18.8</v>
      </c>
      <c r="CZ56" s="167">
        <v>6.7236000000000002</v>
      </c>
      <c r="DA56" s="167">
        <v>7.0343</v>
      </c>
      <c r="DB56" s="167">
        <v>-8.94</v>
      </c>
      <c r="DC56" s="166"/>
      <c r="DD56" s="167">
        <v>-1.5464</v>
      </c>
      <c r="DE56" s="167">
        <v>-1.3937999999999999</v>
      </c>
      <c r="DF56" s="167">
        <v>17.7166</v>
      </c>
      <c r="DG56" s="167">
        <v>1.52E-2</v>
      </c>
      <c r="DH56" s="167">
        <v>-4.5037000000000003</v>
      </c>
      <c r="DI56" s="166"/>
      <c r="DJ56" s="166"/>
      <c r="DK56" s="167">
        <v>-6.4539</v>
      </c>
      <c r="DL56" s="167">
        <v>-0.56100000000000005</v>
      </c>
      <c r="DM56" s="167">
        <v>53.785699999999999</v>
      </c>
      <c r="DN56" s="167">
        <v>5.2011000000000003</v>
      </c>
      <c r="DO56" s="167">
        <v>-0.15</v>
      </c>
      <c r="DP56" s="167">
        <v>-6.95</v>
      </c>
      <c r="DQ56" s="167">
        <v>9.6795000000000009</v>
      </c>
      <c r="DR56" s="167">
        <v>-22.1313</v>
      </c>
      <c r="DS56" s="167">
        <v>-6.07</v>
      </c>
      <c r="DT56" s="167">
        <v>-6.12</v>
      </c>
      <c r="DU56" s="167">
        <v>20.05</v>
      </c>
      <c r="DV56" s="167">
        <v>18.03</v>
      </c>
      <c r="DW56" s="167">
        <v>-20.7455</v>
      </c>
      <c r="DX56" s="167">
        <v>-10.3545</v>
      </c>
      <c r="DY56" s="167">
        <v>-27.609100000000002</v>
      </c>
      <c r="DZ56" s="167">
        <v>-24.827300000000001</v>
      </c>
      <c r="EA56" s="167">
        <v>14.0177</v>
      </c>
      <c r="EB56" s="167">
        <v>-3.2574000000000001</v>
      </c>
      <c r="EC56" s="167">
        <v>-9.5587999999999997</v>
      </c>
      <c r="ED56" s="167">
        <v>-9.6760000000000002</v>
      </c>
      <c r="EE56" s="167">
        <v>-15.3263</v>
      </c>
      <c r="EF56" s="167">
        <v>-20.492599999999999</v>
      </c>
      <c r="EG56" s="167">
        <v>-10.449</v>
      </c>
      <c r="EH56" s="167">
        <v>-69.723399999999998</v>
      </c>
      <c r="EI56" s="167">
        <v>-11.860900000000001</v>
      </c>
      <c r="EJ56" s="166"/>
      <c r="EK56" s="167">
        <v>-8.3361000000000001</v>
      </c>
      <c r="EL56" s="167">
        <v>-7.7588999999999997</v>
      </c>
      <c r="EM56" s="167">
        <v>8.6119000000000003</v>
      </c>
      <c r="EN56" s="167">
        <v>1.1435999999999999</v>
      </c>
      <c r="EO56" s="167">
        <v>0.32619999999999999</v>
      </c>
      <c r="EP56" s="167">
        <v>-5.6360000000000001</v>
      </c>
      <c r="EQ56" s="167">
        <v>-22.536899999999999</v>
      </c>
      <c r="ER56" s="167">
        <v>-22.277000000000001</v>
      </c>
      <c r="ES56" s="167">
        <v>0.94369999999999998</v>
      </c>
      <c r="ET56" s="166"/>
      <c r="EU56" s="166"/>
      <c r="EV56" s="167">
        <v>1.6</v>
      </c>
      <c r="EW56" s="167">
        <v>2.5118</v>
      </c>
      <c r="EX56" s="167">
        <v>9.4636999999999993</v>
      </c>
      <c r="EY56" s="167">
        <v>-11.7972</v>
      </c>
      <c r="EZ56" s="167">
        <v>-11.708399999999999</v>
      </c>
      <c r="FA56" s="167">
        <v>7.8620999999999999</v>
      </c>
      <c r="FB56" s="167">
        <v>1.7998000000000001</v>
      </c>
      <c r="FC56" s="167">
        <v>-17.638999999999999</v>
      </c>
      <c r="FD56" s="167">
        <v>6.4467999999999996</v>
      </c>
      <c r="FE56" s="166"/>
      <c r="FF56" s="166"/>
      <c r="FG56" s="167">
        <v>4.0849000000000002</v>
      </c>
      <c r="FH56" s="167">
        <v>4.2782999999999998</v>
      </c>
      <c r="FI56" s="167">
        <v>2.9235000000000002</v>
      </c>
      <c r="FJ56" s="166"/>
      <c r="FK56" s="166"/>
      <c r="FL56" s="166"/>
      <c r="FM56" s="167">
        <v>8.6885999999999992</v>
      </c>
      <c r="FN56" s="167">
        <v>8.5452999999999992</v>
      </c>
      <c r="FO56" s="167">
        <v>23.2332</v>
      </c>
      <c r="FP56" s="167">
        <v>35.735599999999998</v>
      </c>
      <c r="FQ56" s="166"/>
      <c r="FR56" s="167">
        <v>-7.96</v>
      </c>
      <c r="FS56" s="167">
        <v>-3.0226999999999999</v>
      </c>
      <c r="FT56" s="166"/>
      <c r="FU56" s="167">
        <v>1.64</v>
      </c>
      <c r="FV56" s="167">
        <v>2.78</v>
      </c>
      <c r="FW56" s="167">
        <v>-22.328499999999998</v>
      </c>
      <c r="FX56" s="167">
        <v>1.4545999999999999</v>
      </c>
      <c r="FY56" s="167">
        <v>7.5759999999999996</v>
      </c>
      <c r="FZ56" s="167">
        <v>0.52</v>
      </c>
      <c r="GA56" s="167">
        <v>2.4150999999999998</v>
      </c>
      <c r="GB56" s="167">
        <v>27.34</v>
      </c>
      <c r="GC56" s="167">
        <v>-41.299199999999999</v>
      </c>
      <c r="GD56" s="167">
        <v>-30.2591</v>
      </c>
      <c r="GE56" s="167">
        <v>-1.97</v>
      </c>
      <c r="GF56" s="167">
        <v>28.904</v>
      </c>
      <c r="GG56" s="166"/>
      <c r="GH56" s="167">
        <v>17.559699999999999</v>
      </c>
      <c r="GI56" s="166"/>
      <c r="GJ56" s="167">
        <v>-3.6295999999999999</v>
      </c>
      <c r="GK56" s="167">
        <v>2.1177000000000001</v>
      </c>
      <c r="GL56" s="166"/>
      <c r="GM56" s="166"/>
      <c r="GN56" s="167">
        <v>-10.2912</v>
      </c>
      <c r="GO56" s="167">
        <v>-15.593</v>
      </c>
      <c r="GP56" s="167">
        <v>16.568999999999999</v>
      </c>
      <c r="GQ56" s="167">
        <v>-31.259899999999998</v>
      </c>
      <c r="GR56" s="167">
        <v>-1.5013000000000001</v>
      </c>
      <c r="GS56" s="167">
        <v>-13.2361</v>
      </c>
      <c r="GT56" s="167">
        <v>102.4272</v>
      </c>
      <c r="GU56" s="167">
        <v>-4.0827</v>
      </c>
      <c r="GV56" s="167">
        <v>-9.6145999999999994</v>
      </c>
      <c r="GW56" s="167">
        <v>8.8148999999999997</v>
      </c>
      <c r="GX56" s="166"/>
      <c r="GY56" s="167">
        <v>8.9962</v>
      </c>
      <c r="GZ56" s="167">
        <v>8.9406999999999996</v>
      </c>
      <c r="HA56" s="166"/>
      <c r="HB56" s="167">
        <v>23.523900000000001</v>
      </c>
      <c r="HC56" s="167">
        <v>23.434899999999999</v>
      </c>
      <c r="HD56" s="167">
        <v>3.35</v>
      </c>
      <c r="HE56" s="167">
        <v>0</v>
      </c>
      <c r="HF56" s="167">
        <v>38.0974</v>
      </c>
      <c r="HG56" s="167">
        <v>13.571999999999999</v>
      </c>
      <c r="HH56" s="167">
        <v>33.303199999999997</v>
      </c>
      <c r="HI56" s="167">
        <v>0</v>
      </c>
      <c r="HJ56" s="167">
        <v>0</v>
      </c>
      <c r="HK56" s="167">
        <v>-7.2481</v>
      </c>
      <c r="HL56" s="167">
        <v>-9.7021999999999995</v>
      </c>
      <c r="HM56" s="167">
        <v>0</v>
      </c>
      <c r="HN56" s="167">
        <v>-11.6577</v>
      </c>
      <c r="HO56" s="166"/>
      <c r="HP56" s="166"/>
      <c r="HQ56" s="167">
        <v>-15.4621</v>
      </c>
      <c r="HR56" s="167">
        <v>-14.5228</v>
      </c>
      <c r="HS56" s="167">
        <v>-9.0970999999999993</v>
      </c>
      <c r="HT56" s="167">
        <v>-9.0535999999999994</v>
      </c>
      <c r="HU56" s="167">
        <v>10.92</v>
      </c>
      <c r="HV56" s="167">
        <v>10.9</v>
      </c>
      <c r="HW56" s="167">
        <v>-31.8</v>
      </c>
      <c r="HX56" s="167">
        <v>-32</v>
      </c>
      <c r="HY56" s="167">
        <v>0.84499999999999997</v>
      </c>
      <c r="HZ56" s="167">
        <v>-8.64</v>
      </c>
      <c r="IA56" s="167">
        <v>35.704799999999999</v>
      </c>
      <c r="IB56" s="167">
        <v>27.382100000000001</v>
      </c>
      <c r="IC56" s="167">
        <v>27.450399999999998</v>
      </c>
      <c r="ID56" s="166"/>
      <c r="IE56" s="167">
        <v>-37.6</v>
      </c>
      <c r="IF56" s="167">
        <v>3.4</v>
      </c>
      <c r="IG56" s="167">
        <v>2.9</v>
      </c>
      <c r="IH56" s="166"/>
      <c r="II56" s="167">
        <v>-17.6068</v>
      </c>
      <c r="IJ56" s="167">
        <v>-81.589299999999994</v>
      </c>
      <c r="IK56" s="167">
        <v>-26.024899999999999</v>
      </c>
      <c r="IL56" s="167">
        <v>-260.67380000000003</v>
      </c>
      <c r="IM56" s="167">
        <v>-9.5609000000000002</v>
      </c>
      <c r="IN56" s="167">
        <v>37.023600000000002</v>
      </c>
      <c r="IO56" s="167">
        <v>89.080500000000001</v>
      </c>
      <c r="IP56" s="167">
        <v>80.499099999999999</v>
      </c>
      <c r="IQ56" s="167">
        <v>124.3883</v>
      </c>
      <c r="IR56" s="167">
        <v>68.422499999999999</v>
      </c>
      <c r="IS56" s="167">
        <v>19.430199999999999</v>
      </c>
      <c r="IT56" s="167">
        <v>17.168900000000001</v>
      </c>
      <c r="IU56" s="167">
        <v>15.707100000000001</v>
      </c>
      <c r="IV56" s="167">
        <v>-15.8268</v>
      </c>
      <c r="IW56" s="167">
        <v>178.5848</v>
      </c>
      <c r="IX56" s="167">
        <v>-181.98230000000001</v>
      </c>
      <c r="IY56" s="167">
        <v>-1.377</v>
      </c>
      <c r="IZ56" s="167">
        <v>2.5661</v>
      </c>
      <c r="JA56" s="167">
        <v>-0.77270000000000005</v>
      </c>
      <c r="JB56" s="166"/>
      <c r="JC56" s="167">
        <v>-8.4</v>
      </c>
      <c r="JD56" s="167">
        <v>-1.7430000000000001</v>
      </c>
      <c r="JE56" s="167">
        <v>-1.752</v>
      </c>
      <c r="JF56" s="167">
        <v>4.5599999999999996</v>
      </c>
      <c r="JG56" s="167">
        <v>0.4</v>
      </c>
      <c r="JH56" s="167">
        <v>-5.3301999999999996</v>
      </c>
      <c r="JI56" s="167">
        <v>-6.3278999999999996</v>
      </c>
      <c r="JJ56" s="167">
        <v>14.4762</v>
      </c>
      <c r="JK56" s="167">
        <v>-8.9067000000000007</v>
      </c>
      <c r="JL56" s="167">
        <v>2.8</v>
      </c>
      <c r="JM56" s="167">
        <v>-1.6559999999999999</v>
      </c>
      <c r="JN56" s="167">
        <v>-0.23799999999999999</v>
      </c>
      <c r="JO56" s="167">
        <v>1.9699</v>
      </c>
      <c r="JP56" s="167">
        <v>2.2118000000000002</v>
      </c>
      <c r="JQ56" s="167">
        <v>4.3996000000000004</v>
      </c>
      <c r="JR56" s="167">
        <v>2.9914999999999998</v>
      </c>
      <c r="JS56" s="167">
        <v>4.2127999999999997</v>
      </c>
      <c r="JT56" s="166"/>
      <c r="JU56" s="167">
        <v>21.6</v>
      </c>
      <c r="JV56" s="167">
        <v>8.2405000000000008</v>
      </c>
      <c r="JW56" s="167">
        <v>-0.33</v>
      </c>
      <c r="JX56" s="166"/>
      <c r="JY56" s="167">
        <v>-3.9689999999999999</v>
      </c>
      <c r="JZ56" s="167">
        <v>-17.651499999999999</v>
      </c>
      <c r="KA56" s="167">
        <v>-17.886099999999999</v>
      </c>
      <c r="KB56" s="167">
        <v>0</v>
      </c>
      <c r="KC56" s="167">
        <v>13.5717</v>
      </c>
      <c r="KD56" s="167">
        <v>-12.972799999999999</v>
      </c>
      <c r="KE56" s="167">
        <v>-1.9678</v>
      </c>
      <c r="KF56" s="167">
        <v>-22.8</v>
      </c>
      <c r="KG56" s="167">
        <v>5.8</v>
      </c>
      <c r="KH56" s="166"/>
      <c r="KI56" s="167">
        <v>-119.5697</v>
      </c>
    </row>
    <row r="57" spans="1:295" x14ac:dyDescent="0.3">
      <c r="A57" s="230" t="s">
        <v>853</v>
      </c>
      <c r="B57" s="230"/>
      <c r="C57" s="168">
        <v>0</v>
      </c>
      <c r="D57" s="168">
        <v>8.7329000000000008</v>
      </c>
      <c r="E57" s="168">
        <v>-8.5020000000000007</v>
      </c>
      <c r="F57" s="168">
        <v>11.777699999999999</v>
      </c>
      <c r="G57" s="168">
        <v>12.9636</v>
      </c>
      <c r="H57" s="168">
        <v>0</v>
      </c>
      <c r="I57" s="168">
        <v>25.152899999999999</v>
      </c>
      <c r="J57" s="168">
        <v>0</v>
      </c>
      <c r="K57" s="168">
        <v>28.502700000000001</v>
      </c>
      <c r="L57" s="168">
        <v>12.6286</v>
      </c>
      <c r="M57" s="168">
        <v>12.8689</v>
      </c>
      <c r="N57" s="168">
        <v>-4.4400000000000004</v>
      </c>
      <c r="O57" s="168">
        <v>-15.4</v>
      </c>
      <c r="P57" s="168">
        <v>11</v>
      </c>
      <c r="Q57" s="168">
        <v>5.7960000000000003</v>
      </c>
      <c r="R57" s="168">
        <v>-8.8000000000000007</v>
      </c>
      <c r="S57" s="168">
        <v>4.0400999999999998</v>
      </c>
      <c r="T57" s="168">
        <v>17.268999999999998</v>
      </c>
      <c r="U57" s="168">
        <v>6.3121</v>
      </c>
      <c r="V57" s="168">
        <v>6.3226000000000004</v>
      </c>
      <c r="W57" s="168">
        <v>10.5068</v>
      </c>
      <c r="X57" s="168">
        <v>0</v>
      </c>
      <c r="Y57" s="168">
        <v>2.4045999999999998</v>
      </c>
      <c r="Z57" s="168">
        <v>1.1697</v>
      </c>
      <c r="AA57" s="168">
        <v>0</v>
      </c>
      <c r="AB57" s="168">
        <v>0.1993</v>
      </c>
      <c r="AC57" s="168">
        <v>0.42599999999999999</v>
      </c>
      <c r="AD57" s="168">
        <v>0.437</v>
      </c>
      <c r="AE57" s="168">
        <v>10.206</v>
      </c>
      <c r="AF57" s="168">
        <v>-4.4400000000000004</v>
      </c>
      <c r="AG57" s="168">
        <v>2.2000000000000002</v>
      </c>
      <c r="AH57" s="168">
        <v>5.9249999999999998</v>
      </c>
      <c r="AI57" s="168">
        <v>0.223</v>
      </c>
      <c r="AJ57" s="168">
        <v>-5.26</v>
      </c>
      <c r="AK57" s="168">
        <v>-5.31</v>
      </c>
      <c r="AL57" s="168">
        <v>-10</v>
      </c>
      <c r="AM57" s="168">
        <v>-5.91</v>
      </c>
      <c r="AN57" s="168">
        <v>-5.89</v>
      </c>
      <c r="AO57" s="168">
        <v>8.2112999999999996</v>
      </c>
      <c r="AP57" s="168">
        <v>4.1201999999999996</v>
      </c>
      <c r="AQ57" s="168">
        <v>31.9526</v>
      </c>
      <c r="AR57" s="168">
        <v>34.730499999999999</v>
      </c>
      <c r="AS57" s="168">
        <v>-9.9489999999999998</v>
      </c>
      <c r="AT57" s="168">
        <v>-2.8130999999999999</v>
      </c>
      <c r="AU57" s="168">
        <v>-2.8107000000000002</v>
      </c>
      <c r="AV57" s="168">
        <v>22.215199999999999</v>
      </c>
      <c r="AW57" s="168">
        <v>32.1432</v>
      </c>
      <c r="AX57" s="168">
        <v>0</v>
      </c>
      <c r="AY57" s="168">
        <v>-7.7695999999999996</v>
      </c>
      <c r="AZ57" s="168">
        <v>8.6923999999999992</v>
      </c>
      <c r="BA57" s="168">
        <v>50.619799999999998</v>
      </c>
      <c r="BB57" s="168">
        <v>56.992100000000001</v>
      </c>
      <c r="BC57" s="168">
        <v>17.136199999999999</v>
      </c>
      <c r="BD57" s="168">
        <v>-2.2000000000000002</v>
      </c>
      <c r="BE57" s="168">
        <v>-2</v>
      </c>
      <c r="BF57" s="168">
        <v>-11.3202</v>
      </c>
      <c r="BG57" s="168">
        <v>-11.885</v>
      </c>
      <c r="BH57" s="168">
        <v>-0.13900000000000001</v>
      </c>
      <c r="BI57" s="168">
        <v>0</v>
      </c>
      <c r="BJ57" s="168">
        <v>15.511799999999999</v>
      </c>
      <c r="BK57" s="168">
        <v>10.8751</v>
      </c>
      <c r="BL57" s="168">
        <v>4.5654000000000003</v>
      </c>
      <c r="BM57" s="168">
        <v>3.0358000000000001</v>
      </c>
      <c r="BN57" s="168">
        <v>-88.534199999999998</v>
      </c>
      <c r="BO57" s="168">
        <v>91.158799999999999</v>
      </c>
      <c r="BP57" s="168">
        <v>92.104799999999997</v>
      </c>
      <c r="BQ57" s="168">
        <v>16.889800000000001</v>
      </c>
      <c r="BR57" s="168">
        <v>-105.8548</v>
      </c>
      <c r="BS57" s="168">
        <v>0</v>
      </c>
      <c r="BT57" s="168">
        <v>0</v>
      </c>
      <c r="BU57" s="168">
        <v>0</v>
      </c>
      <c r="BV57" s="168">
        <v>36.455300000000001</v>
      </c>
      <c r="BW57" s="168">
        <v>13.73</v>
      </c>
      <c r="BX57" s="168">
        <v>12.24</v>
      </c>
      <c r="BY57" s="168">
        <v>6.68</v>
      </c>
      <c r="BZ57" s="168">
        <v>18.98</v>
      </c>
      <c r="CA57" s="168">
        <v>-1.6032999999999999</v>
      </c>
      <c r="CB57" s="168">
        <v>-1.3353999999999999</v>
      </c>
      <c r="CC57" s="168">
        <v>36.177599999999998</v>
      </c>
      <c r="CD57" s="168">
        <v>33.866700000000002</v>
      </c>
      <c r="CE57" s="168">
        <v>4.0494000000000003</v>
      </c>
      <c r="CF57" s="168">
        <v>0</v>
      </c>
      <c r="CG57" s="168">
        <v>-30.712399999999999</v>
      </c>
      <c r="CH57" s="168">
        <v>14.8239</v>
      </c>
      <c r="CI57" s="168">
        <v>15.3026</v>
      </c>
      <c r="CJ57" s="168">
        <v>0</v>
      </c>
      <c r="CK57" s="168">
        <v>0</v>
      </c>
      <c r="CL57" s="168">
        <v>83.7</v>
      </c>
      <c r="CM57" s="168">
        <v>6.8</v>
      </c>
      <c r="CN57" s="168">
        <v>-1.43</v>
      </c>
      <c r="CO57" s="168">
        <v>61.720500000000001</v>
      </c>
      <c r="CP57" s="168">
        <v>61.613</v>
      </c>
      <c r="CQ57" s="168">
        <v>58.981400000000001</v>
      </c>
      <c r="CR57" s="168">
        <v>104.1656</v>
      </c>
      <c r="CS57" s="168">
        <v>104.2551</v>
      </c>
      <c r="CT57" s="168">
        <v>-16.502700000000001</v>
      </c>
      <c r="CU57" s="168">
        <v>-40.206200000000003</v>
      </c>
      <c r="CV57" s="168">
        <v>-7.6102999999999996</v>
      </c>
      <c r="CW57" s="168">
        <v>3.7905000000000002</v>
      </c>
      <c r="CX57" s="168">
        <v>41.04</v>
      </c>
      <c r="CY57" s="168">
        <v>29.83</v>
      </c>
      <c r="CZ57" s="168">
        <v>18.754899999999999</v>
      </c>
      <c r="DA57" s="168">
        <v>18.557700000000001</v>
      </c>
      <c r="DB57" s="168">
        <v>-5.18</v>
      </c>
      <c r="DC57" s="168">
        <v>0</v>
      </c>
      <c r="DD57" s="168">
        <v>2.472</v>
      </c>
      <c r="DE57" s="168">
        <v>2.5280999999999998</v>
      </c>
      <c r="DF57" s="168">
        <v>39.926600000000001</v>
      </c>
      <c r="DG57" s="168">
        <v>1.54E-2</v>
      </c>
      <c r="DH57" s="168">
        <v>-2.1347999999999998</v>
      </c>
      <c r="DI57" s="168">
        <v>20.9</v>
      </c>
      <c r="DJ57" s="168">
        <v>21.1</v>
      </c>
      <c r="DK57" s="168">
        <v>-2.9651000000000001</v>
      </c>
      <c r="DL57" s="168">
        <v>16.0885</v>
      </c>
      <c r="DM57" s="168">
        <v>62.775399999999998</v>
      </c>
      <c r="DN57" s="168">
        <v>29.136700000000001</v>
      </c>
      <c r="DO57" s="168">
        <v>17.07</v>
      </c>
      <c r="DP57" s="168">
        <v>-5.16</v>
      </c>
      <c r="DQ57" s="168">
        <v>17.320499999999999</v>
      </c>
      <c r="DR57" s="168">
        <v>-13.548299999999999</v>
      </c>
      <c r="DS57" s="168">
        <v>-0.52</v>
      </c>
      <c r="DT57" s="168">
        <v>-0.65</v>
      </c>
      <c r="DU57" s="168">
        <v>32.42</v>
      </c>
      <c r="DV57" s="168">
        <v>32.26</v>
      </c>
      <c r="DW57" s="168">
        <v>-11.8727</v>
      </c>
      <c r="DX57" s="168">
        <v>-6.0909000000000004</v>
      </c>
      <c r="DY57" s="168">
        <v>-17.3582</v>
      </c>
      <c r="DZ57" s="168">
        <v>-16.2636</v>
      </c>
      <c r="EA57" s="168">
        <v>66.760000000000005</v>
      </c>
      <c r="EB57" s="168">
        <v>37.963799999999999</v>
      </c>
      <c r="EC57" s="168">
        <v>27.5214</v>
      </c>
      <c r="ED57" s="168">
        <v>28.161899999999999</v>
      </c>
      <c r="EE57" s="168">
        <v>0.80610000000000004</v>
      </c>
      <c r="EF57" s="168">
        <v>-7.9010999999999996</v>
      </c>
      <c r="EG57" s="168">
        <v>-9.343</v>
      </c>
      <c r="EH57" s="168">
        <v>-10.0124</v>
      </c>
      <c r="EI57" s="168">
        <v>5.2930999999999999</v>
      </c>
      <c r="EJ57" s="168">
        <v>0</v>
      </c>
      <c r="EK57" s="168">
        <v>-5.0853999999999999</v>
      </c>
      <c r="EL57" s="168">
        <v>-4.6958000000000002</v>
      </c>
      <c r="EM57" s="168">
        <v>27.689399999999999</v>
      </c>
      <c r="EN57" s="168">
        <v>9.4443999999999999</v>
      </c>
      <c r="EO57" s="168">
        <v>20.887499999999999</v>
      </c>
      <c r="EP57" s="168">
        <v>25.103999999999999</v>
      </c>
      <c r="EQ57" s="168">
        <v>-18.668600000000001</v>
      </c>
      <c r="ER57" s="168">
        <v>-19.3779</v>
      </c>
      <c r="ES57" s="168">
        <v>10.81</v>
      </c>
      <c r="ET57" s="168">
        <v>0</v>
      </c>
      <c r="EU57" s="168">
        <v>0</v>
      </c>
      <c r="EV57" s="168">
        <v>18.600000000000001</v>
      </c>
      <c r="EW57" s="168">
        <v>6.665</v>
      </c>
      <c r="EX57" s="168">
        <v>18.220099999999999</v>
      </c>
      <c r="EY57" s="168">
        <v>-10.3209</v>
      </c>
      <c r="EZ57" s="168">
        <v>-10.3522</v>
      </c>
      <c r="FA57" s="168">
        <v>9.3656000000000006</v>
      </c>
      <c r="FB57" s="168">
        <v>10.575699999999999</v>
      </c>
      <c r="FC57" s="168">
        <v>0</v>
      </c>
      <c r="FD57" s="168">
        <v>7.93</v>
      </c>
      <c r="FE57" s="168">
        <v>0</v>
      </c>
      <c r="FF57" s="168">
        <v>0</v>
      </c>
      <c r="FG57" s="168">
        <v>9.8901000000000003</v>
      </c>
      <c r="FH57" s="168">
        <v>10.7117</v>
      </c>
      <c r="FI57" s="168">
        <v>9.0812000000000008</v>
      </c>
      <c r="FJ57" s="168">
        <v>10.2148</v>
      </c>
      <c r="FK57" s="168">
        <v>11.052099999999999</v>
      </c>
      <c r="FL57" s="168">
        <v>22.774100000000001</v>
      </c>
      <c r="FM57" s="168">
        <v>27.4176</v>
      </c>
      <c r="FN57" s="168">
        <v>27.4512</v>
      </c>
      <c r="FO57" s="168">
        <v>30.764700000000001</v>
      </c>
      <c r="FP57" s="168">
        <v>41.389899999999997</v>
      </c>
      <c r="FQ57" s="168">
        <v>14.6401</v>
      </c>
      <c r="FR57" s="168">
        <v>-7.96</v>
      </c>
      <c r="FS57" s="168">
        <v>1.14E-2</v>
      </c>
      <c r="FT57" s="168">
        <v>0.40400000000000003</v>
      </c>
      <c r="FU57" s="168">
        <v>1.8</v>
      </c>
      <c r="FV57" s="168">
        <v>3.38</v>
      </c>
      <c r="FW57" s="168">
        <v>0</v>
      </c>
      <c r="FX57" s="168">
        <v>1.8170999999999999</v>
      </c>
      <c r="FY57" s="168">
        <v>8.4440000000000008</v>
      </c>
      <c r="FZ57" s="168">
        <v>2.8029999999999999</v>
      </c>
      <c r="GA57" s="168">
        <v>3.1884000000000001</v>
      </c>
      <c r="GB57" s="168">
        <v>35.33</v>
      </c>
      <c r="GC57" s="168">
        <v>-29.125599999999999</v>
      </c>
      <c r="GD57" s="168">
        <v>-19.859300000000001</v>
      </c>
      <c r="GE57" s="168">
        <v>-0.41</v>
      </c>
      <c r="GF57" s="168">
        <v>35.1419</v>
      </c>
      <c r="GG57" s="168">
        <v>0</v>
      </c>
      <c r="GH57" s="168">
        <v>27.051100000000002</v>
      </c>
      <c r="GI57" s="168">
        <v>0</v>
      </c>
      <c r="GJ57" s="168">
        <v>-1.8363</v>
      </c>
      <c r="GK57" s="168">
        <v>3.6423000000000001</v>
      </c>
      <c r="GL57" s="168">
        <v>0.06</v>
      </c>
      <c r="GM57" s="168">
        <v>0</v>
      </c>
      <c r="GN57" s="168">
        <v>-9.5730000000000004</v>
      </c>
      <c r="GO57" s="168">
        <v>-2.7723</v>
      </c>
      <c r="GP57" s="168">
        <v>17.8721</v>
      </c>
      <c r="GQ57" s="168">
        <v>-28.3188</v>
      </c>
      <c r="GR57" s="168">
        <v>5.9328000000000003</v>
      </c>
      <c r="GS57" s="168">
        <v>1.0570999999999999</v>
      </c>
      <c r="GT57" s="168">
        <v>161.46199999999999</v>
      </c>
      <c r="GU57" s="168">
        <v>-1.8245</v>
      </c>
      <c r="GV57" s="168">
        <v>-7.1067999999999998</v>
      </c>
      <c r="GW57" s="168">
        <v>12.1363</v>
      </c>
      <c r="GX57" s="168">
        <v>3.4020000000000001</v>
      </c>
      <c r="GY57" s="168">
        <v>12.1174</v>
      </c>
      <c r="GZ57" s="168">
        <v>12.287800000000001</v>
      </c>
      <c r="HA57" s="168">
        <v>3</v>
      </c>
      <c r="HB57" s="168">
        <v>37.419400000000003</v>
      </c>
      <c r="HC57" s="168">
        <v>37.876899999999999</v>
      </c>
      <c r="HD57" s="168">
        <v>11.31</v>
      </c>
      <c r="HE57" s="168">
        <v>16.824400000000001</v>
      </c>
      <c r="HF57" s="168">
        <v>52.787799999999997</v>
      </c>
      <c r="HG57" s="168">
        <v>24.529299999999999</v>
      </c>
      <c r="HH57" s="168">
        <v>45.4786</v>
      </c>
      <c r="HI57" s="168">
        <v>20.8965</v>
      </c>
      <c r="HJ57" s="168">
        <v>21.204999999999998</v>
      </c>
      <c r="HK57" s="168">
        <v>5.9089999999999998</v>
      </c>
      <c r="HL57" s="168">
        <v>12.1944</v>
      </c>
      <c r="HM57" s="168">
        <v>0</v>
      </c>
      <c r="HN57" s="168">
        <v>0</v>
      </c>
      <c r="HO57" s="168">
        <v>52.764099999999999</v>
      </c>
      <c r="HP57" s="168">
        <v>53.000599999999999</v>
      </c>
      <c r="HQ57" s="168">
        <v>-14.3085</v>
      </c>
      <c r="HR57" s="168">
        <v>-13.6988</v>
      </c>
      <c r="HS57" s="168">
        <v>-9.0763999999999996</v>
      </c>
      <c r="HT57" s="168">
        <v>-9.0535999999999994</v>
      </c>
      <c r="HU57" s="168">
        <v>20.329999999999998</v>
      </c>
      <c r="HV57" s="168">
        <v>20.149999999999999</v>
      </c>
      <c r="HW57" s="168">
        <v>-27.2</v>
      </c>
      <c r="HX57" s="168">
        <v>-27.1</v>
      </c>
      <c r="HY57" s="168">
        <v>1.1435</v>
      </c>
      <c r="HZ57" s="168">
        <v>12.4</v>
      </c>
      <c r="IA57" s="168">
        <v>53.400500000000001</v>
      </c>
      <c r="IB57" s="168">
        <v>27.382100000000001</v>
      </c>
      <c r="IC57" s="168">
        <v>27.450399999999998</v>
      </c>
      <c r="ID57" s="168">
        <v>-12.3</v>
      </c>
      <c r="IE57" s="168">
        <v>-27.7</v>
      </c>
      <c r="IF57" s="168">
        <v>6.8</v>
      </c>
      <c r="IG57" s="168">
        <v>5.9</v>
      </c>
      <c r="IH57" s="168">
        <v>-17.408999999999999</v>
      </c>
      <c r="II57" s="168">
        <v>-17.4239</v>
      </c>
      <c r="IJ57" s="168">
        <v>-54.132800000000003</v>
      </c>
      <c r="IK57" s="168">
        <v>14.3895</v>
      </c>
      <c r="IL57" s="168">
        <v>-257.80860000000001</v>
      </c>
      <c r="IM57" s="168">
        <v>-4.4695</v>
      </c>
      <c r="IN57" s="168">
        <v>240.41139999999999</v>
      </c>
      <c r="IO57" s="168">
        <v>100.4847</v>
      </c>
      <c r="IP57" s="168">
        <v>102.9952</v>
      </c>
      <c r="IQ57" s="168">
        <v>153.32849999999999</v>
      </c>
      <c r="IR57" s="168">
        <v>77.797499999999999</v>
      </c>
      <c r="IS57" s="168">
        <v>34.583100000000002</v>
      </c>
      <c r="IT57" s="168">
        <v>26.6752</v>
      </c>
      <c r="IU57" s="168">
        <v>25.591899999999999</v>
      </c>
      <c r="IV57" s="168">
        <v>-8.5166000000000004</v>
      </c>
      <c r="IW57" s="168">
        <v>197.55670000000001</v>
      </c>
      <c r="IX57" s="168">
        <v>-180.5505</v>
      </c>
      <c r="IY57" s="168">
        <v>13.680300000000001</v>
      </c>
      <c r="IZ57" s="168">
        <v>31.0062</v>
      </c>
      <c r="JA57" s="168">
        <v>0.58720000000000006</v>
      </c>
      <c r="JB57" s="168">
        <v>0</v>
      </c>
      <c r="JC57" s="168">
        <v>-7.36</v>
      </c>
      <c r="JD57" s="168">
        <v>-1.306</v>
      </c>
      <c r="JE57" s="168">
        <v>-1.3160000000000001</v>
      </c>
      <c r="JF57" s="168">
        <v>6.96</v>
      </c>
      <c r="JG57" s="168">
        <v>3.28</v>
      </c>
      <c r="JH57" s="168">
        <v>-4.0842999999999998</v>
      </c>
      <c r="JI57" s="168">
        <v>-2.3727999999999998</v>
      </c>
      <c r="JJ57" s="168">
        <v>15.910600000000001</v>
      </c>
      <c r="JK57" s="168">
        <v>-1.4328000000000001</v>
      </c>
      <c r="JL57" s="168">
        <v>4.9000000000000004</v>
      </c>
      <c r="JM57" s="168">
        <v>0.74099999999999999</v>
      </c>
      <c r="JN57" s="168">
        <v>0.34699999999999998</v>
      </c>
      <c r="JO57" s="168">
        <v>2.8184</v>
      </c>
      <c r="JP57" s="168">
        <v>3.2612000000000001</v>
      </c>
      <c r="JQ57" s="168">
        <v>5.0327000000000002</v>
      </c>
      <c r="JR57" s="168">
        <v>4.3841999999999999</v>
      </c>
      <c r="JS57" s="168">
        <v>4.2723000000000004</v>
      </c>
      <c r="JT57" s="168">
        <v>0</v>
      </c>
      <c r="JU57" s="168">
        <v>26.8</v>
      </c>
      <c r="JV57" s="168">
        <v>11.010199999999999</v>
      </c>
      <c r="JW57" s="168">
        <v>0.99</v>
      </c>
      <c r="JX57" s="168">
        <v>0</v>
      </c>
      <c r="JY57" s="168">
        <v>7.4919000000000002</v>
      </c>
      <c r="JZ57" s="168">
        <v>-1.1907000000000001</v>
      </c>
      <c r="KA57" s="168">
        <v>-15.933</v>
      </c>
      <c r="KB57" s="168">
        <v>10.0046</v>
      </c>
      <c r="KC57" s="168">
        <v>17.386299999999999</v>
      </c>
      <c r="KD57" s="168">
        <v>-9.4845000000000006</v>
      </c>
      <c r="KE57" s="168">
        <v>3.8031999999999999</v>
      </c>
      <c r="KF57" s="168">
        <v>-12.8</v>
      </c>
      <c r="KG57" s="168">
        <v>9.5</v>
      </c>
      <c r="KH57" s="168">
        <v>0</v>
      </c>
      <c r="KI57" s="168">
        <v>-106.77500000000001</v>
      </c>
    </row>
    <row r="58" spans="1:295" x14ac:dyDescent="0.3">
      <c r="A58" s="230" t="s">
        <v>854</v>
      </c>
      <c r="B58" s="230"/>
      <c r="C58" s="168">
        <v>0</v>
      </c>
      <c r="D58" s="168">
        <v>3.8650000000000002</v>
      </c>
      <c r="E58" s="168">
        <v>-18.195399999999999</v>
      </c>
      <c r="F58" s="168">
        <v>-2.7363</v>
      </c>
      <c r="G58" s="168">
        <v>5.7784000000000004</v>
      </c>
      <c r="H58" s="168">
        <v>0</v>
      </c>
      <c r="I58" s="168">
        <v>10.600099999999999</v>
      </c>
      <c r="J58" s="168">
        <v>0</v>
      </c>
      <c r="K58" s="168">
        <v>5.4093</v>
      </c>
      <c r="L58" s="168">
        <v>1.2609999999999999</v>
      </c>
      <c r="M58" s="168">
        <v>3.7151999999999998</v>
      </c>
      <c r="N58" s="168">
        <v>-15.54</v>
      </c>
      <c r="O58" s="168">
        <v>-33</v>
      </c>
      <c r="P58" s="168">
        <v>-8.8000000000000007</v>
      </c>
      <c r="Q58" s="168">
        <v>0</v>
      </c>
      <c r="R58" s="168">
        <v>-26.4</v>
      </c>
      <c r="S58" s="168">
        <v>0.43740000000000001</v>
      </c>
      <c r="T58" s="168">
        <v>-2.4577</v>
      </c>
      <c r="U58" s="168">
        <v>1.6792</v>
      </c>
      <c r="V58" s="168">
        <v>1.7159</v>
      </c>
      <c r="W58" s="168">
        <v>3.1985999999999999</v>
      </c>
      <c r="X58" s="168">
        <v>0</v>
      </c>
      <c r="Y58" s="168">
        <v>-2.5122</v>
      </c>
      <c r="Z58" s="168">
        <v>1.0768</v>
      </c>
      <c r="AA58" s="168">
        <v>0</v>
      </c>
      <c r="AB58" s="168">
        <v>-1.1229</v>
      </c>
      <c r="AC58" s="168">
        <v>-1.329</v>
      </c>
      <c r="AD58" s="168">
        <v>-1.3340000000000001</v>
      </c>
      <c r="AE58" s="168">
        <v>6.0910000000000002</v>
      </c>
      <c r="AF58" s="168">
        <v>-15.54</v>
      </c>
      <c r="AG58" s="168">
        <v>-22</v>
      </c>
      <c r="AH58" s="168">
        <v>1.5269999999999999</v>
      </c>
      <c r="AI58" s="168">
        <v>0.13100000000000001</v>
      </c>
      <c r="AJ58" s="168">
        <v>-20.5</v>
      </c>
      <c r="AK58" s="168">
        <v>-20.57</v>
      </c>
      <c r="AL58" s="168">
        <v>-10</v>
      </c>
      <c r="AM58" s="168">
        <v>-16.940000000000001</v>
      </c>
      <c r="AN58" s="168">
        <v>-17.63</v>
      </c>
      <c r="AO58" s="168">
        <v>2.4470000000000001</v>
      </c>
      <c r="AP58" s="168">
        <v>2.8104</v>
      </c>
      <c r="AQ58" s="168">
        <v>13.7448</v>
      </c>
      <c r="AR58" s="168">
        <v>15.263199999999999</v>
      </c>
      <c r="AS58" s="168">
        <v>-23.9772</v>
      </c>
      <c r="AT58" s="168">
        <v>-23.710799999999999</v>
      </c>
      <c r="AU58" s="168">
        <v>-23.776299999999999</v>
      </c>
      <c r="AV58" s="168">
        <v>-0.53129999999999999</v>
      </c>
      <c r="AW58" s="168">
        <v>-0.45519999999999999</v>
      </c>
      <c r="AX58" s="168">
        <v>0</v>
      </c>
      <c r="AY58" s="168">
        <v>-22.907</v>
      </c>
      <c r="AZ58" s="168">
        <v>3.5632999999999999</v>
      </c>
      <c r="BA58" s="168">
        <v>18.135400000000001</v>
      </c>
      <c r="BB58" s="168">
        <v>-65.42</v>
      </c>
      <c r="BC58" s="168">
        <v>5.3559999999999999</v>
      </c>
      <c r="BD58" s="168">
        <v>-6.6</v>
      </c>
      <c r="BE58" s="168">
        <v>-6.7</v>
      </c>
      <c r="BF58" s="168">
        <v>-30.3794</v>
      </c>
      <c r="BG58" s="168">
        <v>-29.371700000000001</v>
      </c>
      <c r="BH58" s="168">
        <v>-4.0842000000000001</v>
      </c>
      <c r="BI58" s="168">
        <v>0</v>
      </c>
      <c r="BJ58" s="168">
        <v>0.79790000000000005</v>
      </c>
      <c r="BK58" s="168">
        <v>-0.2601</v>
      </c>
      <c r="BL58" s="168">
        <v>-2.2393999999999998</v>
      </c>
      <c r="BM58" s="168">
        <v>-1.512</v>
      </c>
      <c r="BN58" s="168">
        <v>-182.53110000000001</v>
      </c>
      <c r="BO58" s="168">
        <v>31.8918</v>
      </c>
      <c r="BP58" s="168">
        <v>32.136000000000003</v>
      </c>
      <c r="BQ58" s="168">
        <v>-77.439499999999995</v>
      </c>
      <c r="BR58" s="168">
        <v>-155.56389999999999</v>
      </c>
      <c r="BS58" s="168">
        <v>0</v>
      </c>
      <c r="BT58" s="168">
        <v>0</v>
      </c>
      <c r="BU58" s="168">
        <v>0</v>
      </c>
      <c r="BV58" s="168">
        <v>9.0814000000000004</v>
      </c>
      <c r="BW58" s="168">
        <v>7.95</v>
      </c>
      <c r="BX58" s="168">
        <v>4.38</v>
      </c>
      <c r="BY58" s="168">
        <v>-14.84</v>
      </c>
      <c r="BZ58" s="168">
        <v>1.62</v>
      </c>
      <c r="CA58" s="168">
        <v>-24.376000000000001</v>
      </c>
      <c r="CB58" s="168">
        <v>-24.376000000000001</v>
      </c>
      <c r="CC58" s="168">
        <v>8.3046000000000006</v>
      </c>
      <c r="CD58" s="168">
        <v>5.3807</v>
      </c>
      <c r="CE58" s="168">
        <v>-4.4047999999999998</v>
      </c>
      <c r="CF58" s="168">
        <v>0</v>
      </c>
      <c r="CG58" s="168">
        <v>-44.297800000000002</v>
      </c>
      <c r="CH58" s="168">
        <v>1.1413</v>
      </c>
      <c r="CI58" s="168">
        <v>-3.9817999999999998</v>
      </c>
      <c r="CJ58" s="168">
        <v>0</v>
      </c>
      <c r="CK58" s="168">
        <v>0</v>
      </c>
      <c r="CL58" s="168">
        <v>14.3</v>
      </c>
      <c r="CM58" s="168">
        <v>-28.3</v>
      </c>
      <c r="CN58" s="168">
        <v>-6.09</v>
      </c>
      <c r="CO58" s="168">
        <v>28.0854</v>
      </c>
      <c r="CP58" s="168">
        <v>27.5383</v>
      </c>
      <c r="CQ58" s="168">
        <v>26.3462</v>
      </c>
      <c r="CR58" s="168">
        <v>39.0398</v>
      </c>
      <c r="CS58" s="168">
        <v>41.658499999999997</v>
      </c>
      <c r="CT58" s="168">
        <v>-27.962399999999999</v>
      </c>
      <c r="CU58" s="168">
        <v>-83.929400000000001</v>
      </c>
      <c r="CV58" s="168">
        <v>-28.679500000000001</v>
      </c>
      <c r="CW58" s="168">
        <v>1.6573</v>
      </c>
      <c r="CX58" s="168">
        <v>21.7</v>
      </c>
      <c r="CY58" s="168">
        <v>9.8699999999999992</v>
      </c>
      <c r="CZ58" s="168">
        <v>3.1299000000000001</v>
      </c>
      <c r="DA58" s="168">
        <v>3.5186999999999999</v>
      </c>
      <c r="DB58" s="168">
        <v>-15.62</v>
      </c>
      <c r="DC58" s="168">
        <v>0</v>
      </c>
      <c r="DD58" s="168">
        <v>-15.7479</v>
      </c>
      <c r="DE58" s="168">
        <v>-15.9513</v>
      </c>
      <c r="DF58" s="168">
        <v>14.034000000000001</v>
      </c>
      <c r="DG58" s="168">
        <v>1.34E-2</v>
      </c>
      <c r="DH58" s="168">
        <v>-8.3767999999999994</v>
      </c>
      <c r="DI58" s="168">
        <v>-22</v>
      </c>
      <c r="DJ58" s="168">
        <v>-17.7</v>
      </c>
      <c r="DK58" s="168">
        <v>-7.2046000000000001</v>
      </c>
      <c r="DL58" s="168">
        <v>-1.8701000000000001</v>
      </c>
      <c r="DM58" s="168">
        <v>48.738799999999998</v>
      </c>
      <c r="DN58" s="168">
        <v>2.9744999999999999</v>
      </c>
      <c r="DO58" s="168">
        <v>-1.56</v>
      </c>
      <c r="DP58" s="168">
        <v>-8.89</v>
      </c>
      <c r="DQ58" s="168">
        <v>3.9554999999999998</v>
      </c>
      <c r="DR58" s="168">
        <v>-41.192300000000003</v>
      </c>
      <c r="DS58" s="168">
        <v>-7.02</v>
      </c>
      <c r="DT58" s="168">
        <v>-7.05</v>
      </c>
      <c r="DU58" s="168">
        <v>15.34</v>
      </c>
      <c r="DV58" s="168">
        <v>11.99</v>
      </c>
      <c r="DW58" s="168">
        <v>-39.618200000000002</v>
      </c>
      <c r="DX58" s="168">
        <v>-19.945499999999999</v>
      </c>
      <c r="DY58" s="168">
        <v>-39.582799999999999</v>
      </c>
      <c r="DZ58" s="168">
        <v>-39.318199999999997</v>
      </c>
      <c r="EA58" s="168">
        <v>-12.105499999999999</v>
      </c>
      <c r="EB58" s="168">
        <v>-23.235099999999999</v>
      </c>
      <c r="EC58" s="168">
        <v>-28.031199999999998</v>
      </c>
      <c r="ED58" s="168">
        <v>-28.1556</v>
      </c>
      <c r="EE58" s="168">
        <v>-21.022500000000001</v>
      </c>
      <c r="EF58" s="168">
        <v>-28.051600000000001</v>
      </c>
      <c r="EG58" s="168">
        <v>-14.14</v>
      </c>
      <c r="EH58" s="168">
        <v>-117.0805</v>
      </c>
      <c r="EI58" s="168">
        <v>-36.387500000000003</v>
      </c>
      <c r="EJ58" s="168">
        <v>0</v>
      </c>
      <c r="EK58" s="168">
        <v>-15.2974</v>
      </c>
      <c r="EL58" s="168">
        <v>-14.431100000000001</v>
      </c>
      <c r="EM58" s="168">
        <v>0</v>
      </c>
      <c r="EN58" s="168">
        <v>-16.6206</v>
      </c>
      <c r="EO58" s="168">
        <v>-16.747</v>
      </c>
      <c r="EP58" s="168">
        <v>-25.091999999999999</v>
      </c>
      <c r="EQ58" s="168">
        <v>-33.290300000000002</v>
      </c>
      <c r="ER58" s="168">
        <v>-33.296500000000002</v>
      </c>
      <c r="ES58" s="168">
        <v>-6.0590000000000002</v>
      </c>
      <c r="ET58" s="168">
        <v>0</v>
      </c>
      <c r="EU58" s="168">
        <v>0</v>
      </c>
      <c r="EV58" s="168">
        <v>-15.5</v>
      </c>
      <c r="EW58" s="168">
        <v>2.4529000000000001</v>
      </c>
      <c r="EX58" s="168">
        <v>-28.674099999999999</v>
      </c>
      <c r="EY58" s="168">
        <v>-14.623900000000001</v>
      </c>
      <c r="EZ58" s="168">
        <v>-14.429</v>
      </c>
      <c r="FA58" s="168">
        <v>4.9706999999999999</v>
      </c>
      <c r="FB58" s="168">
        <v>-10.968500000000001</v>
      </c>
      <c r="FC58" s="168">
        <v>-27.2822</v>
      </c>
      <c r="FD58" s="168">
        <v>6.0248999999999997</v>
      </c>
      <c r="FE58" s="168">
        <v>0</v>
      </c>
      <c r="FF58" s="168">
        <v>0</v>
      </c>
      <c r="FG58" s="168">
        <v>0</v>
      </c>
      <c r="FH58" s="168">
        <v>0</v>
      </c>
      <c r="FI58" s="168">
        <v>0</v>
      </c>
      <c r="FJ58" s="168">
        <v>-1.6746000000000001</v>
      </c>
      <c r="FK58" s="168">
        <v>-1.6746000000000001</v>
      </c>
      <c r="FL58" s="168">
        <v>-4.5213000000000001</v>
      </c>
      <c r="FM58" s="168">
        <v>2.1181999999999999</v>
      </c>
      <c r="FN58" s="168">
        <v>2.0461</v>
      </c>
      <c r="FO58" s="168">
        <v>2.9306000000000001</v>
      </c>
      <c r="FP58" s="168">
        <v>16.177700000000002</v>
      </c>
      <c r="FQ58" s="168">
        <v>5.9631999999999996</v>
      </c>
      <c r="FR58" s="168">
        <v>-16.989999999999998</v>
      </c>
      <c r="FS58" s="168">
        <v>-3.0226999999999999</v>
      </c>
      <c r="FT58" s="168">
        <v>0.27860000000000001</v>
      </c>
      <c r="FU58" s="168">
        <v>0.22</v>
      </c>
      <c r="FV58" s="168">
        <v>-0.06</v>
      </c>
      <c r="FW58" s="168">
        <v>-22.328499999999998</v>
      </c>
      <c r="FX58" s="168">
        <v>1.1516999999999999</v>
      </c>
      <c r="FY58" s="168">
        <v>6.62</v>
      </c>
      <c r="FZ58" s="168">
        <v>0.52</v>
      </c>
      <c r="GA58" s="168">
        <v>2.3511000000000002</v>
      </c>
      <c r="GB58" s="168">
        <v>20.14</v>
      </c>
      <c r="GC58" s="168">
        <v>-47.938699999999997</v>
      </c>
      <c r="GD58" s="168">
        <v>-35.463900000000002</v>
      </c>
      <c r="GE58" s="168">
        <v>-3.13</v>
      </c>
      <c r="GF58" s="168">
        <v>19.806899999999999</v>
      </c>
      <c r="GG58" s="168">
        <v>0</v>
      </c>
      <c r="GH58" s="168">
        <v>14.884499999999999</v>
      </c>
      <c r="GI58" s="168">
        <v>0</v>
      </c>
      <c r="GJ58" s="168">
        <v>-10.598599999999999</v>
      </c>
      <c r="GK58" s="168">
        <v>1.6729000000000001</v>
      </c>
      <c r="GL58" s="168">
        <v>3.5299999999999998E-2</v>
      </c>
      <c r="GM58" s="168">
        <v>0</v>
      </c>
      <c r="GN58" s="168">
        <v>-12.058</v>
      </c>
      <c r="GO58" s="168">
        <v>-31.915299999999998</v>
      </c>
      <c r="GP58" s="168">
        <v>9.6245999999999992</v>
      </c>
      <c r="GQ58" s="168">
        <v>-38.738799999999998</v>
      </c>
      <c r="GR58" s="168">
        <v>-20.2362</v>
      </c>
      <c r="GS58" s="168">
        <v>-26.589500000000001</v>
      </c>
      <c r="GT58" s="168">
        <v>102.4272</v>
      </c>
      <c r="GU58" s="168">
        <v>-6.7793000000000001</v>
      </c>
      <c r="GV58" s="168">
        <v>-13.0029</v>
      </c>
      <c r="GW58" s="168">
        <v>-10.447900000000001</v>
      </c>
      <c r="GX58" s="168">
        <v>2.0825999999999998</v>
      </c>
      <c r="GY58" s="168">
        <v>8.0147999999999993</v>
      </c>
      <c r="GZ58" s="168">
        <v>8.1496999999999993</v>
      </c>
      <c r="HA58" s="168">
        <v>1</v>
      </c>
      <c r="HB58" s="168">
        <v>2.8351000000000002</v>
      </c>
      <c r="HC58" s="168">
        <v>5.0879000000000003</v>
      </c>
      <c r="HD58" s="168">
        <v>-14.25</v>
      </c>
      <c r="HE58" s="168">
        <v>-7.5537999999999998</v>
      </c>
      <c r="HF58" s="168">
        <v>22.015899999999998</v>
      </c>
      <c r="HG58" s="168">
        <v>0</v>
      </c>
      <c r="HH58" s="168">
        <v>19.203099999999999</v>
      </c>
      <c r="HI58" s="168">
        <v>-25.2379</v>
      </c>
      <c r="HJ58" s="168">
        <v>-24.4314</v>
      </c>
      <c r="HK58" s="168">
        <v>-13.590400000000001</v>
      </c>
      <c r="HL58" s="168">
        <v>-14.556100000000001</v>
      </c>
      <c r="HM58" s="168">
        <v>-15.546799999999999</v>
      </c>
      <c r="HN58" s="168">
        <v>-16.950700000000001</v>
      </c>
      <c r="HO58" s="168">
        <v>20.947700000000001</v>
      </c>
      <c r="HP58" s="168">
        <v>19.939800000000002</v>
      </c>
      <c r="HQ58" s="168">
        <v>-21.488199999999999</v>
      </c>
      <c r="HR58" s="168">
        <v>-20.905899999999999</v>
      </c>
      <c r="HS58" s="168">
        <v>-27.180800000000001</v>
      </c>
      <c r="HT58" s="168">
        <v>-26.761099999999999</v>
      </c>
      <c r="HU58" s="168">
        <v>2.97</v>
      </c>
      <c r="HV58" s="168">
        <v>3.11</v>
      </c>
      <c r="HW58" s="168">
        <v>-34.700000000000003</v>
      </c>
      <c r="HX58" s="168">
        <v>-34.700000000000003</v>
      </c>
      <c r="HY58" s="168">
        <v>0.63449999999999995</v>
      </c>
      <c r="HZ58" s="168">
        <v>-11.44</v>
      </c>
      <c r="IA58" s="168">
        <v>35.267000000000003</v>
      </c>
      <c r="IB58" s="168">
        <v>14.2333</v>
      </c>
      <c r="IC58" s="168">
        <v>14.135400000000001</v>
      </c>
      <c r="ID58" s="168">
        <v>-19.899999999999999</v>
      </c>
      <c r="IE58" s="168">
        <v>-42.2</v>
      </c>
      <c r="IF58" s="168">
        <v>0.9</v>
      </c>
      <c r="IG58" s="168">
        <v>0.4</v>
      </c>
      <c r="IH58" s="168">
        <v>-18.078800000000001</v>
      </c>
      <c r="II58" s="168">
        <v>-17.899899999999999</v>
      </c>
      <c r="IJ58" s="168">
        <v>-105.4734</v>
      </c>
      <c r="IK58" s="168">
        <v>-51.971299999999999</v>
      </c>
      <c r="IL58" s="168">
        <v>-280.44069999999999</v>
      </c>
      <c r="IM58" s="168">
        <v>-25.1631</v>
      </c>
      <c r="IN58" s="168">
        <v>-3.2677</v>
      </c>
      <c r="IO58" s="168">
        <v>66.4191</v>
      </c>
      <c r="IP58" s="168">
        <v>65.069800000000001</v>
      </c>
      <c r="IQ58" s="168">
        <v>115.42829999999999</v>
      </c>
      <c r="IR58" s="168">
        <v>57.373699999999999</v>
      </c>
      <c r="IS58" s="168">
        <v>-8.3748000000000005</v>
      </c>
      <c r="IT58" s="168">
        <v>-2.1955</v>
      </c>
      <c r="IU58" s="168">
        <v>-3.8917999999999999</v>
      </c>
      <c r="IV58" s="168">
        <v>-40.366999999999997</v>
      </c>
      <c r="IW58" s="168">
        <v>151.72190000000001</v>
      </c>
      <c r="IX58" s="168">
        <v>-192.52430000000001</v>
      </c>
      <c r="IY58" s="168">
        <v>-28.486899999999999</v>
      </c>
      <c r="IZ58" s="168">
        <v>-5.45</v>
      </c>
      <c r="JA58" s="168">
        <v>-2.0154000000000001</v>
      </c>
      <c r="JB58" s="168">
        <v>0</v>
      </c>
      <c r="JC58" s="168">
        <v>-10.4</v>
      </c>
      <c r="JD58" s="168">
        <v>-1.956</v>
      </c>
      <c r="JE58" s="168">
        <v>-1.966</v>
      </c>
      <c r="JF58" s="168">
        <v>3.12</v>
      </c>
      <c r="JG58" s="168">
        <v>-2.72</v>
      </c>
      <c r="JH58" s="168">
        <v>-6.9058000000000002</v>
      </c>
      <c r="JI58" s="168">
        <v>-9.2850999999999999</v>
      </c>
      <c r="JJ58" s="168">
        <v>7.9118000000000004</v>
      </c>
      <c r="JK58" s="168">
        <v>-12.1294</v>
      </c>
      <c r="JL58" s="168">
        <v>0.8</v>
      </c>
      <c r="JM58" s="168">
        <v>-3.2360000000000002</v>
      </c>
      <c r="JN58" s="168">
        <v>-3.0819999999999999</v>
      </c>
      <c r="JO58" s="168">
        <v>0.89739999999999998</v>
      </c>
      <c r="JP58" s="168">
        <v>2.1273</v>
      </c>
      <c r="JQ58" s="168">
        <v>2.6435</v>
      </c>
      <c r="JR58" s="168">
        <v>2.2763</v>
      </c>
      <c r="JS58" s="168">
        <v>2.4727999999999999</v>
      </c>
      <c r="JT58" s="168">
        <v>0</v>
      </c>
      <c r="JU58" s="168">
        <v>11.1</v>
      </c>
      <c r="JV58" s="168">
        <v>3.5127000000000002</v>
      </c>
      <c r="JW58" s="168">
        <v>-0.42</v>
      </c>
      <c r="JX58" s="168">
        <v>0</v>
      </c>
      <c r="JY58" s="168">
        <v>-12.4419</v>
      </c>
      <c r="JZ58" s="168">
        <v>-21.896699999999999</v>
      </c>
      <c r="KA58" s="168">
        <v>-32.011800000000001</v>
      </c>
      <c r="KB58" s="168">
        <v>-11.2941</v>
      </c>
      <c r="KC58" s="168">
        <v>-3.3090000000000002</v>
      </c>
      <c r="KD58" s="168">
        <v>-35.283799999999999</v>
      </c>
      <c r="KE58" s="168">
        <v>-3.5464000000000002</v>
      </c>
      <c r="KF58" s="168">
        <v>-27.7</v>
      </c>
      <c r="KG58" s="168">
        <v>-4.7</v>
      </c>
      <c r="KH58" s="168">
        <v>0</v>
      </c>
      <c r="KI58" s="168">
        <v>-139.22389999999999</v>
      </c>
    </row>
    <row r="59" spans="1:295" x14ac:dyDescent="0.3">
      <c r="A59" s="230" t="s">
        <v>855</v>
      </c>
      <c r="B59" s="230"/>
      <c r="C59" s="168">
        <v>0</v>
      </c>
      <c r="D59" s="168">
        <v>6.2734404255319154</v>
      </c>
      <c r="E59" s="168">
        <v>-13.185577083333332</v>
      </c>
      <c r="F59" s="168">
        <v>4.5759468085106381</v>
      </c>
      <c r="G59" s="168">
        <v>9.3579166666666662</v>
      </c>
      <c r="H59" s="168">
        <v>0</v>
      </c>
      <c r="I59" s="168">
        <v>17.914160416666668</v>
      </c>
      <c r="J59" s="168">
        <v>0</v>
      </c>
      <c r="K59" s="168">
        <v>16.603540425531914</v>
      </c>
      <c r="L59" s="168">
        <v>6.8641520833333338</v>
      </c>
      <c r="M59" s="168">
        <v>7.9173791666666675</v>
      </c>
      <c r="N59" s="168">
        <v>-9.7125000000000004</v>
      </c>
      <c r="O59" s="168">
        <v>-28.026086956521738</v>
      </c>
      <c r="P59" s="168">
        <v>2.9562499999999998</v>
      </c>
      <c r="Q59" s="168">
        <v>2.7077837837837837</v>
      </c>
      <c r="R59" s="168">
        <v>-19.704347826086956</v>
      </c>
      <c r="S59" s="168">
        <v>3.1156166666666669</v>
      </c>
      <c r="T59" s="168">
        <v>8.7402291666666656</v>
      </c>
      <c r="U59" s="168">
        <v>4.1871916666666671</v>
      </c>
      <c r="V59" s="168">
        <v>4.0502854166666671</v>
      </c>
      <c r="W59" s="168">
        <v>7.0552687499999998</v>
      </c>
      <c r="X59" s="168">
        <v>0</v>
      </c>
      <c r="Y59" s="168">
        <v>0.92762500000000003</v>
      </c>
      <c r="Z59" s="168">
        <v>1.1087750000000001</v>
      </c>
      <c r="AA59" s="168">
        <v>0</v>
      </c>
      <c r="AB59" s="168">
        <v>-0.87041250000000003</v>
      </c>
      <c r="AC59" s="168">
        <v>-0.4268541666666667</v>
      </c>
      <c r="AD59" s="168">
        <v>-0.40764583333333332</v>
      </c>
      <c r="AE59" s="168">
        <v>9.1509166666666673</v>
      </c>
      <c r="AF59" s="168">
        <v>-10.637499999999999</v>
      </c>
      <c r="AG59" s="168">
        <v>-10.371428571428572</v>
      </c>
      <c r="AH59" s="168">
        <v>4.2932083333333333</v>
      </c>
      <c r="AI59" s="168">
        <v>0.16733333333333336</v>
      </c>
      <c r="AJ59" s="168">
        <v>-13.671458333333332</v>
      </c>
      <c r="AK59" s="168">
        <v>-13.709166666666667</v>
      </c>
      <c r="AL59" s="168">
        <v>-10</v>
      </c>
      <c r="AM59" s="168">
        <v>-10.132916666666667</v>
      </c>
      <c r="AN59" s="168">
        <v>-10.182291666666666</v>
      </c>
      <c r="AO59" s="168">
        <v>5.5304708333333332</v>
      </c>
      <c r="AP59" s="168">
        <v>3.4704708333333332</v>
      </c>
      <c r="AQ59" s="168">
        <v>21.084524999999999</v>
      </c>
      <c r="AR59" s="168">
        <v>22.666810416666664</v>
      </c>
      <c r="AS59" s="168">
        <v>-14.890616666666666</v>
      </c>
      <c r="AT59" s="168">
        <v>-12.673085416666666</v>
      </c>
      <c r="AU59" s="168">
        <v>-12.346081249999999</v>
      </c>
      <c r="AV59" s="168">
        <v>8.6967416666666661</v>
      </c>
      <c r="AW59" s="168">
        <v>8.0409729166666661</v>
      </c>
      <c r="AX59" s="168">
        <v>0</v>
      </c>
      <c r="AY59" s="168">
        <v>-15.335531250000001</v>
      </c>
      <c r="AZ59" s="168">
        <v>5.9724978723404254</v>
      </c>
      <c r="BA59" s="168">
        <v>30.053466666666665</v>
      </c>
      <c r="BB59" s="168">
        <v>-9.4190854166666664</v>
      </c>
      <c r="BC59" s="168">
        <v>12.397422916666667</v>
      </c>
      <c r="BD59" s="168">
        <v>-4.21875</v>
      </c>
      <c r="BE59" s="168">
        <v>-4.1749999999999998</v>
      </c>
      <c r="BF59" s="168">
        <v>-21.066502083333333</v>
      </c>
      <c r="BG59" s="168">
        <v>-20.932554166666669</v>
      </c>
      <c r="BH59" s="168">
        <v>-2.1640770833333334</v>
      </c>
      <c r="BI59" s="168">
        <v>0</v>
      </c>
      <c r="BJ59" s="168">
        <v>8.4149895833333339</v>
      </c>
      <c r="BK59" s="168">
        <v>4.9056770833333339</v>
      </c>
      <c r="BL59" s="168">
        <v>1.0876791666666668</v>
      </c>
      <c r="BM59" s="168">
        <v>0.76653125</v>
      </c>
      <c r="BN59" s="168">
        <v>-123.20890625</v>
      </c>
      <c r="BO59" s="168">
        <v>63.362137500000003</v>
      </c>
      <c r="BP59" s="168">
        <v>63.512816666666666</v>
      </c>
      <c r="BQ59" s="168">
        <v>-29.474095833333333</v>
      </c>
      <c r="BR59" s="168">
        <v>-131.08472083333334</v>
      </c>
      <c r="BS59" s="168">
        <v>0</v>
      </c>
      <c r="BT59" s="168">
        <v>0</v>
      </c>
      <c r="BU59" s="168">
        <v>0</v>
      </c>
      <c r="BV59" s="168">
        <v>23.237277777777777</v>
      </c>
      <c r="BW59" s="168">
        <v>10.470833333333333</v>
      </c>
      <c r="BX59" s="168">
        <v>8.1935416666666665</v>
      </c>
      <c r="BY59" s="168">
        <v>-4.2162499999999996</v>
      </c>
      <c r="BZ59" s="168">
        <v>9.2375000000000007</v>
      </c>
      <c r="CA59" s="168">
        <v>-12.721731249999999</v>
      </c>
      <c r="CB59" s="168">
        <v>-12.593354166666668</v>
      </c>
      <c r="CC59" s="168">
        <v>22.154837499999999</v>
      </c>
      <c r="CD59" s="168">
        <v>20.206499999999998</v>
      </c>
      <c r="CE59" s="168">
        <v>-1.4083391304347825</v>
      </c>
      <c r="CF59" s="168">
        <v>0</v>
      </c>
      <c r="CG59" s="168">
        <v>-36.2971</v>
      </c>
      <c r="CH59" s="168">
        <v>8.4586541666666673</v>
      </c>
      <c r="CI59" s="168">
        <v>4.341839583333333</v>
      </c>
      <c r="CJ59" s="168">
        <v>0</v>
      </c>
      <c r="CK59" s="168">
        <v>0</v>
      </c>
      <c r="CL59" s="168">
        <v>47.016666666666666</v>
      </c>
      <c r="CM59" s="168">
        <v>-6.4604166666666671</v>
      </c>
      <c r="CN59" s="168">
        <v>-3.4012500000000001</v>
      </c>
      <c r="CO59" s="168">
        <v>43.394562499999999</v>
      </c>
      <c r="CP59" s="168">
        <v>43.314635416666668</v>
      </c>
      <c r="CQ59" s="168">
        <v>41.525793749999998</v>
      </c>
      <c r="CR59" s="168">
        <v>74.964635416666667</v>
      </c>
      <c r="CS59" s="168">
        <v>75.352679166666661</v>
      </c>
      <c r="CT59" s="168">
        <v>-21.110220833333333</v>
      </c>
      <c r="CU59" s="168">
        <v>-66.562025000000006</v>
      </c>
      <c r="CV59" s="168">
        <v>-16.634027083333333</v>
      </c>
      <c r="CW59" s="168">
        <v>2.868829166666667</v>
      </c>
      <c r="CX59" s="168">
        <v>31.151250000000001</v>
      </c>
      <c r="CY59" s="168">
        <v>21.337916666666668</v>
      </c>
      <c r="CZ59" s="168">
        <v>11.359047916666666</v>
      </c>
      <c r="DA59" s="168">
        <v>11.489866666666668</v>
      </c>
      <c r="DB59" s="168">
        <v>-10.780416666666667</v>
      </c>
      <c r="DC59" s="168">
        <v>0</v>
      </c>
      <c r="DD59" s="168">
        <v>-5.4715086956521741</v>
      </c>
      <c r="DE59" s="168">
        <v>-5.4350891304347826</v>
      </c>
      <c r="DF59" s="168">
        <v>23.202134782608695</v>
      </c>
      <c r="DG59" s="168">
        <v>1.4589583333333335E-2</v>
      </c>
      <c r="DH59" s="168">
        <v>-5.5663479166666665</v>
      </c>
      <c r="DI59" s="168">
        <v>-5.7718749999999996</v>
      </c>
      <c r="DJ59" s="168">
        <v>-3.42962962962963</v>
      </c>
      <c r="DK59" s="168">
        <v>-5.4401624999999996</v>
      </c>
      <c r="DL59" s="168">
        <v>7.1883583333333334</v>
      </c>
      <c r="DM59" s="168">
        <v>56.088981250000003</v>
      </c>
      <c r="DN59" s="168">
        <v>16.132918750000002</v>
      </c>
      <c r="DO59" s="168">
        <v>7.8327083333333336</v>
      </c>
      <c r="DP59" s="168">
        <v>-6.8806250000000002</v>
      </c>
      <c r="DQ59" s="168">
        <v>10.52296875</v>
      </c>
      <c r="DR59" s="168">
        <v>-23.436588888888888</v>
      </c>
      <c r="DS59" s="168">
        <v>-4.324791666666667</v>
      </c>
      <c r="DT59" s="168">
        <v>-4.4347916666666665</v>
      </c>
      <c r="DU59" s="168">
        <v>21.504583333333333</v>
      </c>
      <c r="DV59" s="168">
        <v>22.584375000000001</v>
      </c>
      <c r="DW59" s="168">
        <v>-23.501895833333332</v>
      </c>
      <c r="DX59" s="168">
        <v>-11.887499999999999</v>
      </c>
      <c r="DY59" s="168">
        <v>-31.204516666666667</v>
      </c>
      <c r="DZ59" s="168">
        <v>-30.147160416666665</v>
      </c>
      <c r="EA59" s="168">
        <v>33.271693181818179</v>
      </c>
      <c r="EB59" s="168">
        <v>9.2471208333333337</v>
      </c>
      <c r="EC59" s="168">
        <v>1.0729875</v>
      </c>
      <c r="ED59" s="168">
        <v>1.30514375</v>
      </c>
      <c r="EE59" s="168">
        <v>-13.355564444444445</v>
      </c>
      <c r="EF59" s="168">
        <v>-19.776021276595742</v>
      </c>
      <c r="EG59" s="168">
        <v>-12.017229166666665</v>
      </c>
      <c r="EH59" s="168">
        <v>-63.375466666666661</v>
      </c>
      <c r="EI59" s="168">
        <v>-16.574895833333333</v>
      </c>
      <c r="EJ59" s="168">
        <v>0</v>
      </c>
      <c r="EK59" s="168">
        <v>-9.8354104166666669</v>
      </c>
      <c r="EL59" s="168">
        <v>-9.3686937500000003</v>
      </c>
      <c r="EM59" s="168">
        <v>14.551245833333333</v>
      </c>
      <c r="EN59" s="168">
        <v>-2.6552612903225805</v>
      </c>
      <c r="EO59" s="168">
        <v>0.24208125</v>
      </c>
      <c r="EP59" s="168">
        <v>-5.1165000000000003</v>
      </c>
      <c r="EQ59" s="168">
        <v>-24.694279166666668</v>
      </c>
      <c r="ER59" s="168">
        <v>-24.457339583333333</v>
      </c>
      <c r="ES59" s="168">
        <v>4.1528604166666669</v>
      </c>
      <c r="ET59" s="168">
        <v>0</v>
      </c>
      <c r="EU59" s="168">
        <v>0</v>
      </c>
      <c r="EV59" s="168">
        <v>1.1875</v>
      </c>
      <c r="EW59" s="168">
        <v>4.2637833333333335</v>
      </c>
      <c r="EX59" s="168">
        <v>-2.7740666666666667</v>
      </c>
      <c r="EY59" s="168">
        <v>-12.581625000000001</v>
      </c>
      <c r="EZ59" s="168">
        <v>-12.474066666666667</v>
      </c>
      <c r="FA59" s="168">
        <v>7.8005916666666675</v>
      </c>
      <c r="FB59" s="168">
        <v>2.1929520833333331</v>
      </c>
      <c r="FC59" s="168">
        <v>-18.506472916666667</v>
      </c>
      <c r="FD59" s="168">
        <v>6.9495837209302334</v>
      </c>
      <c r="FE59" s="168">
        <v>0</v>
      </c>
      <c r="FF59" s="168">
        <v>0</v>
      </c>
      <c r="FG59" s="168">
        <v>4.0019666666666671</v>
      </c>
      <c r="FH59" s="168">
        <v>4.1012958333333334</v>
      </c>
      <c r="FI59" s="168">
        <v>2.8727425531914896</v>
      </c>
      <c r="FJ59" s="168">
        <v>5.9865624999999998</v>
      </c>
      <c r="FK59" s="168">
        <v>5.7353687500000001</v>
      </c>
      <c r="FL59" s="168">
        <v>5.1464999999999996</v>
      </c>
      <c r="FM59" s="168">
        <v>16.011906249999999</v>
      </c>
      <c r="FN59" s="168">
        <v>16.029331249999998</v>
      </c>
      <c r="FO59" s="168">
        <v>19.770139583333332</v>
      </c>
      <c r="FP59" s="168">
        <v>31.603830434782605</v>
      </c>
      <c r="FQ59" s="168">
        <v>10.262119999999999</v>
      </c>
      <c r="FR59" s="168">
        <v>-13.2425</v>
      </c>
      <c r="FS59" s="168">
        <v>-1.5916395833333334</v>
      </c>
      <c r="FT59" s="168">
        <v>0.34449999999999997</v>
      </c>
      <c r="FU59" s="168">
        <v>1.2171428571428571</v>
      </c>
      <c r="FV59" s="168">
        <v>1.6572916666666668</v>
      </c>
      <c r="FW59" s="168">
        <v>-13.210735416666665</v>
      </c>
      <c r="FX59" s="168">
        <v>1.5896187500000001</v>
      </c>
      <c r="FY59" s="168">
        <v>7.5417916666666667</v>
      </c>
      <c r="FZ59" s="168">
        <v>1.3549583333333333</v>
      </c>
      <c r="GA59" s="168">
        <v>2.7128416666666668</v>
      </c>
      <c r="GB59" s="168">
        <v>29.592291666666664</v>
      </c>
      <c r="GC59" s="168">
        <v>-38.727227083333332</v>
      </c>
      <c r="GD59" s="168">
        <v>-28.135572916666668</v>
      </c>
      <c r="GE59" s="168">
        <v>-1.8547058823529412</v>
      </c>
      <c r="GF59" s="168">
        <v>30.011860416666668</v>
      </c>
      <c r="GG59" s="168">
        <v>0</v>
      </c>
      <c r="GH59" s="168">
        <v>21.59111086956522</v>
      </c>
      <c r="GI59" s="168">
        <v>0</v>
      </c>
      <c r="GJ59" s="168">
        <v>-6.2131458333333338</v>
      </c>
      <c r="GK59" s="168">
        <v>2.4839125000000002</v>
      </c>
      <c r="GL59" s="168">
        <v>5.3120000000000001E-2</v>
      </c>
      <c r="GM59" s="168">
        <v>0</v>
      </c>
      <c r="GN59" s="168">
        <v>-10.785333333333334</v>
      </c>
      <c r="GO59" s="168">
        <v>-16.155783333333332</v>
      </c>
      <c r="GP59" s="168">
        <v>13.943156249999999</v>
      </c>
      <c r="GQ59" s="168">
        <v>-32.128829787234046</v>
      </c>
      <c r="GR59" s="168">
        <v>-7.3025555555555552</v>
      </c>
      <c r="GS59" s="168">
        <v>-9.764864583333333</v>
      </c>
      <c r="GT59" s="168">
        <v>134.34081875000001</v>
      </c>
      <c r="GU59" s="168">
        <v>-3.8871729166666666</v>
      </c>
      <c r="GV59" s="168">
        <v>-9.7990041666666663</v>
      </c>
      <c r="GW59" s="168">
        <v>9.639375E-2</v>
      </c>
      <c r="GX59" s="168">
        <v>2.7795000000000001</v>
      </c>
      <c r="GY59" s="168">
        <v>9.8009425531914882</v>
      </c>
      <c r="GZ59" s="168">
        <v>9.9256744680851057</v>
      </c>
      <c r="HA59" s="168">
        <v>2.0720749999999999</v>
      </c>
      <c r="HB59" s="168">
        <v>20.060735416666667</v>
      </c>
      <c r="HC59" s="168">
        <v>21.394379166666667</v>
      </c>
      <c r="HD59" s="168">
        <v>-3.0220833333333332</v>
      </c>
      <c r="HE59" s="168">
        <v>5.3856083333333329</v>
      </c>
      <c r="HF59" s="168">
        <v>37.946360416666664</v>
      </c>
      <c r="HG59" s="168">
        <v>11.845445833333335</v>
      </c>
      <c r="HH59" s="168">
        <v>32.695058333333336</v>
      </c>
      <c r="HI59" s="168">
        <v>0.84964375000000003</v>
      </c>
      <c r="HJ59" s="168">
        <v>1.4841645833333332</v>
      </c>
      <c r="HK59" s="168">
        <v>-6.0588937500000002</v>
      </c>
      <c r="HL59" s="168">
        <v>-3.6978021739130438</v>
      </c>
      <c r="HM59" s="168">
        <v>-6.3550437500000001</v>
      </c>
      <c r="HN59" s="168">
        <v>-9.2018749999999994</v>
      </c>
      <c r="HO59" s="168">
        <v>36.802424999999999</v>
      </c>
      <c r="HP59" s="168">
        <v>37.305677777777774</v>
      </c>
      <c r="HQ59" s="168">
        <v>-17.380287500000001</v>
      </c>
      <c r="HR59" s="168">
        <v>-16.713895833333332</v>
      </c>
      <c r="HS59" s="168">
        <v>-16.311091666666666</v>
      </c>
      <c r="HT59" s="168">
        <v>-16.124314583333334</v>
      </c>
      <c r="HU59" s="168">
        <v>13.050833333333332</v>
      </c>
      <c r="HV59" s="168">
        <v>13.025416666666668</v>
      </c>
      <c r="HW59" s="168">
        <v>-30.768750000000001</v>
      </c>
      <c r="HX59" s="168">
        <v>-30.85</v>
      </c>
      <c r="HY59" s="168">
        <v>0.90045624999999996</v>
      </c>
      <c r="HZ59" s="168">
        <v>-2.77</v>
      </c>
      <c r="IA59" s="168">
        <v>42.769868750000001</v>
      </c>
      <c r="IB59" s="168">
        <v>21.583941666666668</v>
      </c>
      <c r="IC59" s="168">
        <v>21.476204166666669</v>
      </c>
      <c r="ID59" s="168">
        <v>-16.215</v>
      </c>
      <c r="IE59" s="168">
        <v>-35.700000000000003</v>
      </c>
      <c r="IF59" s="168">
        <v>3.8145833333333332</v>
      </c>
      <c r="IG59" s="168">
        <v>3.1395833333333334</v>
      </c>
      <c r="IH59" s="168">
        <v>-17.755959090909091</v>
      </c>
      <c r="II59" s="168">
        <v>-17.679393548387097</v>
      </c>
      <c r="IJ59" s="168">
        <v>-80.631856249999998</v>
      </c>
      <c r="IK59" s="168">
        <v>-18.872677083333333</v>
      </c>
      <c r="IL59" s="168">
        <v>-266.87792291666665</v>
      </c>
      <c r="IM59" s="168">
        <v>-14.967902083333334</v>
      </c>
      <c r="IN59" s="168">
        <v>89.341231250000007</v>
      </c>
      <c r="IO59" s="168">
        <v>84.259691666666669</v>
      </c>
      <c r="IP59" s="168">
        <v>83.831725000000006</v>
      </c>
      <c r="IQ59" s="168">
        <v>133.41993124999999</v>
      </c>
      <c r="IR59" s="168">
        <v>66.831681250000003</v>
      </c>
      <c r="IS59" s="168">
        <v>13.344075</v>
      </c>
      <c r="IT59" s="168">
        <v>17.913887500000001</v>
      </c>
      <c r="IU59" s="168">
        <v>17.074175</v>
      </c>
      <c r="IV59" s="168">
        <v>-23.1901875</v>
      </c>
      <c r="IW59" s="168">
        <v>173.94015208333334</v>
      </c>
      <c r="IX59" s="168">
        <v>-184.89807708333331</v>
      </c>
      <c r="IY59" s="168">
        <v>-6.6625708333333336</v>
      </c>
      <c r="IZ59" s="168">
        <v>11.744135416666666</v>
      </c>
      <c r="JA59" s="168">
        <v>-0.80836874999999997</v>
      </c>
      <c r="JB59" s="168">
        <v>0</v>
      </c>
      <c r="JC59" s="168">
        <v>-9.0766666666666662</v>
      </c>
      <c r="JD59" s="168">
        <v>-1.5743750000000001</v>
      </c>
      <c r="JE59" s="168">
        <v>-1.5854999999999999</v>
      </c>
      <c r="JF59" s="168">
        <v>5.3666666666666671</v>
      </c>
      <c r="JG59" s="168">
        <v>-0.59166666666666667</v>
      </c>
      <c r="JH59" s="168">
        <v>-5.355666666666667</v>
      </c>
      <c r="JI59" s="168">
        <v>-5.094920833333334</v>
      </c>
      <c r="JJ59" s="168">
        <v>12.4850625</v>
      </c>
      <c r="JK59" s="168">
        <v>-8.609770833333334</v>
      </c>
      <c r="JL59" s="168">
        <v>3.2833333333333337</v>
      </c>
      <c r="JM59" s="168">
        <v>-0.99154166666666665</v>
      </c>
      <c r="JN59" s="168">
        <v>-1.0030208333333335</v>
      </c>
      <c r="JO59" s="168">
        <v>2.120125581395349</v>
      </c>
      <c r="JP59" s="168">
        <v>2.4363000000000001</v>
      </c>
      <c r="JQ59" s="168">
        <v>3.9921437499999999</v>
      </c>
      <c r="JR59" s="168">
        <v>3.5916541666666668</v>
      </c>
      <c r="JS59" s="168">
        <v>3.4948625</v>
      </c>
      <c r="JT59" s="168">
        <v>0</v>
      </c>
      <c r="JU59" s="168">
        <v>20.40208333333333</v>
      </c>
      <c r="JV59" s="168">
        <v>6.0062958333333336</v>
      </c>
      <c r="JW59" s="168">
        <v>0.28249999999999997</v>
      </c>
      <c r="JX59" s="168">
        <v>0</v>
      </c>
      <c r="JY59" s="168">
        <v>-4.1888542857142861</v>
      </c>
      <c r="JZ59" s="168">
        <v>-13.585004166666668</v>
      </c>
      <c r="KA59" s="168">
        <v>-22.423358333333333</v>
      </c>
      <c r="KB59" s="168">
        <v>-0.50170000000000003</v>
      </c>
      <c r="KC59" s="168">
        <v>11.075374358974358</v>
      </c>
      <c r="KD59" s="168">
        <v>-19.537572916666665</v>
      </c>
      <c r="KE59" s="168">
        <v>-1.1126136363636363</v>
      </c>
      <c r="KF59" s="168">
        <v>-21.639583333333334</v>
      </c>
      <c r="KG59" s="168">
        <v>4.0374999999999996</v>
      </c>
      <c r="KH59" s="168">
        <v>0</v>
      </c>
      <c r="KI59" s="168">
        <v>-120.12036875</v>
      </c>
    </row>
    <row r="60" spans="1:295" x14ac:dyDescent="0.3">
      <c r="A60" s="230" t="s">
        <v>2338</v>
      </c>
      <c r="B60" s="230"/>
      <c r="C60" s="159" t="s">
        <v>184</v>
      </c>
      <c r="D60" s="159" t="s">
        <v>184</v>
      </c>
      <c r="E60" s="159" t="s">
        <v>184</v>
      </c>
      <c r="F60" s="159" t="s">
        <v>184</v>
      </c>
      <c r="G60" s="159" t="s">
        <v>184</v>
      </c>
      <c r="H60" s="159" t="s">
        <v>2339</v>
      </c>
      <c r="I60" s="159" t="s">
        <v>184</v>
      </c>
      <c r="J60" s="159" t="s">
        <v>184</v>
      </c>
      <c r="K60" s="159" t="s">
        <v>2339</v>
      </c>
      <c r="L60" s="159" t="s">
        <v>184</v>
      </c>
      <c r="M60" s="159" t="s">
        <v>184</v>
      </c>
      <c r="N60" s="159" t="s">
        <v>184</v>
      </c>
      <c r="O60" s="159" t="s">
        <v>184</v>
      </c>
      <c r="P60" s="159" t="s">
        <v>184</v>
      </c>
      <c r="Q60" s="159" t="s">
        <v>184</v>
      </c>
      <c r="R60" s="159" t="s">
        <v>184</v>
      </c>
      <c r="S60" s="159" t="s">
        <v>184</v>
      </c>
      <c r="T60" s="159" t="s">
        <v>184</v>
      </c>
      <c r="U60" s="159" t="s">
        <v>184</v>
      </c>
      <c r="V60" s="159" t="s">
        <v>184</v>
      </c>
      <c r="W60" s="159" t="s">
        <v>184</v>
      </c>
      <c r="X60" s="159" t="s">
        <v>2339</v>
      </c>
      <c r="Y60" s="159" t="s">
        <v>2339</v>
      </c>
      <c r="Z60" s="159" t="s">
        <v>2339</v>
      </c>
      <c r="AA60" s="159" t="s">
        <v>184</v>
      </c>
      <c r="AB60" s="159" t="s">
        <v>2339</v>
      </c>
      <c r="AC60" s="159" t="s">
        <v>184</v>
      </c>
      <c r="AD60" s="159" t="s">
        <v>184</v>
      </c>
      <c r="AE60" s="159" t="s">
        <v>2339</v>
      </c>
      <c r="AF60" s="159" t="s">
        <v>184</v>
      </c>
      <c r="AG60" s="159" t="s">
        <v>184</v>
      </c>
      <c r="AH60" s="159" t="s">
        <v>184</v>
      </c>
      <c r="AI60" s="159" t="s">
        <v>184</v>
      </c>
      <c r="AJ60" s="159" t="s">
        <v>184</v>
      </c>
      <c r="AK60" s="159" t="s">
        <v>184</v>
      </c>
      <c r="AL60" s="159" t="s">
        <v>2339</v>
      </c>
      <c r="AM60" s="159" t="s">
        <v>184</v>
      </c>
      <c r="AN60" s="159" t="s">
        <v>184</v>
      </c>
      <c r="AO60" s="159" t="s">
        <v>184</v>
      </c>
      <c r="AP60" s="159" t="s">
        <v>2339</v>
      </c>
      <c r="AQ60" s="159" t="s">
        <v>184</v>
      </c>
      <c r="AR60" s="159" t="s">
        <v>184</v>
      </c>
      <c r="AS60" s="159" t="s">
        <v>184</v>
      </c>
      <c r="AT60" s="159" t="s">
        <v>184</v>
      </c>
      <c r="AU60" s="159" t="s">
        <v>184</v>
      </c>
      <c r="AV60" s="159" t="s">
        <v>2339</v>
      </c>
      <c r="AW60" s="159" t="s">
        <v>2339</v>
      </c>
      <c r="AX60" s="159" t="s">
        <v>184</v>
      </c>
      <c r="AY60" s="159" t="s">
        <v>184</v>
      </c>
      <c r="AZ60" s="159" t="s">
        <v>184</v>
      </c>
      <c r="BA60" s="159" t="s">
        <v>184</v>
      </c>
      <c r="BB60" s="159" t="s">
        <v>184</v>
      </c>
      <c r="BC60" s="159" t="s">
        <v>2339</v>
      </c>
      <c r="BD60" s="159" t="s">
        <v>2339</v>
      </c>
      <c r="BE60" s="159" t="s">
        <v>2339</v>
      </c>
      <c r="BF60" s="159" t="s">
        <v>184</v>
      </c>
      <c r="BG60" s="159" t="s">
        <v>184</v>
      </c>
      <c r="BH60" s="159" t="s">
        <v>2339</v>
      </c>
      <c r="BI60" s="159" t="s">
        <v>2339</v>
      </c>
      <c r="BJ60" s="159" t="s">
        <v>2339</v>
      </c>
      <c r="BK60" s="159" t="s">
        <v>2339</v>
      </c>
      <c r="BL60" s="159" t="s">
        <v>2339</v>
      </c>
      <c r="BM60" s="159" t="s">
        <v>2339</v>
      </c>
      <c r="BN60" s="159" t="s">
        <v>184</v>
      </c>
      <c r="BO60" s="159" t="s">
        <v>184</v>
      </c>
      <c r="BP60" s="159" t="s">
        <v>184</v>
      </c>
      <c r="BQ60" s="159" t="s">
        <v>2339</v>
      </c>
      <c r="BR60" s="159" t="s">
        <v>2339</v>
      </c>
      <c r="BS60" s="159" t="s">
        <v>2339</v>
      </c>
      <c r="BT60" s="159" t="s">
        <v>2339</v>
      </c>
      <c r="BU60" s="159" t="s">
        <v>2339</v>
      </c>
      <c r="BV60" s="159" t="s">
        <v>2339</v>
      </c>
      <c r="BW60" s="159" t="s">
        <v>2339</v>
      </c>
      <c r="BX60" s="159" t="s">
        <v>2340</v>
      </c>
      <c r="BY60" s="159" t="s">
        <v>2339</v>
      </c>
      <c r="BZ60" s="159" t="s">
        <v>2339</v>
      </c>
      <c r="CA60" s="159" t="s">
        <v>2339</v>
      </c>
      <c r="CB60" s="159" t="s">
        <v>2339</v>
      </c>
      <c r="CC60" s="159" t="s">
        <v>2339</v>
      </c>
      <c r="CD60" s="159" t="s">
        <v>2339</v>
      </c>
      <c r="CE60" s="159" t="s">
        <v>2339</v>
      </c>
      <c r="CF60" s="159" t="s">
        <v>2339</v>
      </c>
      <c r="CG60" s="159" t="s">
        <v>2339</v>
      </c>
      <c r="CH60" s="159" t="s">
        <v>2339</v>
      </c>
      <c r="CI60" s="159" t="s">
        <v>2339</v>
      </c>
      <c r="CJ60" s="159" t="s">
        <v>2339</v>
      </c>
      <c r="CK60" s="159" t="s">
        <v>2339</v>
      </c>
      <c r="CL60" s="159" t="s">
        <v>2339</v>
      </c>
      <c r="CM60" s="159" t="s">
        <v>2339</v>
      </c>
      <c r="CN60" s="159" t="s">
        <v>2339</v>
      </c>
      <c r="CO60" s="159" t="s">
        <v>2339</v>
      </c>
      <c r="CP60" s="159" t="s">
        <v>2339</v>
      </c>
      <c r="CQ60" s="159" t="s">
        <v>2339</v>
      </c>
      <c r="CR60" s="159" t="s">
        <v>2339</v>
      </c>
      <c r="CS60" s="159" t="s">
        <v>2339</v>
      </c>
      <c r="CT60" s="159" t="s">
        <v>2339</v>
      </c>
      <c r="CU60" s="159" t="s">
        <v>2339</v>
      </c>
      <c r="CV60" s="159" t="s">
        <v>2339</v>
      </c>
      <c r="CW60" s="159" t="s">
        <v>2339</v>
      </c>
      <c r="CX60" s="159" t="s">
        <v>2339</v>
      </c>
      <c r="CY60" s="159" t="s">
        <v>2339</v>
      </c>
      <c r="CZ60" s="159" t="s">
        <v>2339</v>
      </c>
      <c r="DA60" s="159" t="s">
        <v>2339</v>
      </c>
      <c r="DB60" s="159" t="s">
        <v>2339</v>
      </c>
      <c r="DC60" s="159" t="s">
        <v>2339</v>
      </c>
      <c r="DD60" s="159" t="s">
        <v>2339</v>
      </c>
      <c r="DE60" s="159" t="s">
        <v>2339</v>
      </c>
      <c r="DF60" s="159" t="s">
        <v>2339</v>
      </c>
      <c r="DG60" s="159" t="s">
        <v>2339</v>
      </c>
      <c r="DH60" s="159" t="s">
        <v>2339</v>
      </c>
      <c r="DI60" s="159" t="s">
        <v>2339</v>
      </c>
      <c r="DJ60" s="159" t="s">
        <v>2339</v>
      </c>
      <c r="DK60" s="159" t="s">
        <v>2339</v>
      </c>
      <c r="DL60" s="159" t="s">
        <v>2339</v>
      </c>
      <c r="DM60" s="159" t="s">
        <v>2339</v>
      </c>
      <c r="DN60" s="159" t="s">
        <v>2339</v>
      </c>
      <c r="DO60" s="159" t="s">
        <v>2339</v>
      </c>
      <c r="DP60" s="159" t="s">
        <v>2339</v>
      </c>
      <c r="DQ60" s="159" t="s">
        <v>2339</v>
      </c>
      <c r="DR60" s="159" t="s">
        <v>2339</v>
      </c>
      <c r="DS60" s="159" t="s">
        <v>2339</v>
      </c>
      <c r="DT60" s="159" t="s">
        <v>2339</v>
      </c>
      <c r="DU60" s="159" t="s">
        <v>2339</v>
      </c>
      <c r="DV60" s="159" t="s">
        <v>2339</v>
      </c>
      <c r="DW60" s="159" t="s">
        <v>2339</v>
      </c>
      <c r="DX60" s="159" t="s">
        <v>2339</v>
      </c>
      <c r="DY60" s="159" t="s">
        <v>2339</v>
      </c>
      <c r="DZ60" s="159" t="s">
        <v>2339</v>
      </c>
      <c r="EA60" s="159" t="s">
        <v>2339</v>
      </c>
      <c r="EB60" s="159" t="s">
        <v>2339</v>
      </c>
      <c r="EC60" s="159" t="s">
        <v>2339</v>
      </c>
      <c r="ED60" s="159" t="s">
        <v>2339</v>
      </c>
      <c r="EE60" s="159" t="s">
        <v>2339</v>
      </c>
      <c r="EF60" s="159" t="s">
        <v>2339</v>
      </c>
      <c r="EG60" s="159" t="s">
        <v>2339</v>
      </c>
      <c r="EH60" s="159" t="s">
        <v>2339</v>
      </c>
      <c r="EI60" s="159" t="s">
        <v>2339</v>
      </c>
      <c r="EJ60" s="159" t="s">
        <v>2339</v>
      </c>
      <c r="EK60" s="159" t="s">
        <v>2339</v>
      </c>
      <c r="EL60" s="159" t="s">
        <v>2339</v>
      </c>
      <c r="EM60" s="159" t="s">
        <v>2339</v>
      </c>
      <c r="EN60" s="159" t="s">
        <v>2339</v>
      </c>
      <c r="EO60" s="159" t="s">
        <v>2339</v>
      </c>
      <c r="EP60" s="159" t="s">
        <v>2339</v>
      </c>
      <c r="EQ60" s="159" t="s">
        <v>2339</v>
      </c>
      <c r="ER60" s="159" t="s">
        <v>2339</v>
      </c>
      <c r="ES60" s="159" t="s">
        <v>2339</v>
      </c>
      <c r="ET60" s="159" t="s">
        <v>2339</v>
      </c>
      <c r="EU60" s="159" t="s">
        <v>2339</v>
      </c>
      <c r="EV60" s="159" t="s">
        <v>2339</v>
      </c>
      <c r="EW60" s="159" t="s">
        <v>2339</v>
      </c>
      <c r="EX60" s="159" t="s">
        <v>2339</v>
      </c>
      <c r="EY60" s="159" t="s">
        <v>2339</v>
      </c>
      <c r="EZ60" s="159" t="s">
        <v>2339</v>
      </c>
      <c r="FA60" s="159" t="s">
        <v>2339</v>
      </c>
      <c r="FB60" s="159" t="s">
        <v>2339</v>
      </c>
      <c r="FC60" s="159" t="s">
        <v>2339</v>
      </c>
      <c r="FD60" s="159" t="s">
        <v>2339</v>
      </c>
      <c r="FE60" s="159" t="s">
        <v>2339</v>
      </c>
      <c r="FF60" s="159" t="s">
        <v>2339</v>
      </c>
      <c r="FG60" s="159" t="s">
        <v>2339</v>
      </c>
      <c r="FH60" s="159" t="s">
        <v>2339</v>
      </c>
      <c r="FI60" s="159" t="s">
        <v>2339</v>
      </c>
      <c r="FJ60" s="159" t="s">
        <v>2339</v>
      </c>
      <c r="FK60" s="159" t="s">
        <v>2339</v>
      </c>
      <c r="FL60" s="159" t="s">
        <v>2339</v>
      </c>
      <c r="FM60" s="159" t="s">
        <v>2339</v>
      </c>
      <c r="FN60" s="159" t="s">
        <v>2339</v>
      </c>
      <c r="FO60" s="159" t="s">
        <v>2339</v>
      </c>
      <c r="FP60" s="159" t="s">
        <v>2339</v>
      </c>
      <c r="FQ60" s="159" t="s">
        <v>2339</v>
      </c>
      <c r="FR60" s="159" t="s">
        <v>2339</v>
      </c>
      <c r="FS60" s="159" t="s">
        <v>2339</v>
      </c>
      <c r="FT60" s="159" t="s">
        <v>2339</v>
      </c>
      <c r="FU60" s="159" t="s">
        <v>2339</v>
      </c>
      <c r="FV60" s="159" t="s">
        <v>2339</v>
      </c>
      <c r="FW60" s="159" t="s">
        <v>2339</v>
      </c>
      <c r="FX60" s="159" t="s">
        <v>2339</v>
      </c>
      <c r="FY60" s="159" t="s">
        <v>2339</v>
      </c>
      <c r="FZ60" s="159" t="s">
        <v>2339</v>
      </c>
      <c r="GA60" s="159" t="s">
        <v>2339</v>
      </c>
      <c r="GB60" s="159" t="s">
        <v>2339</v>
      </c>
      <c r="GC60" s="159" t="s">
        <v>2339</v>
      </c>
      <c r="GD60" s="159" t="s">
        <v>2339</v>
      </c>
      <c r="GE60" s="159" t="s">
        <v>2339</v>
      </c>
      <c r="GF60" s="159" t="s">
        <v>2339</v>
      </c>
      <c r="GG60" s="159" t="s">
        <v>2339</v>
      </c>
      <c r="GH60" s="159" t="s">
        <v>2339</v>
      </c>
      <c r="GI60" s="159" t="s">
        <v>2339</v>
      </c>
      <c r="GJ60" s="159" t="s">
        <v>2339</v>
      </c>
      <c r="GK60" s="159" t="s">
        <v>2339</v>
      </c>
      <c r="GL60" s="159" t="s">
        <v>2339</v>
      </c>
      <c r="GM60" s="159" t="s">
        <v>2339</v>
      </c>
      <c r="GN60" s="159" t="s">
        <v>2339</v>
      </c>
      <c r="GO60" s="159" t="s">
        <v>2339</v>
      </c>
      <c r="GP60" s="159" t="s">
        <v>2339</v>
      </c>
      <c r="GQ60" s="159" t="s">
        <v>2339</v>
      </c>
      <c r="GR60" s="159" t="s">
        <v>2339</v>
      </c>
      <c r="GS60" s="159" t="s">
        <v>2339</v>
      </c>
      <c r="GT60" s="159" t="s">
        <v>2339</v>
      </c>
      <c r="GU60" s="159" t="s">
        <v>2339</v>
      </c>
      <c r="GV60" s="159" t="s">
        <v>2339</v>
      </c>
      <c r="GW60" s="159" t="s">
        <v>2339</v>
      </c>
      <c r="GX60" s="159" t="s">
        <v>2339</v>
      </c>
      <c r="GY60" s="159" t="s">
        <v>2339</v>
      </c>
      <c r="GZ60" s="159" t="s">
        <v>2339</v>
      </c>
      <c r="HA60" s="159" t="s">
        <v>2339</v>
      </c>
      <c r="HB60" s="159" t="s">
        <v>2339</v>
      </c>
      <c r="HC60" s="159" t="s">
        <v>2339</v>
      </c>
      <c r="HD60" s="159" t="s">
        <v>2339</v>
      </c>
      <c r="HE60" s="159" t="s">
        <v>2340</v>
      </c>
      <c r="HF60" s="159" t="s">
        <v>2340</v>
      </c>
      <c r="HG60" s="159" t="s">
        <v>2340</v>
      </c>
      <c r="HH60" s="159" t="s">
        <v>2340</v>
      </c>
      <c r="HI60" s="159" t="s">
        <v>2340</v>
      </c>
      <c r="HJ60" s="159" t="s">
        <v>2340</v>
      </c>
      <c r="HK60" s="159" t="s">
        <v>2340</v>
      </c>
      <c r="HL60" s="159" t="s">
        <v>2340</v>
      </c>
      <c r="HM60" s="159" t="s">
        <v>2340</v>
      </c>
      <c r="HN60" s="159" t="s">
        <v>2340</v>
      </c>
      <c r="HO60" s="159" t="s">
        <v>2340</v>
      </c>
      <c r="HP60" s="159" t="s">
        <v>2340</v>
      </c>
      <c r="HQ60" s="159" t="s">
        <v>2340</v>
      </c>
      <c r="HR60" s="159" t="s">
        <v>2340</v>
      </c>
      <c r="HS60" s="159" t="s">
        <v>2340</v>
      </c>
      <c r="HT60" s="159" t="s">
        <v>2340</v>
      </c>
      <c r="HU60" s="159" t="s">
        <v>2340</v>
      </c>
      <c r="HV60" s="159" t="s">
        <v>2340</v>
      </c>
      <c r="HW60" s="159" t="s">
        <v>2340</v>
      </c>
      <c r="HX60" s="159" t="s">
        <v>2340</v>
      </c>
      <c r="HY60" s="159" t="s">
        <v>2340</v>
      </c>
      <c r="HZ60" s="159" t="s">
        <v>2340</v>
      </c>
      <c r="IA60" s="159" t="s">
        <v>2340</v>
      </c>
      <c r="IB60" s="159" t="s">
        <v>2340</v>
      </c>
      <c r="IC60" s="159" t="s">
        <v>2340</v>
      </c>
      <c r="ID60" s="159" t="s">
        <v>2340</v>
      </c>
      <c r="IE60" s="159" t="s">
        <v>2340</v>
      </c>
      <c r="IF60" s="159" t="s">
        <v>2340</v>
      </c>
      <c r="IG60" s="159" t="s">
        <v>2340</v>
      </c>
      <c r="IH60" s="159" t="s">
        <v>2340</v>
      </c>
      <c r="II60" s="159" t="s">
        <v>2340</v>
      </c>
      <c r="IJ60" s="159" t="s">
        <v>2340</v>
      </c>
      <c r="IK60" s="159" t="s">
        <v>2340</v>
      </c>
      <c r="IL60" s="159" t="s">
        <v>2340</v>
      </c>
      <c r="IM60" s="159" t="s">
        <v>2340</v>
      </c>
      <c r="IN60" s="159" t="s">
        <v>2340</v>
      </c>
      <c r="IO60" s="159" t="s">
        <v>2340</v>
      </c>
      <c r="IP60" s="159" t="s">
        <v>2340</v>
      </c>
      <c r="IQ60" s="159" t="s">
        <v>2340</v>
      </c>
      <c r="IR60" s="159" t="s">
        <v>184</v>
      </c>
      <c r="IS60" s="159" t="s">
        <v>2339</v>
      </c>
      <c r="IT60" s="159" t="s">
        <v>2340</v>
      </c>
      <c r="IU60" s="159" t="s">
        <v>2340</v>
      </c>
      <c r="IV60" s="159" t="s">
        <v>2340</v>
      </c>
      <c r="IW60" s="159" t="s">
        <v>184</v>
      </c>
      <c r="IX60" s="159" t="s">
        <v>184</v>
      </c>
      <c r="IY60" s="159" t="s">
        <v>184</v>
      </c>
      <c r="IZ60" s="159" t="s">
        <v>184</v>
      </c>
      <c r="JA60" s="159" t="s">
        <v>2339</v>
      </c>
      <c r="JB60" s="159" t="s">
        <v>2340</v>
      </c>
      <c r="JC60" s="159" t="s">
        <v>2339</v>
      </c>
      <c r="JD60" s="159" t="s">
        <v>2340</v>
      </c>
      <c r="JE60" s="159" t="s">
        <v>2340</v>
      </c>
      <c r="JF60" s="159" t="s">
        <v>2340</v>
      </c>
      <c r="JG60" s="159" t="s">
        <v>2340</v>
      </c>
      <c r="JH60" s="159" t="s">
        <v>2339</v>
      </c>
      <c r="JI60" s="159" t="s">
        <v>2339</v>
      </c>
      <c r="JJ60" s="159" t="s">
        <v>2339</v>
      </c>
      <c r="JK60" s="159" t="s">
        <v>2339</v>
      </c>
      <c r="JL60" s="159" t="s">
        <v>2340</v>
      </c>
      <c r="JM60" s="159" t="s">
        <v>2339</v>
      </c>
      <c r="JN60" s="159" t="s">
        <v>2339</v>
      </c>
      <c r="JO60" s="159" t="s">
        <v>2340</v>
      </c>
      <c r="JP60" s="159" t="s">
        <v>2340</v>
      </c>
      <c r="JQ60" s="159" t="s">
        <v>2340</v>
      </c>
      <c r="JR60" s="159" t="s">
        <v>2340</v>
      </c>
      <c r="JS60" s="159" t="s">
        <v>2339</v>
      </c>
      <c r="JT60" s="159" t="s">
        <v>2339</v>
      </c>
      <c r="JU60" s="159" t="s">
        <v>2340</v>
      </c>
      <c r="JV60" s="159" t="s">
        <v>2340</v>
      </c>
      <c r="JW60" s="159" t="s">
        <v>2340</v>
      </c>
      <c r="JX60" s="159" t="s">
        <v>2340</v>
      </c>
      <c r="JY60" s="159" t="s">
        <v>2340</v>
      </c>
      <c r="JZ60" s="159" t="s">
        <v>2340</v>
      </c>
      <c r="KA60" s="159" t="s">
        <v>2340</v>
      </c>
      <c r="KB60" s="159" t="s">
        <v>2340</v>
      </c>
      <c r="KC60" s="159" t="s">
        <v>2340</v>
      </c>
      <c r="KD60" s="159" t="s">
        <v>2340</v>
      </c>
      <c r="KE60" s="159" t="s">
        <v>2340</v>
      </c>
      <c r="KF60" s="159" t="s">
        <v>2340</v>
      </c>
      <c r="KG60" s="159" t="s">
        <v>2340</v>
      </c>
      <c r="KH60" s="159" t="s">
        <v>2339</v>
      </c>
      <c r="KI60" s="159" t="s">
        <v>2339</v>
      </c>
    </row>
    <row r="61" spans="1:295" ht="27" customHeight="1" x14ac:dyDescent="0.3">
      <c r="A61" s="230" t="s">
        <v>3</v>
      </c>
      <c r="B61" s="230"/>
      <c r="C61" s="231" t="s">
        <v>44</v>
      </c>
      <c r="D61" s="231"/>
      <c r="E61" s="231"/>
      <c r="F61" s="231"/>
      <c r="G61" s="231"/>
      <c r="H61" s="231"/>
      <c r="I61" s="231"/>
      <c r="J61" s="231"/>
      <c r="K61" s="231"/>
      <c r="L61" s="231"/>
      <c r="M61" s="231"/>
      <c r="N61" s="231" t="s">
        <v>2341</v>
      </c>
      <c r="O61" s="231"/>
      <c r="P61" s="231"/>
      <c r="Q61" s="231"/>
      <c r="R61" s="231"/>
      <c r="S61" s="231" t="s">
        <v>50</v>
      </c>
      <c r="T61" s="231" t="s">
        <v>44</v>
      </c>
      <c r="U61" s="231"/>
      <c r="V61" s="231"/>
      <c r="W61" s="231"/>
      <c r="X61" s="231" t="s">
        <v>866</v>
      </c>
      <c r="Y61" s="231"/>
      <c r="Z61" s="231"/>
      <c r="AA61" s="231" t="s">
        <v>14</v>
      </c>
      <c r="AB61" s="231" t="s">
        <v>44</v>
      </c>
      <c r="AC61" s="231" t="s">
        <v>2342</v>
      </c>
      <c r="AD61" s="231"/>
      <c r="AE61" s="231" t="s">
        <v>44</v>
      </c>
      <c r="AF61" s="231" t="s">
        <v>2341</v>
      </c>
      <c r="AG61" s="231"/>
      <c r="AH61" s="231" t="s">
        <v>23</v>
      </c>
      <c r="AI61" s="231"/>
      <c r="AJ61" s="231" t="s">
        <v>2342</v>
      </c>
      <c r="AK61" s="231"/>
      <c r="AL61" s="231"/>
      <c r="AM61" s="231"/>
      <c r="AN61" s="231"/>
      <c r="AO61" s="231" t="s">
        <v>2343</v>
      </c>
      <c r="AP61" s="231" t="s">
        <v>2344</v>
      </c>
      <c r="AQ61" s="231" t="s">
        <v>44</v>
      </c>
      <c r="AR61" s="231"/>
      <c r="AS61" s="231"/>
      <c r="AT61" s="231"/>
      <c r="AU61" s="231"/>
      <c r="AV61" s="231"/>
      <c r="AW61" s="231"/>
      <c r="AX61" s="231"/>
      <c r="AY61" s="231"/>
      <c r="AZ61" s="231"/>
      <c r="BA61" s="231" t="s">
        <v>324</v>
      </c>
      <c r="BB61" s="231" t="s">
        <v>50</v>
      </c>
      <c r="BC61" s="231" t="s">
        <v>907</v>
      </c>
      <c r="BD61" s="231" t="s">
        <v>148</v>
      </c>
      <c r="BE61" s="231"/>
      <c r="BF61" s="231" t="s">
        <v>44</v>
      </c>
      <c r="BG61" s="231"/>
      <c r="BH61" s="231"/>
      <c r="BI61" s="231"/>
      <c r="BJ61" s="231"/>
      <c r="BK61" s="231"/>
      <c r="BL61" s="231"/>
      <c r="BM61" s="231"/>
      <c r="BN61" s="231" t="s">
        <v>50</v>
      </c>
      <c r="BO61" s="231"/>
      <c r="BP61" s="231"/>
      <c r="BQ61" s="231"/>
      <c r="BR61" s="231"/>
      <c r="BS61" s="231"/>
      <c r="BT61" s="231" t="s">
        <v>14</v>
      </c>
      <c r="BU61" s="231"/>
      <c r="BV61" s="231" t="s">
        <v>50</v>
      </c>
      <c r="BW61" s="231" t="s">
        <v>2345</v>
      </c>
      <c r="BX61" s="231"/>
      <c r="BY61" s="231"/>
      <c r="BZ61" s="231"/>
      <c r="CA61" s="231" t="s">
        <v>44</v>
      </c>
      <c r="CB61" s="231"/>
      <c r="CC61" s="231" t="s">
        <v>2346</v>
      </c>
      <c r="CD61" s="231"/>
      <c r="CE61" s="231" t="s">
        <v>121</v>
      </c>
      <c r="CF61" s="231" t="s">
        <v>44</v>
      </c>
      <c r="CG61" s="231"/>
      <c r="CH61" s="231"/>
      <c r="CI61" s="231"/>
      <c r="CJ61" s="231" t="s">
        <v>907</v>
      </c>
      <c r="CK61" s="231"/>
      <c r="CL61" s="231" t="s">
        <v>2345</v>
      </c>
      <c r="CM61" s="231"/>
      <c r="CN61" s="231"/>
      <c r="CO61" s="231" t="s">
        <v>44</v>
      </c>
      <c r="CP61" s="231"/>
      <c r="CQ61" s="231"/>
      <c r="CR61" s="231"/>
      <c r="CS61" s="231"/>
      <c r="CT61" s="231"/>
      <c r="CU61" s="231"/>
      <c r="CV61" s="231"/>
      <c r="CW61" s="231" t="s">
        <v>2346</v>
      </c>
      <c r="CX61" s="231" t="s">
        <v>2345</v>
      </c>
      <c r="CY61" s="231"/>
      <c r="CZ61" s="231" t="s">
        <v>2347</v>
      </c>
      <c r="DA61" s="231"/>
      <c r="DB61" s="231"/>
      <c r="DC61" s="231"/>
      <c r="DD61" s="231" t="s">
        <v>44</v>
      </c>
      <c r="DE61" s="231"/>
      <c r="DF61" s="231"/>
      <c r="DG61" s="231" t="s">
        <v>2347</v>
      </c>
      <c r="DH61" s="231"/>
      <c r="DI61" s="231" t="s">
        <v>890</v>
      </c>
      <c r="DJ61" s="231"/>
      <c r="DK61" s="231" t="s">
        <v>593</v>
      </c>
      <c r="DL61" s="231" t="s">
        <v>2347</v>
      </c>
      <c r="DM61" s="231"/>
      <c r="DN61" s="231"/>
      <c r="DO61" s="231"/>
      <c r="DP61" s="231" t="s">
        <v>593</v>
      </c>
      <c r="DQ61" s="231" t="s">
        <v>2347</v>
      </c>
      <c r="DR61" s="231" t="s">
        <v>593</v>
      </c>
      <c r="DS61" s="231" t="s">
        <v>2347</v>
      </c>
      <c r="DT61" s="231"/>
      <c r="DU61" s="231"/>
      <c r="DV61" s="231"/>
      <c r="DW61" s="231" t="s">
        <v>44</v>
      </c>
      <c r="DX61" s="231" t="s">
        <v>593</v>
      </c>
      <c r="DY61" s="231" t="s">
        <v>44</v>
      </c>
      <c r="DZ61" s="231"/>
      <c r="EA61" s="231"/>
      <c r="EB61" s="231"/>
      <c r="EC61" s="231"/>
      <c r="ED61" s="231"/>
      <c r="EE61" s="231" t="s">
        <v>50</v>
      </c>
      <c r="EF61" s="231"/>
      <c r="EG61" s="231" t="s">
        <v>2347</v>
      </c>
      <c r="EH61" s="231" t="s">
        <v>50</v>
      </c>
      <c r="EI61" s="231" t="s">
        <v>2348</v>
      </c>
      <c r="EJ61" s="231" t="s">
        <v>593</v>
      </c>
      <c r="EK61" s="231" t="s">
        <v>44</v>
      </c>
      <c r="EL61" s="231"/>
      <c r="EM61" s="231"/>
      <c r="EN61" s="231"/>
      <c r="EO61" s="231"/>
      <c r="EP61" s="231"/>
      <c r="EQ61" s="231"/>
      <c r="ER61" s="231"/>
      <c r="ES61" s="231"/>
      <c r="ET61" s="231" t="s">
        <v>885</v>
      </c>
      <c r="EU61" s="231"/>
      <c r="EV61" s="231"/>
      <c r="EW61" s="231" t="s">
        <v>44</v>
      </c>
      <c r="EX61" s="231"/>
      <c r="EY61" s="231"/>
      <c r="EZ61" s="231"/>
      <c r="FA61" s="231"/>
      <c r="FB61" s="231"/>
      <c r="FC61" s="231"/>
      <c r="FD61" s="231"/>
      <c r="FE61" s="231"/>
      <c r="FF61" s="231"/>
      <c r="FG61" s="231" t="s">
        <v>897</v>
      </c>
      <c r="FH61" s="231"/>
      <c r="FI61" s="231"/>
      <c r="FJ61" s="231" t="s">
        <v>44</v>
      </c>
      <c r="FK61" s="231"/>
      <c r="FL61" s="231"/>
      <c r="FM61" s="231"/>
      <c r="FN61" s="231"/>
      <c r="FO61" s="231"/>
      <c r="FP61" s="231" t="s">
        <v>324</v>
      </c>
      <c r="FQ61" s="231" t="s">
        <v>148</v>
      </c>
      <c r="FR61" s="231"/>
      <c r="FS61" s="231"/>
      <c r="FT61" s="231"/>
      <c r="FU61" s="231"/>
      <c r="FV61" s="231"/>
      <c r="FW61" s="231" t="s">
        <v>2346</v>
      </c>
      <c r="FX61" s="231" t="s">
        <v>628</v>
      </c>
      <c r="FY61" s="231"/>
      <c r="FZ61" s="231"/>
      <c r="GA61" s="231" t="s">
        <v>593</v>
      </c>
      <c r="GB61" s="231" t="s">
        <v>2342</v>
      </c>
      <c r="GC61" s="231" t="s">
        <v>324</v>
      </c>
      <c r="GD61" s="231" t="s">
        <v>44</v>
      </c>
      <c r="GE61" s="231" t="s">
        <v>148</v>
      </c>
      <c r="GF61" s="231" t="s">
        <v>324</v>
      </c>
      <c r="GG61" s="231" t="s">
        <v>2342</v>
      </c>
      <c r="GH61" s="231" t="s">
        <v>44</v>
      </c>
      <c r="GI61" s="231" t="s">
        <v>324</v>
      </c>
      <c r="GJ61" s="231" t="s">
        <v>44</v>
      </c>
      <c r="GK61" s="231"/>
      <c r="GL61" s="231" t="s">
        <v>2349</v>
      </c>
      <c r="GM61" s="231" t="s">
        <v>44</v>
      </c>
      <c r="GN61" s="231" t="s">
        <v>148</v>
      </c>
      <c r="GO61" s="231" t="s">
        <v>44</v>
      </c>
      <c r="GP61" s="231"/>
      <c r="GQ61" s="231"/>
      <c r="GR61" s="231" t="s">
        <v>355</v>
      </c>
      <c r="GS61" s="231"/>
      <c r="GT61" s="231" t="s">
        <v>324</v>
      </c>
      <c r="GU61" s="231"/>
      <c r="GV61" s="231" t="s">
        <v>44</v>
      </c>
      <c r="GW61" s="231" t="s">
        <v>324</v>
      </c>
      <c r="GX61" s="231" t="s">
        <v>596</v>
      </c>
      <c r="GY61" s="231" t="s">
        <v>44</v>
      </c>
      <c r="GZ61" s="231"/>
      <c r="HA61" s="231" t="s">
        <v>596</v>
      </c>
      <c r="HB61" s="231" t="s">
        <v>50</v>
      </c>
      <c r="HC61" s="231"/>
      <c r="HD61" s="231"/>
      <c r="HE61" s="231"/>
      <c r="HF61" s="231"/>
      <c r="HG61" s="231"/>
      <c r="HH61" s="231"/>
      <c r="HI61" s="231"/>
      <c r="HJ61" s="231"/>
      <c r="HK61" s="231"/>
      <c r="HL61" s="231"/>
      <c r="HM61" s="231" t="s">
        <v>2350</v>
      </c>
      <c r="HN61" s="231"/>
      <c r="HO61" s="231" t="s">
        <v>50</v>
      </c>
      <c r="HP61" s="231"/>
      <c r="HQ61" s="231" t="s">
        <v>2351</v>
      </c>
      <c r="HR61" s="231"/>
      <c r="HS61" s="231" t="s">
        <v>50</v>
      </c>
      <c r="HT61" s="231"/>
      <c r="HU61" s="231" t="s">
        <v>371</v>
      </c>
      <c r="HV61" s="231"/>
      <c r="HW61" s="231" t="s">
        <v>2352</v>
      </c>
      <c r="HX61" s="231"/>
      <c r="HY61" s="231" t="s">
        <v>371</v>
      </c>
      <c r="HZ61" s="231" t="s">
        <v>44</v>
      </c>
      <c r="IA61" s="231" t="s">
        <v>55</v>
      </c>
      <c r="IB61" s="231" t="s">
        <v>86</v>
      </c>
      <c r="IC61" s="231"/>
      <c r="ID61" s="231" t="s">
        <v>2351</v>
      </c>
      <c r="IE61" s="231"/>
      <c r="IF61" s="231"/>
      <c r="IG61" s="231"/>
      <c r="IH61" s="231" t="s">
        <v>86</v>
      </c>
      <c r="II61" s="231"/>
      <c r="IJ61" s="231" t="s">
        <v>50</v>
      </c>
      <c r="IK61" s="231" t="s">
        <v>55</v>
      </c>
      <c r="IL61" s="231" t="s">
        <v>50</v>
      </c>
      <c r="IM61" s="231" t="s">
        <v>55</v>
      </c>
      <c r="IN61" s="231"/>
      <c r="IO61" s="231"/>
      <c r="IP61" s="231"/>
      <c r="IQ61" s="231"/>
      <c r="IR61" s="231" t="s">
        <v>50</v>
      </c>
      <c r="IS61" s="231" t="s">
        <v>2348</v>
      </c>
      <c r="IT61" s="231" t="s">
        <v>371</v>
      </c>
      <c r="IU61" s="231"/>
      <c r="IV61" s="231" t="s">
        <v>55</v>
      </c>
      <c r="IW61" s="231" t="s">
        <v>50</v>
      </c>
      <c r="IX61" s="231"/>
      <c r="IY61" s="231"/>
      <c r="IZ61" s="231"/>
      <c r="JA61" s="231" t="s">
        <v>44</v>
      </c>
      <c r="JB61" s="231" t="s">
        <v>929</v>
      </c>
      <c r="JC61" s="231" t="s">
        <v>44</v>
      </c>
      <c r="JD61" s="231" t="s">
        <v>73</v>
      </c>
      <c r="JE61" s="231"/>
      <c r="JF61" s="231" t="s">
        <v>44</v>
      </c>
      <c r="JG61" s="231"/>
      <c r="JH61" s="231"/>
      <c r="JI61" s="231"/>
      <c r="JJ61" s="231"/>
      <c r="JK61" s="231"/>
      <c r="JL61" s="231" t="s">
        <v>2352</v>
      </c>
      <c r="JM61" s="231" t="s">
        <v>148</v>
      </c>
      <c r="JN61" s="231"/>
      <c r="JO61" s="231" t="s">
        <v>924</v>
      </c>
      <c r="JP61" s="231"/>
      <c r="JQ61" s="231" t="s">
        <v>926</v>
      </c>
      <c r="JR61" s="231"/>
      <c r="JS61" s="231"/>
      <c r="JT61" s="231" t="s">
        <v>44</v>
      </c>
      <c r="JU61" s="231" t="s">
        <v>2351</v>
      </c>
      <c r="JV61" s="231" t="s">
        <v>587</v>
      </c>
      <c r="JW61" s="231" t="s">
        <v>2353</v>
      </c>
      <c r="JX61" s="231"/>
      <c r="JY61" s="231" t="s">
        <v>50</v>
      </c>
      <c r="JZ61" s="231"/>
      <c r="KA61" s="231"/>
      <c r="KB61" s="231"/>
      <c r="KC61" s="231"/>
      <c r="KD61" s="231"/>
      <c r="KE61" s="231"/>
      <c r="KF61" s="231" t="s">
        <v>2351</v>
      </c>
      <c r="KG61" s="231"/>
      <c r="KH61" s="231" t="s">
        <v>50</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2355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2647</v>
      </c>
      <c r="B4" s="233"/>
      <c r="C4" s="233"/>
      <c r="D4" s="233"/>
      <c r="E4" s="233"/>
      <c r="F4" s="233"/>
      <c r="G4" s="233"/>
      <c r="H4" s="233"/>
      <c r="I4" s="233"/>
      <c r="J4" s="233"/>
      <c r="K4" s="233"/>
      <c r="L4" s="233"/>
      <c r="M4" s="233"/>
    </row>
    <row r="5" spans="1:13" ht="19.95" hidden="1" customHeight="1" x14ac:dyDescent="0.3">
      <c r="A5" s="230" t="s">
        <v>1703</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17</v>
      </c>
      <c r="B6" s="230"/>
      <c r="C6" s="231" t="s">
        <v>2648</v>
      </c>
      <c r="D6" s="231"/>
      <c r="E6" s="231"/>
      <c r="F6" s="231"/>
      <c r="G6" s="231"/>
      <c r="H6" s="231"/>
      <c r="I6" s="231" t="s">
        <v>2649</v>
      </c>
      <c r="J6" s="231"/>
      <c r="K6" s="231"/>
      <c r="L6" s="231"/>
      <c r="M6" s="231"/>
    </row>
    <row r="7" spans="1:13" ht="27" customHeight="1" x14ac:dyDescent="0.3">
      <c r="A7" s="158" t="s">
        <v>62</v>
      </c>
      <c r="B7" s="158" t="s">
        <v>574</v>
      </c>
      <c r="C7" s="159" t="s">
        <v>2650</v>
      </c>
      <c r="D7" s="159" t="s">
        <v>2651</v>
      </c>
      <c r="E7" s="159" t="s">
        <v>2652</v>
      </c>
      <c r="F7" s="159" t="s">
        <v>2653</v>
      </c>
      <c r="G7" s="159" t="s">
        <v>2654</v>
      </c>
      <c r="H7" s="159" t="s">
        <v>946</v>
      </c>
      <c r="I7" s="159" t="s">
        <v>2655</v>
      </c>
      <c r="J7" s="159" t="s">
        <v>2656</v>
      </c>
      <c r="K7" s="159" t="s">
        <v>2657</v>
      </c>
      <c r="L7" s="159" t="s">
        <v>2658</v>
      </c>
      <c r="M7" s="159" t="s">
        <v>946</v>
      </c>
    </row>
    <row r="8" spans="1:13" ht="18" customHeight="1" x14ac:dyDescent="0.3">
      <c r="A8" s="161" t="s">
        <v>66</v>
      </c>
      <c r="B8" s="161" t="s">
        <v>794</v>
      </c>
      <c r="C8" s="163">
        <v>31.62</v>
      </c>
      <c r="D8" s="163">
        <v>30.64</v>
      </c>
      <c r="E8" s="163">
        <v>42.063200000000002</v>
      </c>
      <c r="F8" s="163">
        <v>41.777200000000001</v>
      </c>
      <c r="G8" s="163">
        <v>233.11330000000001</v>
      </c>
      <c r="H8" s="163">
        <v>379.21370000000002</v>
      </c>
      <c r="I8" s="163">
        <v>214.07749999999999</v>
      </c>
      <c r="J8" s="163">
        <v>213.30609999999999</v>
      </c>
      <c r="K8" s="163">
        <v>412.17</v>
      </c>
      <c r="L8" s="163">
        <v>339.35550000000001</v>
      </c>
      <c r="M8" s="163">
        <v>1178.9091000000001</v>
      </c>
    </row>
    <row r="9" spans="1:13" ht="18" customHeight="1" x14ac:dyDescent="0.3">
      <c r="A9" s="161" t="s">
        <v>66</v>
      </c>
      <c r="B9" s="161" t="s">
        <v>795</v>
      </c>
      <c r="C9" s="165">
        <v>29.16</v>
      </c>
      <c r="D9" s="165">
        <v>29.44</v>
      </c>
      <c r="E9" s="165">
        <v>40.3217</v>
      </c>
      <c r="F9" s="165">
        <v>39.915199999999999</v>
      </c>
      <c r="G9" s="165">
        <v>221.96029999999999</v>
      </c>
      <c r="H9" s="165">
        <v>360.79719999999998</v>
      </c>
      <c r="I9" s="165">
        <v>208.20330000000001</v>
      </c>
      <c r="J9" s="165">
        <v>205.32859999999999</v>
      </c>
      <c r="K9" s="165">
        <v>421.608</v>
      </c>
      <c r="L9" s="165">
        <v>345.41019999999997</v>
      </c>
      <c r="M9" s="165">
        <v>1180.5500999999999</v>
      </c>
    </row>
    <row r="10" spans="1:13" ht="18" customHeight="1" x14ac:dyDescent="0.3">
      <c r="A10" s="161" t="s">
        <v>66</v>
      </c>
      <c r="B10" s="161" t="s">
        <v>796</v>
      </c>
      <c r="C10" s="165">
        <v>32.340000000000003</v>
      </c>
      <c r="D10" s="165">
        <v>31.64</v>
      </c>
      <c r="E10" s="165">
        <v>43.804600000000001</v>
      </c>
      <c r="F10" s="165">
        <v>43.772799999999997</v>
      </c>
      <c r="G10" s="165">
        <v>250.43940000000001</v>
      </c>
      <c r="H10" s="165">
        <v>401.99680000000001</v>
      </c>
      <c r="I10" s="165">
        <v>197.0839</v>
      </c>
      <c r="J10" s="165">
        <v>198.19720000000001</v>
      </c>
      <c r="K10" s="165">
        <v>421.9248</v>
      </c>
      <c r="L10" s="165">
        <v>346.79880000000003</v>
      </c>
      <c r="M10" s="165">
        <v>1164.0047</v>
      </c>
    </row>
    <row r="11" spans="1:13" ht="18" customHeight="1" x14ac:dyDescent="0.3">
      <c r="A11" s="161" t="s">
        <v>66</v>
      </c>
      <c r="B11" s="161" t="s">
        <v>797</v>
      </c>
      <c r="C11" s="165">
        <v>27.87</v>
      </c>
      <c r="D11" s="165">
        <v>28.97</v>
      </c>
      <c r="E11" s="165">
        <v>42.4651</v>
      </c>
      <c r="F11" s="165">
        <v>41.178699999999999</v>
      </c>
      <c r="G11" s="165">
        <v>227.6139</v>
      </c>
      <c r="H11" s="165">
        <v>368.09769999999997</v>
      </c>
      <c r="I11" s="165">
        <v>194.5429</v>
      </c>
      <c r="J11" s="165">
        <v>194.88390000000001</v>
      </c>
      <c r="K11" s="165">
        <v>433.9085</v>
      </c>
      <c r="L11" s="165">
        <v>349.47629999999998</v>
      </c>
      <c r="M11" s="165">
        <v>1172.8116</v>
      </c>
    </row>
    <row r="12" spans="1:13" ht="18" customHeight="1" x14ac:dyDescent="0.3">
      <c r="A12" s="161" t="s">
        <v>66</v>
      </c>
      <c r="B12" s="161" t="s">
        <v>798</v>
      </c>
      <c r="C12" s="165">
        <v>26.39</v>
      </c>
      <c r="D12" s="165">
        <v>26.68</v>
      </c>
      <c r="E12" s="165">
        <v>38.044400000000003</v>
      </c>
      <c r="F12" s="165">
        <v>38.6434</v>
      </c>
      <c r="G12" s="165">
        <v>207.31890000000001</v>
      </c>
      <c r="H12" s="165">
        <v>337.07670000000002</v>
      </c>
      <c r="I12" s="165">
        <v>192.80179999999999</v>
      </c>
      <c r="J12" s="165">
        <v>190.1379</v>
      </c>
      <c r="K12" s="165">
        <v>429.13409999999999</v>
      </c>
      <c r="L12" s="165">
        <v>356.72199999999998</v>
      </c>
      <c r="M12" s="165">
        <v>1168.7958000000001</v>
      </c>
    </row>
    <row r="13" spans="1:13" ht="18" customHeight="1" x14ac:dyDescent="0.3">
      <c r="A13" s="161" t="s">
        <v>66</v>
      </c>
      <c r="B13" s="161" t="s">
        <v>799</v>
      </c>
      <c r="C13" s="165">
        <v>26.69</v>
      </c>
      <c r="D13" s="165">
        <v>27.34</v>
      </c>
      <c r="E13" s="165">
        <v>40.589599999999997</v>
      </c>
      <c r="F13" s="165">
        <v>40.319299999999998</v>
      </c>
      <c r="G13" s="165">
        <v>235.46250000000001</v>
      </c>
      <c r="H13" s="165">
        <v>370.40140000000002</v>
      </c>
      <c r="I13" s="165">
        <v>195.0181</v>
      </c>
      <c r="J13" s="165">
        <v>195.4324</v>
      </c>
      <c r="K13" s="165">
        <v>439.01909999999998</v>
      </c>
      <c r="L13" s="165">
        <v>356.90300000000002</v>
      </c>
      <c r="M13" s="165">
        <v>1186.3725999999999</v>
      </c>
    </row>
    <row r="14" spans="1:13" ht="18" customHeight="1" x14ac:dyDescent="0.3">
      <c r="A14" s="161" t="s">
        <v>66</v>
      </c>
      <c r="B14" s="161" t="s">
        <v>800</v>
      </c>
      <c r="C14" s="165">
        <v>26.84</v>
      </c>
      <c r="D14" s="165">
        <v>26.74</v>
      </c>
      <c r="E14" s="165">
        <v>40.1877</v>
      </c>
      <c r="F14" s="165">
        <v>40.723799999999997</v>
      </c>
      <c r="G14" s="165">
        <v>230.38290000000001</v>
      </c>
      <c r="H14" s="165">
        <v>364.87439999999998</v>
      </c>
      <c r="I14" s="165">
        <v>190.9597</v>
      </c>
      <c r="J14" s="165">
        <v>191.85990000000001</v>
      </c>
      <c r="K14" s="165">
        <v>435.17590000000001</v>
      </c>
      <c r="L14" s="165">
        <v>356.72050000000002</v>
      </c>
      <c r="M14" s="165">
        <v>1174.7159999999999</v>
      </c>
    </row>
    <row r="15" spans="1:13" ht="18" customHeight="1" x14ac:dyDescent="0.3">
      <c r="A15" s="161" t="s">
        <v>66</v>
      </c>
      <c r="B15" s="161" t="s">
        <v>801</v>
      </c>
      <c r="C15" s="167">
        <v>25.69</v>
      </c>
      <c r="D15" s="167">
        <v>26.51</v>
      </c>
      <c r="E15" s="167">
        <v>39.785899999999998</v>
      </c>
      <c r="F15" s="167">
        <v>40.7303</v>
      </c>
      <c r="G15" s="167">
        <v>235.15479999999999</v>
      </c>
      <c r="H15" s="167">
        <v>367.87099999999998</v>
      </c>
      <c r="I15" s="167">
        <v>192.16120000000001</v>
      </c>
      <c r="J15" s="167">
        <v>192.9151</v>
      </c>
      <c r="K15" s="167">
        <v>432.0446</v>
      </c>
      <c r="L15" s="167">
        <v>356.84030000000001</v>
      </c>
      <c r="M15" s="167">
        <v>1173.9612</v>
      </c>
    </row>
    <row r="16" spans="1:13" ht="18" customHeight="1" x14ac:dyDescent="0.3">
      <c r="A16" s="161" t="s">
        <v>66</v>
      </c>
      <c r="B16" s="161" t="s">
        <v>802</v>
      </c>
      <c r="C16" s="163">
        <v>23.24</v>
      </c>
      <c r="D16" s="163">
        <v>23.51</v>
      </c>
      <c r="E16" s="163">
        <v>36.972700000000003</v>
      </c>
      <c r="F16" s="163">
        <v>36.919400000000003</v>
      </c>
      <c r="G16" s="163">
        <v>215.23079999999999</v>
      </c>
      <c r="H16" s="163">
        <v>335.87290000000002</v>
      </c>
      <c r="I16" s="163">
        <v>198.13659999999999</v>
      </c>
      <c r="J16" s="163">
        <v>198.07149999999999</v>
      </c>
      <c r="K16" s="163">
        <v>444.3297</v>
      </c>
      <c r="L16" s="163">
        <v>361.98219999999998</v>
      </c>
      <c r="M16" s="163">
        <v>1202.52</v>
      </c>
    </row>
    <row r="17" spans="1:13" ht="18" customHeight="1" x14ac:dyDescent="0.3">
      <c r="A17" s="161" t="s">
        <v>66</v>
      </c>
      <c r="B17" s="161" t="s">
        <v>803</v>
      </c>
      <c r="C17" s="165">
        <v>28.67</v>
      </c>
      <c r="D17" s="165">
        <v>28.45</v>
      </c>
      <c r="E17" s="165">
        <v>40.991500000000002</v>
      </c>
      <c r="F17" s="165">
        <v>41.012099999999997</v>
      </c>
      <c r="G17" s="165">
        <v>248.87950000000001</v>
      </c>
      <c r="H17" s="165">
        <v>388.00310000000002</v>
      </c>
      <c r="I17" s="165">
        <v>200.33699999999999</v>
      </c>
      <c r="J17" s="165">
        <v>199.83420000000001</v>
      </c>
      <c r="K17" s="165">
        <v>430.31220000000002</v>
      </c>
      <c r="L17" s="165">
        <v>352.93099999999998</v>
      </c>
      <c r="M17" s="165">
        <v>1183.4143999999999</v>
      </c>
    </row>
    <row r="18" spans="1:13" ht="18" customHeight="1" x14ac:dyDescent="0.3">
      <c r="A18" s="161" t="s">
        <v>66</v>
      </c>
      <c r="B18" s="161" t="s">
        <v>804</v>
      </c>
      <c r="C18" s="165">
        <v>38.090000000000003</v>
      </c>
      <c r="D18" s="165">
        <v>38.69</v>
      </c>
      <c r="E18" s="165">
        <v>45.278199999999998</v>
      </c>
      <c r="F18" s="165">
        <v>45.157899999999998</v>
      </c>
      <c r="G18" s="165">
        <v>247.96809999999999</v>
      </c>
      <c r="H18" s="165">
        <v>415.18419999999998</v>
      </c>
      <c r="I18" s="165">
        <v>209.3878</v>
      </c>
      <c r="J18" s="165">
        <v>206.72909999999999</v>
      </c>
      <c r="K18" s="165">
        <v>434.18</v>
      </c>
      <c r="L18" s="165">
        <v>355.214</v>
      </c>
      <c r="M18" s="165">
        <v>1205.5109</v>
      </c>
    </row>
    <row r="19" spans="1:13" ht="18" customHeight="1" x14ac:dyDescent="0.3">
      <c r="A19" s="161" t="s">
        <v>66</v>
      </c>
      <c r="B19" s="161" t="s">
        <v>805</v>
      </c>
      <c r="C19" s="165">
        <v>38.909999999999997</v>
      </c>
      <c r="D19" s="165">
        <v>39.06</v>
      </c>
      <c r="E19" s="165">
        <v>46.483800000000002</v>
      </c>
      <c r="F19" s="165">
        <v>47.098500000000001</v>
      </c>
      <c r="G19" s="165">
        <v>260.8211</v>
      </c>
      <c r="H19" s="165">
        <v>432.3734</v>
      </c>
      <c r="I19" s="165">
        <v>211.55070000000001</v>
      </c>
      <c r="J19" s="165">
        <v>207.2131</v>
      </c>
      <c r="K19" s="165">
        <v>418.18209999999999</v>
      </c>
      <c r="L19" s="165">
        <v>344.59989999999999</v>
      </c>
      <c r="M19" s="165">
        <v>1181.5458000000001</v>
      </c>
    </row>
    <row r="20" spans="1:13" ht="18" customHeight="1" x14ac:dyDescent="0.3">
      <c r="A20" s="161" t="s">
        <v>66</v>
      </c>
      <c r="B20" s="161" t="s">
        <v>806</v>
      </c>
      <c r="C20" s="165">
        <v>45.95</v>
      </c>
      <c r="D20" s="165">
        <v>46.15</v>
      </c>
      <c r="E20" s="165">
        <v>50.904499999999999</v>
      </c>
      <c r="F20" s="165">
        <v>49.1676</v>
      </c>
      <c r="G20" s="165">
        <v>275.24689999999998</v>
      </c>
      <c r="H20" s="165">
        <v>467.41899999999998</v>
      </c>
      <c r="I20" s="165">
        <v>217.93870000000001</v>
      </c>
      <c r="J20" s="165">
        <v>216.52350000000001</v>
      </c>
      <c r="K20" s="165">
        <v>400.16680000000002</v>
      </c>
      <c r="L20" s="165">
        <v>331.62049999999999</v>
      </c>
      <c r="M20" s="165">
        <v>1166.2494999999999</v>
      </c>
    </row>
    <row r="21" spans="1:13" ht="18" customHeight="1" x14ac:dyDescent="0.3">
      <c r="A21" s="161" t="s">
        <v>66</v>
      </c>
      <c r="B21" s="161" t="s">
        <v>807</v>
      </c>
      <c r="C21" s="165">
        <v>38.270000000000003</v>
      </c>
      <c r="D21" s="165">
        <v>38.450000000000003</v>
      </c>
      <c r="E21" s="165">
        <v>45.278199999999998</v>
      </c>
      <c r="F21" s="165">
        <v>44.488599999999998</v>
      </c>
      <c r="G21" s="165">
        <v>254.8092</v>
      </c>
      <c r="H21" s="165">
        <v>421.29599999999999</v>
      </c>
      <c r="I21" s="165">
        <v>196.97460000000001</v>
      </c>
      <c r="J21" s="165">
        <v>196.55619999999999</v>
      </c>
      <c r="K21" s="165">
        <v>339.50459999999998</v>
      </c>
      <c r="L21" s="165">
        <v>283.00330000000002</v>
      </c>
      <c r="M21" s="165">
        <v>1016.0386999999999</v>
      </c>
    </row>
    <row r="22" spans="1:13" ht="18" customHeight="1" x14ac:dyDescent="0.3">
      <c r="A22" s="161" t="s">
        <v>66</v>
      </c>
      <c r="B22" s="161" t="s">
        <v>808</v>
      </c>
      <c r="C22" s="165">
        <v>40.36</v>
      </c>
      <c r="D22" s="165">
        <v>40.130000000000003</v>
      </c>
      <c r="E22" s="165">
        <v>44.742400000000004</v>
      </c>
      <c r="F22" s="165">
        <v>44.751399999999997</v>
      </c>
      <c r="G22" s="165">
        <v>261.77640000000002</v>
      </c>
      <c r="H22" s="165">
        <v>431.7602</v>
      </c>
      <c r="I22" s="165">
        <v>173.81739999999999</v>
      </c>
      <c r="J22" s="165">
        <v>174.90969999999999</v>
      </c>
      <c r="K22" s="165">
        <v>267.01280000000003</v>
      </c>
      <c r="L22" s="165">
        <v>229.56360000000001</v>
      </c>
      <c r="M22" s="165">
        <v>845.30349999999999</v>
      </c>
    </row>
    <row r="23" spans="1:13" ht="18" customHeight="1" x14ac:dyDescent="0.3">
      <c r="A23" s="161" t="s">
        <v>66</v>
      </c>
      <c r="B23" s="161" t="s">
        <v>809</v>
      </c>
      <c r="C23" s="167">
        <v>42.52</v>
      </c>
      <c r="D23" s="167">
        <v>42.59</v>
      </c>
      <c r="E23" s="167">
        <v>49.0291</v>
      </c>
      <c r="F23" s="167">
        <v>44.667499999999997</v>
      </c>
      <c r="G23" s="167">
        <v>260.6628</v>
      </c>
      <c r="H23" s="167">
        <v>439.46940000000001</v>
      </c>
      <c r="I23" s="167">
        <v>169.07069999999999</v>
      </c>
      <c r="J23" s="167">
        <v>166.8169</v>
      </c>
      <c r="K23" s="167">
        <v>243.61349999999999</v>
      </c>
      <c r="L23" s="167">
        <v>212.24760000000001</v>
      </c>
      <c r="M23" s="167">
        <v>791.74869999999999</v>
      </c>
    </row>
    <row r="24" spans="1:13" ht="18" customHeight="1" x14ac:dyDescent="0.3">
      <c r="A24" s="161" t="s">
        <v>66</v>
      </c>
      <c r="B24" s="161" t="s">
        <v>810</v>
      </c>
      <c r="C24" s="163">
        <v>52.68</v>
      </c>
      <c r="D24" s="163">
        <v>53.51</v>
      </c>
      <c r="E24" s="163">
        <v>52.913899999999998</v>
      </c>
      <c r="F24" s="163">
        <v>52.823700000000002</v>
      </c>
      <c r="G24" s="163">
        <v>305.1617</v>
      </c>
      <c r="H24" s="163">
        <v>517.08929999999998</v>
      </c>
      <c r="I24" s="163">
        <v>175.36359999999999</v>
      </c>
      <c r="J24" s="163">
        <v>174.01730000000001</v>
      </c>
      <c r="K24" s="163">
        <v>237.82579999999999</v>
      </c>
      <c r="L24" s="163">
        <v>207.9864</v>
      </c>
      <c r="M24" s="163">
        <v>795.19309999999996</v>
      </c>
    </row>
    <row r="25" spans="1:13" ht="18" customHeight="1" x14ac:dyDescent="0.3">
      <c r="A25" s="161" t="s">
        <v>66</v>
      </c>
      <c r="B25" s="161" t="s">
        <v>811</v>
      </c>
      <c r="C25" s="165">
        <v>51.43</v>
      </c>
      <c r="D25" s="165">
        <v>51.47</v>
      </c>
      <c r="E25" s="165">
        <v>50.770499999999998</v>
      </c>
      <c r="F25" s="165">
        <v>51.472900000000003</v>
      </c>
      <c r="G25" s="165">
        <v>305.08350000000002</v>
      </c>
      <c r="H25" s="165">
        <v>510.2269</v>
      </c>
      <c r="I25" s="165">
        <v>174.6551</v>
      </c>
      <c r="J25" s="165">
        <v>172.13740000000001</v>
      </c>
      <c r="K25" s="165">
        <v>237.81639999999999</v>
      </c>
      <c r="L25" s="165">
        <v>198.76730000000001</v>
      </c>
      <c r="M25" s="165">
        <v>783.37620000000004</v>
      </c>
    </row>
    <row r="26" spans="1:13" ht="18" customHeight="1" x14ac:dyDescent="0.3">
      <c r="A26" s="161" t="s">
        <v>66</v>
      </c>
      <c r="B26" s="161" t="s">
        <v>812</v>
      </c>
      <c r="C26" s="165">
        <v>47.63</v>
      </c>
      <c r="D26" s="165">
        <v>47.6</v>
      </c>
      <c r="E26" s="165">
        <v>47.287599999999998</v>
      </c>
      <c r="F26" s="165">
        <v>46.866199999999999</v>
      </c>
      <c r="G26" s="165">
        <v>294.3322</v>
      </c>
      <c r="H26" s="165">
        <v>483.71600000000001</v>
      </c>
      <c r="I26" s="165">
        <v>166.84739999999999</v>
      </c>
      <c r="J26" s="165">
        <v>164.6626</v>
      </c>
      <c r="K26" s="165">
        <v>226.00970000000001</v>
      </c>
      <c r="L26" s="165">
        <v>197.52889999999999</v>
      </c>
      <c r="M26" s="165">
        <v>755.04859999999996</v>
      </c>
    </row>
    <row r="27" spans="1:13" ht="18" customHeight="1" x14ac:dyDescent="0.3">
      <c r="A27" s="161" t="s">
        <v>66</v>
      </c>
      <c r="B27" s="161" t="s">
        <v>813</v>
      </c>
      <c r="C27" s="165">
        <v>49.22</v>
      </c>
      <c r="D27" s="165">
        <v>50.2</v>
      </c>
      <c r="E27" s="165">
        <v>50.904499999999999</v>
      </c>
      <c r="F27" s="165">
        <v>50.447299999999998</v>
      </c>
      <c r="G27" s="165">
        <v>329.79379999999998</v>
      </c>
      <c r="H27" s="165">
        <v>530.56560000000002</v>
      </c>
      <c r="I27" s="165">
        <v>153.54839999999999</v>
      </c>
      <c r="J27" s="165">
        <v>153.94560000000001</v>
      </c>
      <c r="K27" s="165">
        <v>224.26769999999999</v>
      </c>
      <c r="L27" s="165">
        <v>193.69839999999999</v>
      </c>
      <c r="M27" s="165">
        <v>725.46010000000001</v>
      </c>
    </row>
    <row r="28" spans="1:13" ht="18" customHeight="1" x14ac:dyDescent="0.3">
      <c r="A28" s="161" t="s">
        <v>66</v>
      </c>
      <c r="B28" s="161" t="s">
        <v>814</v>
      </c>
      <c r="C28" s="165">
        <v>49.1</v>
      </c>
      <c r="D28" s="165">
        <v>49.52</v>
      </c>
      <c r="E28" s="165">
        <v>47.421500000000002</v>
      </c>
      <c r="F28" s="165">
        <v>49.173999999999999</v>
      </c>
      <c r="G28" s="165">
        <v>319.97109999999998</v>
      </c>
      <c r="H28" s="165">
        <v>515.1866</v>
      </c>
      <c r="I28" s="165">
        <v>157.20140000000001</v>
      </c>
      <c r="J28" s="165">
        <v>155.92189999999999</v>
      </c>
      <c r="K28" s="165">
        <v>223.17140000000001</v>
      </c>
      <c r="L28" s="165">
        <v>194.6551</v>
      </c>
      <c r="M28" s="165">
        <v>730.94979999999998</v>
      </c>
    </row>
    <row r="29" spans="1:13" ht="18" customHeight="1" x14ac:dyDescent="0.3">
      <c r="A29" s="161" t="s">
        <v>66</v>
      </c>
      <c r="B29" s="161" t="s">
        <v>815</v>
      </c>
      <c r="C29" s="165">
        <v>49.15</v>
      </c>
      <c r="D29" s="165">
        <v>49.61</v>
      </c>
      <c r="E29" s="165">
        <v>50.636600000000001</v>
      </c>
      <c r="F29" s="165">
        <v>48.773800000000001</v>
      </c>
      <c r="G29" s="165">
        <v>331.7978</v>
      </c>
      <c r="H29" s="165">
        <v>529.96820000000002</v>
      </c>
      <c r="I29" s="165">
        <v>148.41550000000001</v>
      </c>
      <c r="J29" s="165">
        <v>146.9444</v>
      </c>
      <c r="K29" s="165">
        <v>214.31280000000001</v>
      </c>
      <c r="L29" s="165">
        <v>187.04239999999999</v>
      </c>
      <c r="M29" s="165">
        <v>696.71510000000001</v>
      </c>
    </row>
    <row r="30" spans="1:13" ht="18" customHeight="1" x14ac:dyDescent="0.3">
      <c r="A30" s="161" t="s">
        <v>66</v>
      </c>
      <c r="B30" s="161" t="s">
        <v>816</v>
      </c>
      <c r="C30" s="165">
        <v>50.68</v>
      </c>
      <c r="D30" s="165">
        <v>50.95</v>
      </c>
      <c r="E30" s="165">
        <v>49.0291</v>
      </c>
      <c r="F30" s="165">
        <v>48.880899999999997</v>
      </c>
      <c r="G30" s="165">
        <v>322.96910000000003</v>
      </c>
      <c r="H30" s="165">
        <v>522.50909999999999</v>
      </c>
      <c r="I30" s="165">
        <v>141.68119999999999</v>
      </c>
      <c r="J30" s="165">
        <v>141.6891</v>
      </c>
      <c r="K30" s="165">
        <v>210.66130000000001</v>
      </c>
      <c r="L30" s="165">
        <v>188.98820000000001</v>
      </c>
      <c r="M30" s="165">
        <v>683.01980000000003</v>
      </c>
    </row>
    <row r="31" spans="1:13" ht="18" customHeight="1" x14ac:dyDescent="0.3">
      <c r="A31" s="161" t="s">
        <v>66</v>
      </c>
      <c r="B31" s="161" t="s">
        <v>817</v>
      </c>
      <c r="C31" s="167">
        <v>54.06</v>
      </c>
      <c r="D31" s="167">
        <v>53.63</v>
      </c>
      <c r="E31" s="167">
        <v>53.047800000000002</v>
      </c>
      <c r="F31" s="167">
        <v>52.809399999999997</v>
      </c>
      <c r="G31" s="167">
        <v>345.94589999999999</v>
      </c>
      <c r="H31" s="167">
        <v>559.49310000000003</v>
      </c>
      <c r="I31" s="167">
        <v>151.40090000000001</v>
      </c>
      <c r="J31" s="167">
        <v>150.5659</v>
      </c>
      <c r="K31" s="167">
        <v>213.51849999999999</v>
      </c>
      <c r="L31" s="167">
        <v>187.97329999999999</v>
      </c>
      <c r="M31" s="167">
        <v>703.45860000000005</v>
      </c>
    </row>
    <row r="32" spans="1:13" ht="18" customHeight="1" x14ac:dyDescent="0.3">
      <c r="A32" s="161" t="s">
        <v>66</v>
      </c>
      <c r="B32" s="161" t="s">
        <v>818</v>
      </c>
      <c r="C32" s="163">
        <v>50.86</v>
      </c>
      <c r="D32" s="163">
        <v>50.68</v>
      </c>
      <c r="E32" s="163">
        <v>48.895099999999999</v>
      </c>
      <c r="F32" s="163">
        <v>50.695700000000002</v>
      </c>
      <c r="G32" s="163">
        <v>294.911</v>
      </c>
      <c r="H32" s="163">
        <v>496.04180000000002</v>
      </c>
      <c r="I32" s="163">
        <v>144.8064</v>
      </c>
      <c r="J32" s="163">
        <v>143.6927</v>
      </c>
      <c r="K32" s="163">
        <v>206.5206</v>
      </c>
      <c r="L32" s="163">
        <v>181.24430000000001</v>
      </c>
      <c r="M32" s="163">
        <v>676.26400000000001</v>
      </c>
    </row>
    <row r="33" spans="1:13" ht="18" customHeight="1" x14ac:dyDescent="0.3">
      <c r="A33" s="161" t="s">
        <v>66</v>
      </c>
      <c r="B33" s="161" t="s">
        <v>819</v>
      </c>
      <c r="C33" s="165">
        <v>48.91</v>
      </c>
      <c r="D33" s="165">
        <v>49.3</v>
      </c>
      <c r="E33" s="165">
        <v>49.832799999999999</v>
      </c>
      <c r="F33" s="165">
        <v>49.318199999999997</v>
      </c>
      <c r="G33" s="165">
        <v>296.11509999999998</v>
      </c>
      <c r="H33" s="165">
        <v>493.47609999999997</v>
      </c>
      <c r="I33" s="165">
        <v>139.8852</v>
      </c>
      <c r="J33" s="165">
        <v>137.8235</v>
      </c>
      <c r="K33" s="165">
        <v>201.40280000000001</v>
      </c>
      <c r="L33" s="165">
        <v>174.61940000000001</v>
      </c>
      <c r="M33" s="165">
        <v>653.73090000000002</v>
      </c>
    </row>
    <row r="34" spans="1:13" ht="18" customHeight="1" x14ac:dyDescent="0.3">
      <c r="A34" s="161" t="s">
        <v>66</v>
      </c>
      <c r="B34" s="161" t="s">
        <v>820</v>
      </c>
      <c r="C34" s="165">
        <v>53.45</v>
      </c>
      <c r="D34" s="165">
        <v>53.73</v>
      </c>
      <c r="E34" s="165">
        <v>54.119500000000002</v>
      </c>
      <c r="F34" s="165">
        <v>53.1676</v>
      </c>
      <c r="G34" s="165">
        <v>315.57859999999999</v>
      </c>
      <c r="H34" s="165">
        <v>530.04570000000001</v>
      </c>
      <c r="I34" s="165">
        <v>133.92089999999999</v>
      </c>
      <c r="J34" s="165">
        <v>135.2533</v>
      </c>
      <c r="K34" s="165">
        <v>191.81610000000001</v>
      </c>
      <c r="L34" s="165">
        <v>166.55799999999999</v>
      </c>
      <c r="M34" s="165">
        <v>627.54830000000004</v>
      </c>
    </row>
    <row r="35" spans="1:13" ht="18" customHeight="1" x14ac:dyDescent="0.3">
      <c r="A35" s="161" t="s">
        <v>66</v>
      </c>
      <c r="B35" s="161" t="s">
        <v>821</v>
      </c>
      <c r="C35" s="165">
        <v>54.63</v>
      </c>
      <c r="D35" s="165">
        <v>54.6</v>
      </c>
      <c r="E35" s="165">
        <v>52.646000000000001</v>
      </c>
      <c r="F35" s="165">
        <v>52.217199999999998</v>
      </c>
      <c r="G35" s="165">
        <v>316.13780000000003</v>
      </c>
      <c r="H35" s="165">
        <v>530.23099999999999</v>
      </c>
      <c r="I35" s="165">
        <v>139.0676</v>
      </c>
      <c r="J35" s="165">
        <v>137.7816</v>
      </c>
      <c r="K35" s="165">
        <v>203.4282</v>
      </c>
      <c r="L35" s="165">
        <v>174.8108</v>
      </c>
      <c r="M35" s="165">
        <v>655.08820000000003</v>
      </c>
    </row>
    <row r="36" spans="1:13" ht="18" customHeight="1" x14ac:dyDescent="0.3">
      <c r="A36" s="161" t="s">
        <v>66</v>
      </c>
      <c r="B36" s="161" t="s">
        <v>822</v>
      </c>
      <c r="C36" s="165">
        <v>57.14</v>
      </c>
      <c r="D36" s="165">
        <v>56.71</v>
      </c>
      <c r="E36" s="165">
        <v>53.181800000000003</v>
      </c>
      <c r="F36" s="165">
        <v>51.630299999999998</v>
      </c>
      <c r="G36" s="165">
        <v>334.89449999999999</v>
      </c>
      <c r="H36" s="165">
        <v>553.5566</v>
      </c>
      <c r="I36" s="165">
        <v>139.63579999999999</v>
      </c>
      <c r="J36" s="165">
        <v>139.98679999999999</v>
      </c>
      <c r="K36" s="165">
        <v>203.12899999999999</v>
      </c>
      <c r="L36" s="165">
        <v>178.21940000000001</v>
      </c>
      <c r="M36" s="165">
        <v>660.971</v>
      </c>
    </row>
    <row r="37" spans="1:13" ht="18" customHeight="1" x14ac:dyDescent="0.3">
      <c r="A37" s="161" t="s">
        <v>66</v>
      </c>
      <c r="B37" s="161" t="s">
        <v>823</v>
      </c>
      <c r="C37" s="165">
        <v>57.26</v>
      </c>
      <c r="D37" s="165">
        <v>56.73</v>
      </c>
      <c r="E37" s="165">
        <v>53.717599999999997</v>
      </c>
      <c r="F37" s="165">
        <v>51.637500000000003</v>
      </c>
      <c r="G37" s="165">
        <v>324.05180000000001</v>
      </c>
      <c r="H37" s="165">
        <v>543.39689999999996</v>
      </c>
      <c r="I37" s="165">
        <v>135.25049999999999</v>
      </c>
      <c r="J37" s="165">
        <v>134.73079999999999</v>
      </c>
      <c r="K37" s="165">
        <v>192.76259999999999</v>
      </c>
      <c r="L37" s="165">
        <v>168.8013</v>
      </c>
      <c r="M37" s="165">
        <v>631.54520000000002</v>
      </c>
    </row>
    <row r="38" spans="1:13" ht="18" customHeight="1" x14ac:dyDescent="0.3">
      <c r="A38" s="161" t="s">
        <v>66</v>
      </c>
      <c r="B38" s="161" t="s">
        <v>824</v>
      </c>
      <c r="C38" s="165">
        <v>60.57</v>
      </c>
      <c r="D38" s="165">
        <v>60.97</v>
      </c>
      <c r="E38" s="165">
        <v>54.5214</v>
      </c>
      <c r="F38" s="165">
        <v>52.833399999999997</v>
      </c>
      <c r="G38" s="165">
        <v>318.73820000000001</v>
      </c>
      <c r="H38" s="165">
        <v>547.63300000000004</v>
      </c>
      <c r="I38" s="165">
        <v>135.601</v>
      </c>
      <c r="J38" s="165">
        <v>133.82239999999999</v>
      </c>
      <c r="K38" s="165">
        <v>206.34909999999999</v>
      </c>
      <c r="L38" s="165">
        <v>179.27070000000001</v>
      </c>
      <c r="M38" s="165">
        <v>655.04319999999996</v>
      </c>
    </row>
    <row r="39" spans="1:13" ht="18" customHeight="1" x14ac:dyDescent="0.3">
      <c r="A39" s="161" t="s">
        <v>66</v>
      </c>
      <c r="B39" s="161" t="s">
        <v>825</v>
      </c>
      <c r="C39" s="167">
        <v>62.25</v>
      </c>
      <c r="D39" s="167">
        <v>62.43</v>
      </c>
      <c r="E39" s="167">
        <v>53.851599999999998</v>
      </c>
      <c r="F39" s="167">
        <v>53.678199999999997</v>
      </c>
      <c r="G39" s="167">
        <v>316.69529999999997</v>
      </c>
      <c r="H39" s="167">
        <v>548.90509999999995</v>
      </c>
      <c r="I39" s="167">
        <v>147.63310000000001</v>
      </c>
      <c r="J39" s="167">
        <v>145.8185</v>
      </c>
      <c r="K39" s="167">
        <v>228.64490000000001</v>
      </c>
      <c r="L39" s="167">
        <v>195.3793</v>
      </c>
      <c r="M39" s="167">
        <v>717.47580000000005</v>
      </c>
    </row>
    <row r="40" spans="1:13" ht="18" customHeight="1" x14ac:dyDescent="0.3">
      <c r="A40" s="161" t="s">
        <v>66</v>
      </c>
      <c r="B40" s="161" t="s">
        <v>826</v>
      </c>
      <c r="C40" s="163">
        <v>57.91</v>
      </c>
      <c r="D40" s="163">
        <v>58.57</v>
      </c>
      <c r="E40" s="163">
        <v>49.832799999999999</v>
      </c>
      <c r="F40" s="163">
        <v>49.820099999999996</v>
      </c>
      <c r="G40" s="163">
        <v>289.81979999999999</v>
      </c>
      <c r="H40" s="163">
        <v>505.95269999999999</v>
      </c>
      <c r="I40" s="163">
        <v>151.66030000000001</v>
      </c>
      <c r="J40" s="163">
        <v>149.50149999999999</v>
      </c>
      <c r="K40" s="163">
        <v>254.56110000000001</v>
      </c>
      <c r="L40" s="163">
        <v>211.20750000000001</v>
      </c>
      <c r="M40" s="163">
        <v>766.93039999999996</v>
      </c>
    </row>
    <row r="41" spans="1:13" ht="18" customHeight="1" x14ac:dyDescent="0.3">
      <c r="A41" s="161" t="s">
        <v>66</v>
      </c>
      <c r="B41" s="161" t="s">
        <v>827</v>
      </c>
      <c r="C41" s="165">
        <v>60.59</v>
      </c>
      <c r="D41" s="165">
        <v>60.72</v>
      </c>
      <c r="E41" s="165">
        <v>52.110100000000003</v>
      </c>
      <c r="F41" s="165">
        <v>52.457999999999998</v>
      </c>
      <c r="G41" s="165">
        <v>288.45089999999999</v>
      </c>
      <c r="H41" s="165">
        <v>514.32899999999995</v>
      </c>
      <c r="I41" s="165">
        <v>181.79130000000001</v>
      </c>
      <c r="J41" s="165">
        <v>179.74950000000001</v>
      </c>
      <c r="K41" s="165">
        <v>329.14139999999998</v>
      </c>
      <c r="L41" s="165">
        <v>270.8383</v>
      </c>
      <c r="M41" s="165">
        <v>961.52049999999997</v>
      </c>
    </row>
    <row r="42" spans="1:13" ht="18" customHeight="1" x14ac:dyDescent="0.3">
      <c r="A42" s="161" t="s">
        <v>66</v>
      </c>
      <c r="B42" s="161" t="s">
        <v>828</v>
      </c>
      <c r="C42" s="165">
        <v>55.81</v>
      </c>
      <c r="D42" s="165">
        <v>56.06</v>
      </c>
      <c r="E42" s="165">
        <v>47.421500000000002</v>
      </c>
      <c r="F42" s="165">
        <v>46.856099999999998</v>
      </c>
      <c r="G42" s="165">
        <v>259.14120000000003</v>
      </c>
      <c r="H42" s="165">
        <v>465.28879999999998</v>
      </c>
      <c r="I42" s="165">
        <v>195.79179999999999</v>
      </c>
      <c r="J42" s="165">
        <v>193.22239999999999</v>
      </c>
      <c r="K42" s="165">
        <v>377.96210000000002</v>
      </c>
      <c r="L42" s="165">
        <v>309.80340000000001</v>
      </c>
      <c r="M42" s="165">
        <v>1076.7797</v>
      </c>
    </row>
    <row r="43" spans="1:13" ht="18" customHeight="1" x14ac:dyDescent="0.3">
      <c r="A43" s="161" t="s">
        <v>66</v>
      </c>
      <c r="B43" s="161" t="s">
        <v>829</v>
      </c>
      <c r="C43" s="165">
        <v>54.77</v>
      </c>
      <c r="D43" s="165">
        <v>54.17</v>
      </c>
      <c r="E43" s="165">
        <v>51.306399999999996</v>
      </c>
      <c r="F43" s="165">
        <v>49.397799999999997</v>
      </c>
      <c r="G43" s="165">
        <v>259.27659999999997</v>
      </c>
      <c r="H43" s="165">
        <v>468.92079999999999</v>
      </c>
      <c r="I43" s="165">
        <v>204.977</v>
      </c>
      <c r="J43" s="165">
        <v>203.31190000000001</v>
      </c>
      <c r="K43" s="165">
        <v>414.22809999999998</v>
      </c>
      <c r="L43" s="165">
        <v>341.07889999999998</v>
      </c>
      <c r="M43" s="165">
        <v>1163.5959</v>
      </c>
    </row>
    <row r="44" spans="1:13" ht="18" customHeight="1" x14ac:dyDescent="0.3">
      <c r="A44" s="161" t="s">
        <v>66</v>
      </c>
      <c r="B44" s="161" t="s">
        <v>830</v>
      </c>
      <c r="C44" s="165">
        <v>62.84</v>
      </c>
      <c r="D44" s="165">
        <v>63.13</v>
      </c>
      <c r="E44" s="165">
        <v>54.119500000000002</v>
      </c>
      <c r="F44" s="165">
        <v>54.186500000000002</v>
      </c>
      <c r="G44" s="165">
        <v>297.66649999999998</v>
      </c>
      <c r="H44" s="165">
        <v>531.9425</v>
      </c>
      <c r="I44" s="165">
        <v>212.80199999999999</v>
      </c>
      <c r="J44" s="165">
        <v>212.63040000000001</v>
      </c>
      <c r="K44" s="165">
        <v>412.09980000000002</v>
      </c>
      <c r="L44" s="165">
        <v>330.56349999999998</v>
      </c>
      <c r="M44" s="165">
        <v>1168.0957000000001</v>
      </c>
    </row>
    <row r="45" spans="1:13" ht="18" customHeight="1" x14ac:dyDescent="0.3">
      <c r="A45" s="161" t="s">
        <v>66</v>
      </c>
      <c r="B45" s="161" t="s">
        <v>831</v>
      </c>
      <c r="C45" s="165">
        <v>69</v>
      </c>
      <c r="D45" s="165">
        <v>69.53</v>
      </c>
      <c r="E45" s="165">
        <v>61.0854</v>
      </c>
      <c r="F45" s="165">
        <v>60.835900000000002</v>
      </c>
      <c r="G45" s="165">
        <v>356.6216</v>
      </c>
      <c r="H45" s="165">
        <v>617.0729</v>
      </c>
      <c r="I45" s="165">
        <v>207.87889999999999</v>
      </c>
      <c r="J45" s="165">
        <v>204.31790000000001</v>
      </c>
      <c r="K45" s="165">
        <v>396.7792</v>
      </c>
      <c r="L45" s="165">
        <v>321.92340000000002</v>
      </c>
      <c r="M45" s="165">
        <v>1130.8994</v>
      </c>
    </row>
    <row r="46" spans="1:13" ht="18" customHeight="1" x14ac:dyDescent="0.3">
      <c r="A46" s="161" t="s">
        <v>66</v>
      </c>
      <c r="B46" s="161" t="s">
        <v>832</v>
      </c>
      <c r="C46" s="165">
        <v>67.27</v>
      </c>
      <c r="D46" s="165">
        <v>67.87</v>
      </c>
      <c r="E46" s="165">
        <v>59.477899999999998</v>
      </c>
      <c r="F46" s="165">
        <v>58.761400000000002</v>
      </c>
      <c r="G46" s="165">
        <v>346.1388</v>
      </c>
      <c r="H46" s="165">
        <v>599.5181</v>
      </c>
      <c r="I46" s="165">
        <v>206.06219999999999</v>
      </c>
      <c r="J46" s="165">
        <v>205.9554</v>
      </c>
      <c r="K46" s="165">
        <v>391.30720000000002</v>
      </c>
      <c r="L46" s="165">
        <v>318.28390000000002</v>
      </c>
      <c r="M46" s="165">
        <v>1121.6087</v>
      </c>
    </row>
    <row r="47" spans="1:13" ht="18" customHeight="1" x14ac:dyDescent="0.3">
      <c r="A47" s="161" t="s">
        <v>66</v>
      </c>
      <c r="B47" s="161" t="s">
        <v>833</v>
      </c>
      <c r="C47" s="167">
        <v>67.89</v>
      </c>
      <c r="D47" s="167">
        <v>67.599999999999994</v>
      </c>
      <c r="E47" s="167">
        <v>58.674100000000003</v>
      </c>
      <c r="F47" s="167">
        <v>58.761400000000002</v>
      </c>
      <c r="G47" s="167">
        <v>342.88869999999997</v>
      </c>
      <c r="H47" s="167">
        <v>595.81420000000003</v>
      </c>
      <c r="I47" s="167">
        <v>202.19110000000001</v>
      </c>
      <c r="J47" s="167">
        <v>203.44210000000001</v>
      </c>
      <c r="K47" s="167">
        <v>390.9384</v>
      </c>
      <c r="L47" s="167">
        <v>316.98939999999999</v>
      </c>
      <c r="M47" s="167">
        <v>1113.5609999999999</v>
      </c>
    </row>
    <row r="48" spans="1:13" ht="18" customHeight="1" x14ac:dyDescent="0.3">
      <c r="A48" s="161" t="s">
        <v>66</v>
      </c>
      <c r="B48" s="161" t="s">
        <v>834</v>
      </c>
      <c r="C48" s="163">
        <v>67.16</v>
      </c>
      <c r="D48" s="163">
        <v>66.73</v>
      </c>
      <c r="E48" s="163">
        <v>58.540199999999999</v>
      </c>
      <c r="F48" s="163">
        <v>57.776600000000002</v>
      </c>
      <c r="G48" s="163">
        <v>343.98860000000002</v>
      </c>
      <c r="H48" s="163">
        <v>594.19539999999995</v>
      </c>
      <c r="I48" s="163">
        <v>200.67779999999999</v>
      </c>
      <c r="J48" s="163">
        <v>200.55009999999999</v>
      </c>
      <c r="K48" s="163">
        <v>390.4692</v>
      </c>
      <c r="L48" s="163">
        <v>317.6284</v>
      </c>
      <c r="M48" s="163">
        <v>1109.3254999999999</v>
      </c>
    </row>
    <row r="49" spans="1:13" ht="18" customHeight="1" x14ac:dyDescent="0.3">
      <c r="A49" s="161" t="s">
        <v>66</v>
      </c>
      <c r="B49" s="161" t="s">
        <v>835</v>
      </c>
      <c r="C49" s="165">
        <v>66.44</v>
      </c>
      <c r="D49" s="165">
        <v>66.709999999999994</v>
      </c>
      <c r="E49" s="165">
        <v>57.334499999999998</v>
      </c>
      <c r="F49" s="165">
        <v>56.637500000000003</v>
      </c>
      <c r="G49" s="165">
        <v>342.0976</v>
      </c>
      <c r="H49" s="165">
        <v>589.21960000000001</v>
      </c>
      <c r="I49" s="165">
        <v>204.5872</v>
      </c>
      <c r="J49" s="165">
        <v>202.7722</v>
      </c>
      <c r="K49" s="165">
        <v>390.92270000000002</v>
      </c>
      <c r="L49" s="165">
        <v>324.88529999999997</v>
      </c>
      <c r="M49" s="165">
        <v>1123.1674</v>
      </c>
    </row>
    <row r="50" spans="1:13" ht="18" customHeight="1" x14ac:dyDescent="0.3">
      <c r="A50" s="161" t="s">
        <v>66</v>
      </c>
      <c r="B50" s="161" t="s">
        <v>836</v>
      </c>
      <c r="C50" s="165">
        <v>64.16</v>
      </c>
      <c r="D50" s="165">
        <v>63.88</v>
      </c>
      <c r="E50" s="165">
        <v>53.985500000000002</v>
      </c>
      <c r="F50" s="165">
        <v>54.052799999999998</v>
      </c>
      <c r="G50" s="165">
        <v>314.1671</v>
      </c>
      <c r="H50" s="165">
        <v>550.24540000000002</v>
      </c>
      <c r="I50" s="165">
        <v>206.58930000000001</v>
      </c>
      <c r="J50" s="165">
        <v>206.30080000000001</v>
      </c>
      <c r="K50" s="165">
        <v>388.48919999999998</v>
      </c>
      <c r="L50" s="165">
        <v>317.78339999999997</v>
      </c>
      <c r="M50" s="165">
        <v>1119.1627000000001</v>
      </c>
    </row>
    <row r="51" spans="1:13" ht="18" customHeight="1" x14ac:dyDescent="0.3">
      <c r="A51" s="161" t="s">
        <v>66</v>
      </c>
      <c r="B51" s="161" t="s">
        <v>837</v>
      </c>
      <c r="C51" s="165">
        <v>64.010000000000005</v>
      </c>
      <c r="D51" s="165">
        <v>64.709999999999994</v>
      </c>
      <c r="E51" s="165">
        <v>53.985500000000002</v>
      </c>
      <c r="F51" s="165">
        <v>53.886600000000001</v>
      </c>
      <c r="G51" s="165">
        <v>305.39139999999998</v>
      </c>
      <c r="H51" s="165">
        <v>541.98350000000005</v>
      </c>
      <c r="I51" s="165">
        <v>203.9683</v>
      </c>
      <c r="J51" s="165">
        <v>202.46420000000001</v>
      </c>
      <c r="K51" s="165">
        <v>384.85239999999999</v>
      </c>
      <c r="L51" s="165">
        <v>307.14280000000002</v>
      </c>
      <c r="M51" s="165">
        <v>1098.4277</v>
      </c>
    </row>
    <row r="52" spans="1:13" ht="18" customHeight="1" x14ac:dyDescent="0.3">
      <c r="A52" s="161" t="s">
        <v>66</v>
      </c>
      <c r="B52" s="161" t="s">
        <v>838</v>
      </c>
      <c r="C52" s="165">
        <v>59.35</v>
      </c>
      <c r="D52" s="165">
        <v>59.49</v>
      </c>
      <c r="E52" s="165">
        <v>53.851599999999998</v>
      </c>
      <c r="F52" s="165">
        <v>49.8825</v>
      </c>
      <c r="G52" s="165">
        <v>271.09969999999998</v>
      </c>
      <c r="H52" s="165">
        <v>493.67380000000003</v>
      </c>
      <c r="I52" s="165">
        <v>198.60429999999999</v>
      </c>
      <c r="J52" s="165">
        <v>199.22290000000001</v>
      </c>
      <c r="K52" s="165">
        <v>373.1481</v>
      </c>
      <c r="L52" s="165">
        <v>308.4932</v>
      </c>
      <c r="M52" s="165">
        <v>1079.4684999999999</v>
      </c>
    </row>
    <row r="53" spans="1:13" ht="18" customHeight="1" x14ac:dyDescent="0.3">
      <c r="A53" s="161" t="s">
        <v>66</v>
      </c>
      <c r="B53" s="161" t="s">
        <v>839</v>
      </c>
      <c r="C53" s="165">
        <v>61.53</v>
      </c>
      <c r="D53" s="165">
        <v>60.31</v>
      </c>
      <c r="E53" s="165">
        <v>55.726999999999997</v>
      </c>
      <c r="F53" s="165">
        <v>56.026600000000002</v>
      </c>
      <c r="G53" s="165">
        <v>274.30450000000002</v>
      </c>
      <c r="H53" s="165">
        <v>507.8981</v>
      </c>
      <c r="I53" s="165">
        <v>208.5444</v>
      </c>
      <c r="J53" s="165">
        <v>206.2731</v>
      </c>
      <c r="K53" s="165">
        <v>396.4923</v>
      </c>
      <c r="L53" s="165">
        <v>328.4896</v>
      </c>
      <c r="M53" s="165">
        <v>1139.7994000000001</v>
      </c>
    </row>
    <row r="54" spans="1:13" ht="18" customHeight="1" x14ac:dyDescent="0.3">
      <c r="A54" s="161" t="s">
        <v>66</v>
      </c>
      <c r="B54" s="161" t="s">
        <v>840</v>
      </c>
      <c r="C54" s="165">
        <v>55.33</v>
      </c>
      <c r="D54" s="165">
        <v>55.77</v>
      </c>
      <c r="E54" s="165">
        <v>49.564900000000002</v>
      </c>
      <c r="F54" s="165">
        <v>49.697000000000003</v>
      </c>
      <c r="G54" s="165">
        <v>242.29939999999999</v>
      </c>
      <c r="H54" s="165">
        <v>452.66129999999998</v>
      </c>
      <c r="I54" s="165">
        <v>207.6054</v>
      </c>
      <c r="J54" s="165">
        <v>206.4974</v>
      </c>
      <c r="K54" s="165">
        <v>398.2842</v>
      </c>
      <c r="L54" s="165">
        <v>328.70269999999999</v>
      </c>
      <c r="M54" s="165">
        <v>1141.0897</v>
      </c>
    </row>
    <row r="55" spans="1:13" ht="18" customHeight="1" x14ac:dyDescent="0.3">
      <c r="A55" s="161" t="s">
        <v>841</v>
      </c>
      <c r="B55" s="161" t="s">
        <v>67</v>
      </c>
      <c r="C55" s="167">
        <v>49.46</v>
      </c>
      <c r="D55" s="167">
        <v>49.62</v>
      </c>
      <c r="E55" s="167">
        <v>48.493200000000002</v>
      </c>
      <c r="F55" s="167">
        <v>49.3232</v>
      </c>
      <c r="G55" s="167">
        <v>255.03030000000001</v>
      </c>
      <c r="H55" s="167">
        <v>451.92669999999998</v>
      </c>
      <c r="I55" s="167">
        <v>188.43549999999999</v>
      </c>
      <c r="J55" s="167">
        <v>188.4359</v>
      </c>
      <c r="K55" s="167">
        <v>394.12740000000002</v>
      </c>
      <c r="L55" s="167">
        <v>327.65379999999999</v>
      </c>
      <c r="M55" s="167">
        <v>1098.6525999999999</v>
      </c>
    </row>
    <row r="56" spans="1:13" x14ac:dyDescent="0.3">
      <c r="A56" s="230" t="s">
        <v>853</v>
      </c>
      <c r="B56" s="230"/>
      <c r="C56" s="168">
        <v>-23.24</v>
      </c>
      <c r="D56" s="168">
        <v>-23.51</v>
      </c>
      <c r="E56" s="168">
        <v>-36.972700000000003</v>
      </c>
      <c r="F56" s="168">
        <v>-36.919400000000003</v>
      </c>
      <c r="G56" s="168">
        <v>-207.31890000000001</v>
      </c>
      <c r="H56" s="168"/>
      <c r="I56" s="168">
        <v>217.93870000000001</v>
      </c>
      <c r="J56" s="168">
        <v>216.52350000000001</v>
      </c>
      <c r="K56" s="168">
        <v>444.3297</v>
      </c>
      <c r="L56" s="168">
        <v>361.98219999999998</v>
      </c>
      <c r="M56" s="168"/>
    </row>
    <row r="57" spans="1:13" x14ac:dyDescent="0.3">
      <c r="A57" s="230" t="s">
        <v>854</v>
      </c>
      <c r="B57" s="230"/>
      <c r="C57" s="168">
        <v>-69</v>
      </c>
      <c r="D57" s="168">
        <v>-69.53</v>
      </c>
      <c r="E57" s="168">
        <v>-61.0854</v>
      </c>
      <c r="F57" s="168">
        <v>-60.835900000000002</v>
      </c>
      <c r="G57" s="168">
        <v>-356.6216</v>
      </c>
      <c r="H57" s="168"/>
      <c r="I57" s="168">
        <v>133.92089999999999</v>
      </c>
      <c r="J57" s="168">
        <v>133.82239999999999</v>
      </c>
      <c r="K57" s="168">
        <v>191.81610000000001</v>
      </c>
      <c r="L57" s="168">
        <v>166.55799999999999</v>
      </c>
      <c r="M57" s="168"/>
    </row>
    <row r="58" spans="1:13" x14ac:dyDescent="0.3">
      <c r="A58" s="230" t="s">
        <v>855</v>
      </c>
      <c r="B58" s="230"/>
      <c r="C58" s="168">
        <v>-49.065624999999997</v>
      </c>
      <c r="D58" s="168">
        <v>-49.197916666666664</v>
      </c>
      <c r="E58" s="168">
        <v>-49.483958333333334</v>
      </c>
      <c r="F58" s="168">
        <v>-49.064791666666665</v>
      </c>
      <c r="G58" s="168">
        <v>-285.98751874999999</v>
      </c>
      <c r="H58" s="168"/>
      <c r="I58" s="168">
        <v>181.85713958333332</v>
      </c>
      <c r="J58" s="168">
        <v>180.87826666666666</v>
      </c>
      <c r="K58" s="168">
        <v>331.4109666666667</v>
      </c>
      <c r="L58" s="168">
        <v>275.7583208333333</v>
      </c>
      <c r="M58" s="168"/>
    </row>
    <row r="59" spans="1:13" ht="27" customHeight="1" x14ac:dyDescent="0.3">
      <c r="A59" s="230" t="s">
        <v>3</v>
      </c>
      <c r="B59" s="230"/>
      <c r="C59" s="231" t="s">
        <v>2342</v>
      </c>
      <c r="D59" s="231"/>
      <c r="E59" s="231" t="s">
        <v>44</v>
      </c>
      <c r="F59" s="231"/>
      <c r="G59" s="231" t="s">
        <v>50</v>
      </c>
      <c r="H59" s="231" t="s">
        <v>580</v>
      </c>
      <c r="I59" s="231" t="s">
        <v>50</v>
      </c>
      <c r="J59" s="231"/>
      <c r="K59" s="231"/>
      <c r="L59" s="231" t="s">
        <v>55</v>
      </c>
      <c r="M59" s="231" t="s">
        <v>580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2659</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1703</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0" t="s">
        <v>1704</v>
      </c>
      <c r="B6" s="230"/>
      <c r="C6" s="172" t="s">
        <v>2660</v>
      </c>
      <c r="D6" s="172" t="s">
        <v>2661</v>
      </c>
      <c r="E6" s="172" t="s">
        <v>2662</v>
      </c>
      <c r="F6" s="172" t="s">
        <v>2663</v>
      </c>
      <c r="G6" s="172" t="s">
        <v>2664</v>
      </c>
      <c r="H6" s="172" t="s">
        <v>2665</v>
      </c>
      <c r="I6" s="172" t="s">
        <v>2666</v>
      </c>
      <c r="J6" s="172" t="s">
        <v>2667</v>
      </c>
      <c r="K6" s="172" t="s">
        <v>2668</v>
      </c>
      <c r="L6" s="172" t="s">
        <v>2669</v>
      </c>
      <c r="M6" s="172" t="s">
        <v>2670</v>
      </c>
      <c r="N6" s="172" t="s">
        <v>2671</v>
      </c>
      <c r="O6" s="11" t="s">
        <v>2672</v>
      </c>
      <c r="P6" s="11" t="s">
        <v>2673</v>
      </c>
      <c r="Q6" s="11" t="s">
        <v>2674</v>
      </c>
      <c r="R6" s="11" t="s">
        <v>2675</v>
      </c>
      <c r="S6" s="11" t="s">
        <v>2676</v>
      </c>
      <c r="T6" s="11" t="s">
        <v>2677</v>
      </c>
      <c r="U6" s="11" t="s">
        <v>2678</v>
      </c>
      <c r="V6" s="11" t="s">
        <v>2679</v>
      </c>
      <c r="W6" s="11" t="s">
        <v>2680</v>
      </c>
      <c r="X6" s="173" t="s">
        <v>2681</v>
      </c>
      <c r="Y6" s="173" t="s">
        <v>2682</v>
      </c>
      <c r="Z6" s="173" t="s">
        <v>2683</v>
      </c>
      <c r="AA6" s="173" t="s">
        <v>2684</v>
      </c>
      <c r="AB6" s="173" t="s">
        <v>2685</v>
      </c>
      <c r="AC6" s="173" t="s">
        <v>2686</v>
      </c>
      <c r="AD6" s="173" t="s">
        <v>2687</v>
      </c>
      <c r="AE6" s="173" t="s">
        <v>2688</v>
      </c>
      <c r="AF6" s="173" t="s">
        <v>2689</v>
      </c>
    </row>
    <row r="7" spans="1:32" ht="27" customHeight="1" x14ac:dyDescent="0.3">
      <c r="A7" s="230" t="s">
        <v>17</v>
      </c>
      <c r="B7" s="230"/>
      <c r="C7" s="234" t="s">
        <v>2690</v>
      </c>
      <c r="D7" s="234" t="s">
        <v>2691</v>
      </c>
      <c r="E7" s="234" t="s">
        <v>2692</v>
      </c>
      <c r="F7" s="234" t="s">
        <v>2693</v>
      </c>
      <c r="G7" s="234" t="s">
        <v>505</v>
      </c>
      <c r="H7" s="234" t="s">
        <v>192</v>
      </c>
      <c r="I7" s="234" t="s">
        <v>210</v>
      </c>
      <c r="J7" s="234" t="s">
        <v>520</v>
      </c>
      <c r="K7" s="234" t="s">
        <v>205</v>
      </c>
      <c r="L7" s="234" t="s">
        <v>556</v>
      </c>
      <c r="M7" s="234" t="s">
        <v>329</v>
      </c>
      <c r="N7" s="234" t="s">
        <v>197</v>
      </c>
      <c r="O7" s="228" t="s">
        <v>2694</v>
      </c>
      <c r="P7" s="228" t="s">
        <v>2695</v>
      </c>
      <c r="Q7" s="228" t="s">
        <v>435</v>
      </c>
      <c r="R7" s="228" t="s">
        <v>2696</v>
      </c>
      <c r="S7" s="228" t="s">
        <v>723</v>
      </c>
      <c r="T7" s="228" t="s">
        <v>547</v>
      </c>
      <c r="U7" s="228" t="s">
        <v>2697</v>
      </c>
      <c r="V7" s="228" t="s">
        <v>2698</v>
      </c>
      <c r="W7" s="228" t="s">
        <v>2699</v>
      </c>
      <c r="X7" s="235" t="s">
        <v>2700</v>
      </c>
      <c r="Y7" s="235" t="s">
        <v>2701</v>
      </c>
      <c r="Z7" s="235" t="s">
        <v>423</v>
      </c>
      <c r="AA7" s="235" t="s">
        <v>2702</v>
      </c>
      <c r="AB7" s="235" t="s">
        <v>2703</v>
      </c>
      <c r="AC7" s="235" t="s">
        <v>2704</v>
      </c>
      <c r="AD7" s="235" t="s">
        <v>2697</v>
      </c>
      <c r="AE7" s="235" t="s">
        <v>2705</v>
      </c>
      <c r="AF7" s="235" t="s">
        <v>2698</v>
      </c>
    </row>
    <row r="8" spans="1:32" x14ac:dyDescent="0.3">
      <c r="A8" s="230" t="s">
        <v>2706</v>
      </c>
      <c r="B8" s="230"/>
      <c r="C8" s="172" t="s">
        <v>2707</v>
      </c>
      <c r="D8" s="172" t="s">
        <v>2707</v>
      </c>
      <c r="E8" s="172" t="s">
        <v>2707</v>
      </c>
      <c r="F8" s="172" t="s">
        <v>2707</v>
      </c>
      <c r="G8" s="172" t="s">
        <v>2707</v>
      </c>
      <c r="H8" s="172" t="s">
        <v>2707</v>
      </c>
      <c r="I8" s="172" t="s">
        <v>2707</v>
      </c>
      <c r="J8" s="172" t="s">
        <v>2707</v>
      </c>
      <c r="K8" s="172" t="s">
        <v>2707</v>
      </c>
      <c r="L8" s="172" t="s">
        <v>2707</v>
      </c>
      <c r="M8" s="172" t="s">
        <v>2707</v>
      </c>
      <c r="N8" s="172" t="s">
        <v>2707</v>
      </c>
      <c r="O8" s="11" t="s">
        <v>2708</v>
      </c>
      <c r="P8" s="11" t="s">
        <v>2708</v>
      </c>
      <c r="Q8" s="11" t="s">
        <v>2708</v>
      </c>
      <c r="R8" s="11" t="s">
        <v>2708</v>
      </c>
      <c r="S8" s="11" t="s">
        <v>2708</v>
      </c>
      <c r="T8" s="11" t="s">
        <v>2708</v>
      </c>
      <c r="U8" s="11" t="s">
        <v>2708</v>
      </c>
      <c r="V8" s="11" t="s">
        <v>2708</v>
      </c>
      <c r="W8" s="11" t="s">
        <v>2708</v>
      </c>
      <c r="X8" s="173" t="s">
        <v>2709</v>
      </c>
      <c r="Y8" s="173" t="s">
        <v>2709</v>
      </c>
      <c r="Z8" s="173" t="s">
        <v>2709</v>
      </c>
      <c r="AA8" s="173" t="s">
        <v>2709</v>
      </c>
      <c r="AB8" s="173" t="s">
        <v>2709</v>
      </c>
      <c r="AC8" s="173" t="s">
        <v>2709</v>
      </c>
      <c r="AD8" s="173" t="s">
        <v>2709</v>
      </c>
      <c r="AE8" s="173" t="s">
        <v>2709</v>
      </c>
      <c r="AF8" s="173" t="s">
        <v>2709</v>
      </c>
    </row>
    <row r="9" spans="1:32" ht="27" customHeight="1" x14ac:dyDescent="0.3">
      <c r="A9" s="158" t="s">
        <v>62</v>
      </c>
      <c r="B9" s="158" t="s">
        <v>574</v>
      </c>
      <c r="C9" s="172" t="s">
        <v>2710</v>
      </c>
      <c r="D9" s="172" t="s">
        <v>2710</v>
      </c>
      <c r="E9" s="172" t="s">
        <v>2710</v>
      </c>
      <c r="F9" s="172" t="s">
        <v>2710</v>
      </c>
      <c r="G9" s="172" t="s">
        <v>2710</v>
      </c>
      <c r="H9" s="172" t="s">
        <v>2710</v>
      </c>
      <c r="I9" s="172" t="s">
        <v>2710</v>
      </c>
      <c r="J9" s="172" t="s">
        <v>2710</v>
      </c>
      <c r="K9" s="172" t="s">
        <v>2710</v>
      </c>
      <c r="L9" s="172" t="s">
        <v>2710</v>
      </c>
      <c r="M9" s="172" t="s">
        <v>2710</v>
      </c>
      <c r="N9" s="172" t="s">
        <v>2710</v>
      </c>
      <c r="O9" s="11" t="s">
        <v>2710</v>
      </c>
      <c r="P9" s="11" t="s">
        <v>2710</v>
      </c>
      <c r="Q9" s="11" t="s">
        <v>2710</v>
      </c>
      <c r="R9" s="11" t="s">
        <v>2710</v>
      </c>
      <c r="S9" s="11" t="s">
        <v>2710</v>
      </c>
      <c r="T9" s="11" t="s">
        <v>2710</v>
      </c>
      <c r="U9" s="11" t="s">
        <v>2710</v>
      </c>
      <c r="V9" s="11" t="s">
        <v>2710</v>
      </c>
      <c r="W9" s="11" t="s">
        <v>2710</v>
      </c>
      <c r="X9" s="173" t="s">
        <v>2710</v>
      </c>
      <c r="Y9" s="173" t="s">
        <v>2710</v>
      </c>
      <c r="Z9" s="173" t="s">
        <v>2710</v>
      </c>
      <c r="AA9" s="173" t="s">
        <v>2710</v>
      </c>
      <c r="AB9" s="173" t="s">
        <v>2710</v>
      </c>
      <c r="AC9" s="173" t="s">
        <v>2710</v>
      </c>
      <c r="AD9" s="173" t="s">
        <v>2710</v>
      </c>
      <c r="AE9" s="173" t="s">
        <v>2710</v>
      </c>
      <c r="AF9" s="173" t="s">
        <v>2710</v>
      </c>
    </row>
    <row r="10" spans="1:32" ht="18" customHeight="1" x14ac:dyDescent="0.3">
      <c r="A10" s="161" t="s">
        <v>66</v>
      </c>
      <c r="B10" s="161" t="s">
        <v>794</v>
      </c>
      <c r="C10" s="162"/>
      <c r="D10" s="163">
        <v>508.78980000000001</v>
      </c>
      <c r="E10" s="163">
        <v>509.11959999999999</v>
      </c>
      <c r="F10" s="162"/>
      <c r="G10" s="162"/>
      <c r="H10" s="162"/>
      <c r="I10" s="162"/>
      <c r="J10" s="162"/>
      <c r="K10" s="162"/>
      <c r="L10" s="163">
        <v>488.25349999999997</v>
      </c>
      <c r="M10" s="162"/>
      <c r="N10" s="162"/>
      <c r="O10" s="163">
        <v>218.79589999999999</v>
      </c>
      <c r="P10" s="163">
        <v>225.34229999999999</v>
      </c>
      <c r="Q10" s="162"/>
      <c r="R10" s="162"/>
      <c r="S10" s="162"/>
      <c r="T10" s="162"/>
      <c r="U10" s="162"/>
      <c r="V10" s="162"/>
      <c r="W10" s="162"/>
      <c r="X10" s="162"/>
      <c r="Y10" s="162"/>
      <c r="Z10" s="162"/>
      <c r="AA10" s="162"/>
      <c r="AB10" s="162"/>
      <c r="AC10" s="162"/>
      <c r="AD10" s="162"/>
      <c r="AE10" s="162"/>
      <c r="AF10" s="162"/>
    </row>
    <row r="11" spans="1:32" ht="18" customHeight="1" x14ac:dyDescent="0.3">
      <c r="A11" s="161" t="s">
        <v>66</v>
      </c>
      <c r="B11" s="161" t="s">
        <v>795</v>
      </c>
      <c r="C11" s="164"/>
      <c r="D11" s="164"/>
      <c r="E11" s="164"/>
      <c r="F11" s="165">
        <v>522.85410000000002</v>
      </c>
      <c r="G11" s="165">
        <v>524.6979</v>
      </c>
      <c r="H11" s="164"/>
      <c r="I11" s="164"/>
      <c r="J11" s="164"/>
      <c r="K11" s="164"/>
      <c r="L11" s="164"/>
      <c r="M11" s="164"/>
      <c r="N11" s="165">
        <v>494.22230000000002</v>
      </c>
      <c r="O11" s="164"/>
      <c r="P11" s="165">
        <v>225.48220000000001</v>
      </c>
      <c r="Q11" s="164"/>
      <c r="R11" s="165">
        <v>224.47710000000001</v>
      </c>
      <c r="S11" s="164"/>
      <c r="T11" s="164"/>
      <c r="U11" s="164"/>
      <c r="V11" s="164"/>
      <c r="W11" s="164"/>
      <c r="X11" s="165">
        <v>143.8603</v>
      </c>
      <c r="Y11" s="164"/>
      <c r="Z11" s="164"/>
      <c r="AA11" s="164"/>
      <c r="AB11" s="164"/>
      <c r="AC11" s="164"/>
      <c r="AD11" s="164"/>
      <c r="AE11" s="164"/>
      <c r="AF11" s="165">
        <v>143.69909999999999</v>
      </c>
    </row>
    <row r="12" spans="1:32" ht="18" customHeight="1" x14ac:dyDescent="0.3">
      <c r="A12" s="161" t="s">
        <v>66</v>
      </c>
      <c r="B12" s="161" t="s">
        <v>796</v>
      </c>
      <c r="C12" s="164"/>
      <c r="D12" s="165">
        <v>508.26459999999997</v>
      </c>
      <c r="E12" s="164"/>
      <c r="F12" s="164"/>
      <c r="G12" s="164"/>
      <c r="H12" s="164"/>
      <c r="I12" s="164"/>
      <c r="J12" s="164"/>
      <c r="K12" s="164"/>
      <c r="L12" s="164"/>
      <c r="M12" s="164"/>
      <c r="N12" s="164"/>
      <c r="O12" s="165">
        <v>221.0402</v>
      </c>
      <c r="P12" s="165">
        <v>225.92230000000001</v>
      </c>
      <c r="Q12" s="164"/>
      <c r="R12" s="164"/>
      <c r="S12" s="164"/>
      <c r="T12" s="164"/>
      <c r="U12" s="164"/>
      <c r="V12" s="164"/>
      <c r="W12" s="164"/>
      <c r="X12" s="164"/>
      <c r="Y12" s="164"/>
      <c r="Z12" s="164"/>
      <c r="AA12" s="164"/>
      <c r="AB12" s="164"/>
      <c r="AC12" s="164"/>
      <c r="AD12" s="164"/>
      <c r="AE12" s="164"/>
      <c r="AF12" s="164"/>
    </row>
    <row r="13" spans="1:32" ht="18" customHeight="1" x14ac:dyDescent="0.3">
      <c r="A13" s="161" t="s">
        <v>66</v>
      </c>
      <c r="B13" s="161" t="s">
        <v>797</v>
      </c>
      <c r="C13" s="164"/>
      <c r="D13" s="165">
        <v>509.7876</v>
      </c>
      <c r="E13" s="164"/>
      <c r="F13" s="164"/>
      <c r="G13" s="165">
        <v>530.04690000000005</v>
      </c>
      <c r="H13" s="164"/>
      <c r="I13" s="164"/>
      <c r="J13" s="164"/>
      <c r="K13" s="164"/>
      <c r="L13" s="164"/>
      <c r="M13" s="164"/>
      <c r="N13" s="164"/>
      <c r="O13" s="164"/>
      <c r="P13" s="165">
        <v>227.8152</v>
      </c>
      <c r="Q13" s="165">
        <v>230.75960000000001</v>
      </c>
      <c r="R13" s="164"/>
      <c r="S13" s="164"/>
      <c r="T13" s="164"/>
      <c r="U13" s="164"/>
      <c r="V13" s="164"/>
      <c r="W13" s="165">
        <v>225.9</v>
      </c>
      <c r="X13" s="164"/>
      <c r="Y13" s="164"/>
      <c r="Z13" s="164"/>
      <c r="AA13" s="164"/>
      <c r="AB13" s="164"/>
      <c r="AC13" s="164"/>
      <c r="AD13" s="164"/>
      <c r="AE13" s="164"/>
      <c r="AF13" s="164"/>
    </row>
    <row r="14" spans="1:32" ht="18" customHeight="1" x14ac:dyDescent="0.3">
      <c r="A14" s="161" t="s">
        <v>66</v>
      </c>
      <c r="B14" s="161" t="s">
        <v>798</v>
      </c>
      <c r="C14" s="165">
        <v>500.3338</v>
      </c>
      <c r="D14" s="165">
        <v>509.7876</v>
      </c>
      <c r="E14" s="165">
        <v>514.37149999999997</v>
      </c>
      <c r="F14" s="164"/>
      <c r="G14" s="164"/>
      <c r="H14" s="164"/>
      <c r="I14" s="164"/>
      <c r="J14" s="164"/>
      <c r="K14" s="164"/>
      <c r="L14" s="164"/>
      <c r="M14" s="164"/>
      <c r="N14" s="164"/>
      <c r="O14" s="165">
        <v>221.21879999999999</v>
      </c>
      <c r="P14" s="165">
        <v>226.10740000000001</v>
      </c>
      <c r="Q14" s="164"/>
      <c r="R14" s="164"/>
      <c r="S14" s="164"/>
      <c r="T14" s="164"/>
      <c r="U14" s="165">
        <v>224.9</v>
      </c>
      <c r="V14" s="164"/>
      <c r="W14" s="164"/>
      <c r="X14" s="164"/>
      <c r="Y14" s="164"/>
      <c r="Z14" s="164"/>
      <c r="AA14" s="164"/>
      <c r="AB14" s="164"/>
      <c r="AC14" s="164"/>
      <c r="AD14" s="164"/>
      <c r="AE14" s="164"/>
      <c r="AF14" s="164"/>
    </row>
    <row r="15" spans="1:32" ht="18" customHeight="1" x14ac:dyDescent="0.3">
      <c r="A15" s="161" t="s">
        <v>66</v>
      </c>
      <c r="B15" s="161" t="s">
        <v>799</v>
      </c>
      <c r="C15" s="164"/>
      <c r="D15" s="165">
        <v>511.67829999999998</v>
      </c>
      <c r="E15" s="165">
        <v>508.12180000000001</v>
      </c>
      <c r="F15" s="164"/>
      <c r="G15" s="164"/>
      <c r="H15" s="164"/>
      <c r="I15" s="164"/>
      <c r="J15" s="164"/>
      <c r="K15" s="164"/>
      <c r="L15" s="164"/>
      <c r="M15" s="164"/>
      <c r="N15" s="164"/>
      <c r="O15" s="164"/>
      <c r="P15" s="165">
        <v>225.4366</v>
      </c>
      <c r="Q15" s="164"/>
      <c r="R15" s="164"/>
      <c r="S15" s="164"/>
      <c r="T15" s="164"/>
      <c r="U15" s="164"/>
      <c r="V15" s="164"/>
      <c r="W15" s="164"/>
      <c r="X15" s="164"/>
      <c r="Y15" s="164"/>
      <c r="Z15" s="164"/>
      <c r="AA15" s="164"/>
      <c r="AB15" s="164"/>
      <c r="AC15" s="164"/>
      <c r="AD15" s="164"/>
      <c r="AE15" s="164"/>
      <c r="AF15" s="164"/>
    </row>
    <row r="16" spans="1:32" ht="18" customHeight="1" x14ac:dyDescent="0.3">
      <c r="A16" s="161" t="s">
        <v>66</v>
      </c>
      <c r="B16" s="161" t="s">
        <v>800</v>
      </c>
      <c r="C16" s="165">
        <v>497.29129999999998</v>
      </c>
      <c r="D16" s="165">
        <v>507.16180000000003</v>
      </c>
      <c r="E16" s="165">
        <v>509.27719999999999</v>
      </c>
      <c r="F16" s="164"/>
      <c r="G16" s="164"/>
      <c r="H16" s="164"/>
      <c r="I16" s="164"/>
      <c r="J16" s="164"/>
      <c r="K16" s="164"/>
      <c r="L16" s="164"/>
      <c r="M16" s="164"/>
      <c r="N16" s="164"/>
      <c r="O16" s="165">
        <v>221.53960000000001</v>
      </c>
      <c r="P16" s="165">
        <v>225.7218</v>
      </c>
      <c r="Q16" s="165">
        <v>228.13</v>
      </c>
      <c r="R16" s="164"/>
      <c r="S16" s="165">
        <v>220.9967</v>
      </c>
      <c r="T16" s="164"/>
      <c r="U16" s="164"/>
      <c r="V16" s="164"/>
      <c r="W16" s="164"/>
      <c r="X16" s="164"/>
      <c r="Y16" s="164"/>
      <c r="Z16" s="164"/>
      <c r="AA16" s="165">
        <v>139.71420000000001</v>
      </c>
      <c r="AB16" s="164"/>
      <c r="AC16" s="164"/>
      <c r="AD16" s="164"/>
      <c r="AE16" s="164"/>
      <c r="AF16" s="164"/>
    </row>
    <row r="17" spans="1:32" ht="18" customHeight="1" x14ac:dyDescent="0.3">
      <c r="A17" s="161" t="s">
        <v>66</v>
      </c>
      <c r="B17" s="161" t="s">
        <v>801</v>
      </c>
      <c r="C17" s="167">
        <v>497.029</v>
      </c>
      <c r="D17" s="167">
        <v>506.6891</v>
      </c>
      <c r="E17" s="167">
        <v>508.64690000000002</v>
      </c>
      <c r="F17" s="166"/>
      <c r="G17" s="166"/>
      <c r="H17" s="166"/>
      <c r="I17" s="166"/>
      <c r="J17" s="167">
        <v>498.45569999999998</v>
      </c>
      <c r="K17" s="166"/>
      <c r="L17" s="166"/>
      <c r="M17" s="166"/>
      <c r="N17" s="166"/>
      <c r="O17" s="167">
        <v>221.5197</v>
      </c>
      <c r="P17" s="166"/>
      <c r="Q17" s="166"/>
      <c r="R17" s="166"/>
      <c r="S17" s="166"/>
      <c r="T17" s="166"/>
      <c r="U17" s="166"/>
      <c r="V17" s="166"/>
      <c r="W17" s="166"/>
      <c r="X17" s="166"/>
      <c r="Y17" s="167">
        <v>140.5497</v>
      </c>
      <c r="Z17" s="167">
        <v>141.20580000000001</v>
      </c>
      <c r="AA17" s="166"/>
      <c r="AB17" s="166"/>
      <c r="AC17" s="166"/>
      <c r="AD17" s="166"/>
      <c r="AE17" s="166"/>
      <c r="AF17" s="166"/>
    </row>
    <row r="18" spans="1:32" ht="18" customHeight="1" x14ac:dyDescent="0.3">
      <c r="A18" s="161" t="s">
        <v>66</v>
      </c>
      <c r="B18" s="161" t="s">
        <v>802</v>
      </c>
      <c r="C18" s="163">
        <v>497.60599999999999</v>
      </c>
      <c r="D18" s="163">
        <v>505.95389999999998</v>
      </c>
      <c r="E18" s="163">
        <v>515.10680000000002</v>
      </c>
      <c r="F18" s="162"/>
      <c r="G18" s="162"/>
      <c r="H18" s="162"/>
      <c r="I18" s="162"/>
      <c r="J18" s="162"/>
      <c r="K18" s="162"/>
      <c r="L18" s="162"/>
      <c r="M18" s="162"/>
      <c r="N18" s="162"/>
      <c r="O18" s="162"/>
      <c r="P18" s="163">
        <v>224.864</v>
      </c>
      <c r="Q18" s="162"/>
      <c r="R18" s="162"/>
      <c r="S18" s="162"/>
      <c r="T18" s="162"/>
      <c r="U18" s="162"/>
      <c r="V18" s="162"/>
      <c r="W18" s="162"/>
      <c r="X18" s="162"/>
      <c r="Y18" s="162"/>
      <c r="Z18" s="162"/>
      <c r="AA18" s="163">
        <v>138.29480000000001</v>
      </c>
      <c r="AB18" s="162"/>
      <c r="AC18" s="162"/>
      <c r="AD18" s="162"/>
      <c r="AE18" s="163">
        <v>128.11920000000001</v>
      </c>
      <c r="AF18" s="162"/>
    </row>
    <row r="19" spans="1:32" ht="18" customHeight="1" x14ac:dyDescent="0.3">
      <c r="A19" s="161" t="s">
        <v>66</v>
      </c>
      <c r="B19" s="161" t="s">
        <v>803</v>
      </c>
      <c r="C19" s="164"/>
      <c r="D19" s="164"/>
      <c r="E19" s="164"/>
      <c r="F19" s="164"/>
      <c r="G19" s="164"/>
      <c r="H19" s="164"/>
      <c r="I19" s="164"/>
      <c r="J19" s="164"/>
      <c r="K19" s="164"/>
      <c r="L19" s="164"/>
      <c r="M19" s="164"/>
      <c r="N19" s="164"/>
      <c r="O19" s="164"/>
      <c r="P19" s="165">
        <v>225.69589999999999</v>
      </c>
      <c r="Q19" s="164"/>
      <c r="R19" s="164"/>
      <c r="S19" s="164"/>
      <c r="T19" s="164"/>
      <c r="U19" s="164"/>
      <c r="V19" s="164"/>
      <c r="W19" s="164"/>
      <c r="X19" s="164"/>
      <c r="Y19" s="165">
        <v>141.99019999999999</v>
      </c>
      <c r="Z19" s="164"/>
      <c r="AA19" s="164"/>
      <c r="AB19" s="164"/>
      <c r="AC19" s="164"/>
      <c r="AD19" s="164"/>
      <c r="AE19" s="164"/>
      <c r="AF19" s="164"/>
    </row>
    <row r="20" spans="1:32" ht="18" customHeight="1" x14ac:dyDescent="0.3">
      <c r="A20" s="161" t="s">
        <v>66</v>
      </c>
      <c r="B20" s="161" t="s">
        <v>804</v>
      </c>
      <c r="C20" s="164"/>
      <c r="D20" s="165">
        <v>509.99770000000001</v>
      </c>
      <c r="E20" s="165">
        <v>513.89880000000005</v>
      </c>
      <c r="F20" s="164"/>
      <c r="G20" s="164"/>
      <c r="H20" s="164"/>
      <c r="I20" s="164"/>
      <c r="J20" s="164"/>
      <c r="K20" s="164"/>
      <c r="L20" s="164"/>
      <c r="M20" s="164"/>
      <c r="N20" s="164"/>
      <c r="O20" s="164"/>
      <c r="P20" s="165">
        <v>223.59139999999999</v>
      </c>
      <c r="Q20" s="164"/>
      <c r="R20" s="164"/>
      <c r="S20" s="164"/>
      <c r="T20" s="164"/>
      <c r="U20" s="164"/>
      <c r="V20" s="164"/>
      <c r="W20" s="164"/>
      <c r="X20" s="164"/>
      <c r="Y20" s="164"/>
      <c r="Z20" s="164"/>
      <c r="AA20" s="164"/>
      <c r="AB20" s="164"/>
      <c r="AC20" s="164"/>
      <c r="AD20" s="164"/>
      <c r="AE20" s="164"/>
      <c r="AF20" s="164"/>
    </row>
    <row r="21" spans="1:32" ht="18" customHeight="1" x14ac:dyDescent="0.3">
      <c r="A21" s="161" t="s">
        <v>66</v>
      </c>
      <c r="B21" s="161" t="s">
        <v>805</v>
      </c>
      <c r="C21" s="165">
        <v>487.79660000000001</v>
      </c>
      <c r="D21" s="165">
        <v>504.74599999999998</v>
      </c>
      <c r="E21" s="165">
        <v>506.12599999999998</v>
      </c>
      <c r="F21" s="164"/>
      <c r="G21" s="164"/>
      <c r="H21" s="165">
        <v>519.54010000000005</v>
      </c>
      <c r="I21" s="164"/>
      <c r="J21" s="164"/>
      <c r="K21" s="164"/>
      <c r="L21" s="164"/>
      <c r="M21" s="164"/>
      <c r="N21" s="164"/>
      <c r="O21" s="165">
        <v>220.33250000000001</v>
      </c>
      <c r="P21" s="165">
        <v>223.79849999999999</v>
      </c>
      <c r="Q21" s="165">
        <v>225.78270000000001</v>
      </c>
      <c r="R21" s="164"/>
      <c r="S21" s="165">
        <v>218.3167</v>
      </c>
      <c r="T21" s="164"/>
      <c r="U21" s="164"/>
      <c r="V21" s="164"/>
      <c r="W21" s="164"/>
      <c r="X21" s="164"/>
      <c r="Y21" s="164"/>
      <c r="Z21" s="164"/>
      <c r="AA21" s="164"/>
      <c r="AB21" s="165">
        <v>134.8398</v>
      </c>
      <c r="AC21" s="164"/>
      <c r="AD21" s="165">
        <v>141.13650000000001</v>
      </c>
      <c r="AE21" s="164"/>
      <c r="AF21" s="164"/>
    </row>
    <row r="22" spans="1:32" ht="18" customHeight="1" x14ac:dyDescent="0.3">
      <c r="A22" s="161" t="s">
        <v>66</v>
      </c>
      <c r="B22" s="161" t="s">
        <v>806</v>
      </c>
      <c r="C22" s="165">
        <v>486.69490000000002</v>
      </c>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5">
        <v>138.18520000000001</v>
      </c>
      <c r="AB22" s="164"/>
      <c r="AC22" s="164"/>
      <c r="AD22" s="164"/>
      <c r="AE22" s="165">
        <v>122.8211</v>
      </c>
      <c r="AF22" s="164"/>
    </row>
    <row r="23" spans="1:32" ht="18" customHeight="1" x14ac:dyDescent="0.3">
      <c r="A23" s="161" t="s">
        <v>66</v>
      </c>
      <c r="B23" s="161" t="s">
        <v>807</v>
      </c>
      <c r="C23" s="165">
        <v>492.09800000000001</v>
      </c>
      <c r="D23" s="164"/>
      <c r="E23" s="164"/>
      <c r="F23" s="164"/>
      <c r="G23" s="165">
        <v>519.12040000000002</v>
      </c>
      <c r="H23" s="164"/>
      <c r="I23" s="164"/>
      <c r="J23" s="164"/>
      <c r="K23" s="164"/>
      <c r="L23" s="164"/>
      <c r="M23" s="164"/>
      <c r="N23" s="164"/>
      <c r="O23" s="165">
        <v>222.99860000000001</v>
      </c>
      <c r="P23" s="165">
        <v>223.6771</v>
      </c>
      <c r="Q23" s="165">
        <v>227.9478</v>
      </c>
      <c r="R23" s="164"/>
      <c r="S23" s="164"/>
      <c r="T23" s="164"/>
      <c r="U23" s="165">
        <v>224.9</v>
      </c>
      <c r="V23" s="164"/>
      <c r="W23" s="164"/>
      <c r="X23" s="164"/>
      <c r="Y23" s="164"/>
      <c r="Z23" s="164"/>
      <c r="AA23" s="164"/>
      <c r="AB23" s="164"/>
      <c r="AC23" s="164"/>
      <c r="AD23" s="165">
        <v>142.6003</v>
      </c>
      <c r="AE23" s="164"/>
      <c r="AF23" s="165">
        <v>142.0856</v>
      </c>
    </row>
    <row r="24" spans="1:32" ht="18" customHeight="1" x14ac:dyDescent="0.3">
      <c r="A24" s="161" t="s">
        <v>66</v>
      </c>
      <c r="B24" s="161" t="s">
        <v>808</v>
      </c>
      <c r="C24" s="165">
        <v>493.82909999999998</v>
      </c>
      <c r="D24" s="165">
        <v>505.06110000000001</v>
      </c>
      <c r="E24" s="165">
        <v>503.18490000000003</v>
      </c>
      <c r="F24" s="164"/>
      <c r="G24" s="164"/>
      <c r="H24" s="164"/>
      <c r="I24" s="164"/>
      <c r="J24" s="164"/>
      <c r="K24" s="164"/>
      <c r="L24" s="164"/>
      <c r="M24" s="164"/>
      <c r="N24" s="164"/>
      <c r="O24" s="165">
        <v>223.4434</v>
      </c>
      <c r="P24" s="165">
        <v>224.6627</v>
      </c>
      <c r="Q24" s="165">
        <v>227.7861</v>
      </c>
      <c r="R24" s="164"/>
      <c r="S24" s="165">
        <v>217.89590000000001</v>
      </c>
      <c r="T24" s="164"/>
      <c r="U24" s="164"/>
      <c r="V24" s="164"/>
      <c r="W24" s="164"/>
      <c r="X24" s="164"/>
      <c r="Y24" s="165">
        <v>141.94319999999999</v>
      </c>
      <c r="Z24" s="164"/>
      <c r="AA24" s="164"/>
      <c r="AB24" s="164"/>
      <c r="AC24" s="164"/>
      <c r="AD24" s="164"/>
      <c r="AE24" s="164"/>
      <c r="AF24" s="164"/>
    </row>
    <row r="25" spans="1:32" ht="18" customHeight="1" x14ac:dyDescent="0.3">
      <c r="A25" s="161" t="s">
        <v>66</v>
      </c>
      <c r="B25" s="161" t="s">
        <v>809</v>
      </c>
      <c r="C25" s="167">
        <v>488.37360000000001</v>
      </c>
      <c r="D25" s="166"/>
      <c r="E25" s="167">
        <v>501.81950000000001</v>
      </c>
      <c r="F25" s="166"/>
      <c r="G25" s="166"/>
      <c r="H25" s="167">
        <v>513.85299999999995</v>
      </c>
      <c r="I25" s="166"/>
      <c r="J25" s="166"/>
      <c r="K25" s="166"/>
      <c r="L25" s="166"/>
      <c r="M25" s="166"/>
      <c r="N25" s="166"/>
      <c r="O25" s="167">
        <v>221.05539999999999</v>
      </c>
      <c r="P25" s="167">
        <v>222.09129999999999</v>
      </c>
      <c r="Q25" s="167">
        <v>225.38499999999999</v>
      </c>
      <c r="R25" s="167">
        <v>217.2955</v>
      </c>
      <c r="S25" s="166"/>
      <c r="T25" s="166"/>
      <c r="U25" s="166"/>
      <c r="V25" s="166"/>
      <c r="W25" s="166"/>
      <c r="X25" s="167">
        <v>139.02850000000001</v>
      </c>
      <c r="Y25" s="166"/>
      <c r="Z25" s="166"/>
      <c r="AA25" s="167">
        <v>136.7313</v>
      </c>
      <c r="AB25" s="166"/>
      <c r="AC25" s="166"/>
      <c r="AD25" s="167">
        <v>141.01939999999999</v>
      </c>
      <c r="AE25" s="166"/>
      <c r="AF25" s="167">
        <v>140.1251</v>
      </c>
    </row>
    <row r="26" spans="1:32" ht="18" customHeight="1" x14ac:dyDescent="0.3">
      <c r="A26" s="161" t="s">
        <v>66</v>
      </c>
      <c r="B26" s="161" t="s">
        <v>810</v>
      </c>
      <c r="C26" s="163">
        <v>496.2946</v>
      </c>
      <c r="D26" s="163">
        <v>508.15960000000001</v>
      </c>
      <c r="E26" s="163">
        <v>512.69090000000006</v>
      </c>
      <c r="F26" s="163">
        <v>517.26279999999997</v>
      </c>
      <c r="G26" s="163">
        <v>518.96280000000002</v>
      </c>
      <c r="H26" s="162"/>
      <c r="I26" s="162"/>
      <c r="J26" s="162"/>
      <c r="K26" s="162"/>
      <c r="L26" s="162"/>
      <c r="M26" s="163">
        <v>511.66980000000001</v>
      </c>
      <c r="N26" s="162"/>
      <c r="O26" s="163">
        <v>225.10120000000001</v>
      </c>
      <c r="P26" s="163">
        <v>225.1061</v>
      </c>
      <c r="Q26" s="163">
        <v>227.16309999999999</v>
      </c>
      <c r="R26" s="163">
        <v>217.20509999999999</v>
      </c>
      <c r="S26" s="162"/>
      <c r="T26" s="162"/>
      <c r="U26" s="162"/>
      <c r="V26" s="162"/>
      <c r="W26" s="162"/>
      <c r="X26" s="162"/>
      <c r="Y26" s="162"/>
      <c r="Z26" s="162"/>
      <c r="AA26" s="162"/>
      <c r="AB26" s="162"/>
      <c r="AC26" s="162"/>
      <c r="AD26" s="162"/>
      <c r="AE26" s="162"/>
      <c r="AF26" s="162"/>
    </row>
    <row r="27" spans="1:32" ht="18" customHeight="1" x14ac:dyDescent="0.3">
      <c r="A27" s="161" t="s">
        <v>66</v>
      </c>
      <c r="B27" s="161" t="s">
        <v>811</v>
      </c>
      <c r="C27" s="165">
        <v>496.24220000000003</v>
      </c>
      <c r="D27" s="165">
        <v>508.99990000000003</v>
      </c>
      <c r="E27" s="165">
        <v>508.80450000000002</v>
      </c>
      <c r="F27" s="165">
        <v>511.47399999999999</v>
      </c>
      <c r="G27" s="165">
        <v>513.2183</v>
      </c>
      <c r="H27" s="164"/>
      <c r="I27" s="164"/>
      <c r="J27" s="164"/>
      <c r="K27" s="164"/>
      <c r="L27" s="164"/>
      <c r="M27" s="164"/>
      <c r="N27" s="164"/>
      <c r="O27" s="165">
        <v>222.4922</v>
      </c>
      <c r="P27" s="164"/>
      <c r="Q27" s="165">
        <v>224.72540000000001</v>
      </c>
      <c r="R27" s="165">
        <v>214.91409999999999</v>
      </c>
      <c r="S27" s="164"/>
      <c r="T27" s="164"/>
      <c r="U27" s="164"/>
      <c r="V27" s="164"/>
      <c r="W27" s="164"/>
      <c r="X27" s="164"/>
      <c r="Y27" s="164"/>
      <c r="Z27" s="164"/>
      <c r="AA27" s="164"/>
      <c r="AB27" s="164"/>
      <c r="AC27" s="164"/>
      <c r="AD27" s="164"/>
      <c r="AE27" s="165">
        <v>124.5107</v>
      </c>
      <c r="AF27" s="164"/>
    </row>
    <row r="28" spans="1:32" ht="18" customHeight="1" x14ac:dyDescent="0.3">
      <c r="A28" s="161" t="s">
        <v>66</v>
      </c>
      <c r="B28" s="161" t="s">
        <v>812</v>
      </c>
      <c r="C28" s="165">
        <v>497.29129999999998</v>
      </c>
      <c r="D28" s="164"/>
      <c r="E28" s="164"/>
      <c r="F28" s="164"/>
      <c r="G28" s="164"/>
      <c r="H28" s="164"/>
      <c r="I28" s="164"/>
      <c r="J28" s="164"/>
      <c r="K28" s="165">
        <v>504.59750000000003</v>
      </c>
      <c r="L28" s="164"/>
      <c r="M28" s="164"/>
      <c r="N28" s="165">
        <v>498.05799999999999</v>
      </c>
      <c r="O28" s="165">
        <v>224.17230000000001</v>
      </c>
      <c r="P28" s="164"/>
      <c r="Q28" s="165">
        <v>226.9563</v>
      </c>
      <c r="R28" s="164"/>
      <c r="S28" s="165">
        <v>213.66560000000001</v>
      </c>
      <c r="T28" s="164"/>
      <c r="U28" s="164"/>
      <c r="V28" s="164"/>
      <c r="W28" s="164"/>
      <c r="X28" s="164"/>
      <c r="Y28" s="164"/>
      <c r="Z28" s="164"/>
      <c r="AA28" s="164"/>
      <c r="AB28" s="164"/>
      <c r="AC28" s="164"/>
      <c r="AD28" s="164"/>
      <c r="AE28" s="165">
        <v>124.4618</v>
      </c>
      <c r="AF28" s="164"/>
    </row>
    <row r="29" spans="1:32" ht="18" customHeight="1" x14ac:dyDescent="0.3">
      <c r="A29" s="161" t="s">
        <v>66</v>
      </c>
      <c r="B29" s="161" t="s">
        <v>813</v>
      </c>
      <c r="C29" s="164"/>
      <c r="D29" s="165">
        <v>504.58839999999998</v>
      </c>
      <c r="E29" s="165">
        <v>513.95140000000004</v>
      </c>
      <c r="F29" s="164"/>
      <c r="G29" s="164"/>
      <c r="H29" s="164"/>
      <c r="I29" s="164"/>
      <c r="J29" s="164"/>
      <c r="K29" s="164"/>
      <c r="L29" s="164"/>
      <c r="M29" s="164"/>
      <c r="N29" s="164"/>
      <c r="O29" s="164"/>
      <c r="P29" s="165">
        <v>224.52279999999999</v>
      </c>
      <c r="Q29" s="164"/>
      <c r="R29" s="164"/>
      <c r="S29" s="164"/>
      <c r="T29" s="164"/>
      <c r="U29" s="164"/>
      <c r="V29" s="164"/>
      <c r="W29" s="164"/>
      <c r="X29" s="164"/>
      <c r="Y29" s="164"/>
      <c r="Z29" s="164"/>
      <c r="AA29" s="164"/>
      <c r="AB29" s="164"/>
      <c r="AC29" s="164"/>
      <c r="AD29" s="164"/>
      <c r="AE29" s="165">
        <v>124.5107</v>
      </c>
      <c r="AF29" s="164"/>
    </row>
    <row r="30" spans="1:32" ht="18" customHeight="1" x14ac:dyDescent="0.3">
      <c r="A30" s="161" t="s">
        <v>66</v>
      </c>
      <c r="B30" s="161" t="s">
        <v>814</v>
      </c>
      <c r="C30" s="165">
        <v>487.48180000000002</v>
      </c>
      <c r="D30" s="165">
        <v>506.63659999999999</v>
      </c>
      <c r="E30" s="164"/>
      <c r="F30" s="164"/>
      <c r="G30" s="164"/>
      <c r="H30" s="164"/>
      <c r="I30" s="164"/>
      <c r="J30" s="164"/>
      <c r="K30" s="164"/>
      <c r="L30" s="164"/>
      <c r="M30" s="164"/>
      <c r="N30" s="164"/>
      <c r="O30" s="165">
        <v>220.38290000000001</v>
      </c>
      <c r="P30" s="165">
        <v>224.6002</v>
      </c>
      <c r="Q30" s="165">
        <v>224.06720000000001</v>
      </c>
      <c r="R30" s="165">
        <v>214.83160000000001</v>
      </c>
      <c r="S30" s="165">
        <v>211.4212</v>
      </c>
      <c r="T30" s="164"/>
      <c r="U30" s="164"/>
      <c r="V30" s="164"/>
      <c r="W30" s="164"/>
      <c r="X30" s="164"/>
      <c r="Y30" s="164"/>
      <c r="Z30" s="165">
        <v>137.81790000000001</v>
      </c>
      <c r="AA30" s="164"/>
      <c r="AB30" s="164"/>
      <c r="AC30" s="164"/>
      <c r="AD30" s="164"/>
      <c r="AE30" s="164"/>
      <c r="AF30" s="164"/>
    </row>
    <row r="31" spans="1:32" ht="18" customHeight="1" x14ac:dyDescent="0.3">
      <c r="A31" s="161" t="s">
        <v>66</v>
      </c>
      <c r="B31" s="161" t="s">
        <v>815</v>
      </c>
      <c r="C31" s="165">
        <v>486.9572</v>
      </c>
      <c r="D31" s="165">
        <v>497.97120000000001</v>
      </c>
      <c r="E31" s="165">
        <v>503.55259999999998</v>
      </c>
      <c r="F31" s="165">
        <v>506.31619999999998</v>
      </c>
      <c r="G31" s="164"/>
      <c r="H31" s="165">
        <v>508.39920000000001</v>
      </c>
      <c r="I31" s="164"/>
      <c r="J31" s="164"/>
      <c r="K31" s="164"/>
      <c r="L31" s="164"/>
      <c r="M31" s="164"/>
      <c r="N31" s="164"/>
      <c r="O31" s="165">
        <v>218.0128</v>
      </c>
      <c r="P31" s="165">
        <v>222.0737</v>
      </c>
      <c r="Q31" s="164"/>
      <c r="R31" s="164"/>
      <c r="S31" s="164"/>
      <c r="T31" s="164"/>
      <c r="U31" s="164"/>
      <c r="V31" s="164"/>
      <c r="W31" s="164"/>
      <c r="X31" s="164"/>
      <c r="Y31" s="164"/>
      <c r="Z31" s="164"/>
      <c r="AA31" s="164"/>
      <c r="AB31" s="164"/>
      <c r="AC31" s="164"/>
      <c r="AD31" s="164"/>
      <c r="AE31" s="164"/>
      <c r="AF31" s="164"/>
    </row>
    <row r="32" spans="1:32" ht="18" customHeight="1" x14ac:dyDescent="0.3">
      <c r="A32" s="161" t="s">
        <v>66</v>
      </c>
      <c r="B32" s="161" t="s">
        <v>816</v>
      </c>
      <c r="C32" s="164"/>
      <c r="D32" s="164"/>
      <c r="E32" s="164"/>
      <c r="F32" s="164"/>
      <c r="G32" s="164"/>
      <c r="H32" s="164"/>
      <c r="I32" s="164"/>
      <c r="J32" s="164"/>
      <c r="K32" s="164"/>
      <c r="L32" s="164"/>
      <c r="M32" s="164"/>
      <c r="N32" s="164"/>
      <c r="O32" s="165">
        <v>222.88550000000001</v>
      </c>
      <c r="P32" s="164"/>
      <c r="Q32" s="164"/>
      <c r="R32" s="165">
        <v>217.01079999999999</v>
      </c>
      <c r="S32" s="165">
        <v>215.8878</v>
      </c>
      <c r="T32" s="164"/>
      <c r="U32" s="164"/>
      <c r="V32" s="164"/>
      <c r="W32" s="164"/>
      <c r="X32" s="164"/>
      <c r="Y32" s="164"/>
      <c r="Z32" s="164"/>
      <c r="AA32" s="165">
        <v>137.74270000000001</v>
      </c>
      <c r="AB32" s="164"/>
      <c r="AC32" s="164"/>
      <c r="AD32" s="164"/>
      <c r="AE32" s="164"/>
      <c r="AF32" s="164"/>
    </row>
    <row r="33" spans="1:32" ht="18" customHeight="1" x14ac:dyDescent="0.3">
      <c r="A33" s="161" t="s">
        <v>66</v>
      </c>
      <c r="B33" s="161" t="s">
        <v>817</v>
      </c>
      <c r="C33" s="167">
        <v>513.97249999999997</v>
      </c>
      <c r="D33" s="167">
        <v>514.98689999999999</v>
      </c>
      <c r="E33" s="167">
        <v>517.6277</v>
      </c>
      <c r="F33" s="166"/>
      <c r="G33" s="166"/>
      <c r="H33" s="166"/>
      <c r="I33" s="166"/>
      <c r="J33" s="166"/>
      <c r="K33" s="166"/>
      <c r="L33" s="166"/>
      <c r="M33" s="166"/>
      <c r="N33" s="166"/>
      <c r="O33" s="167">
        <v>220.1</v>
      </c>
      <c r="P33" s="167">
        <v>225.91460000000001</v>
      </c>
      <c r="Q33" s="166"/>
      <c r="R33" s="166"/>
      <c r="S33" s="166"/>
      <c r="T33" s="166"/>
      <c r="U33" s="166"/>
      <c r="V33" s="166"/>
      <c r="W33" s="166"/>
      <c r="X33" s="166"/>
      <c r="Y33" s="166"/>
      <c r="Z33" s="166"/>
      <c r="AA33" s="167">
        <v>137.79169999999999</v>
      </c>
      <c r="AB33" s="166"/>
      <c r="AC33" s="166"/>
      <c r="AD33" s="166"/>
      <c r="AE33" s="166"/>
      <c r="AF33" s="166"/>
    </row>
    <row r="34" spans="1:32" ht="18" customHeight="1" x14ac:dyDescent="0.3">
      <c r="A34" s="161" t="s">
        <v>66</v>
      </c>
      <c r="B34" s="161" t="s">
        <v>818</v>
      </c>
      <c r="C34" s="163">
        <v>515.02170000000001</v>
      </c>
      <c r="D34" s="162"/>
      <c r="E34" s="162"/>
      <c r="F34" s="162"/>
      <c r="G34" s="163">
        <v>513.50130000000001</v>
      </c>
      <c r="H34" s="163">
        <v>513.71910000000003</v>
      </c>
      <c r="I34" s="162"/>
      <c r="J34" s="162"/>
      <c r="K34" s="162"/>
      <c r="L34" s="162"/>
      <c r="M34" s="162"/>
      <c r="N34" s="162"/>
      <c r="O34" s="163">
        <v>222.01730000000001</v>
      </c>
      <c r="P34" s="162"/>
      <c r="Q34" s="163">
        <v>226.74420000000001</v>
      </c>
      <c r="R34" s="162"/>
      <c r="S34" s="162"/>
      <c r="T34" s="162"/>
      <c r="U34" s="162"/>
      <c r="V34" s="162"/>
      <c r="W34" s="162"/>
      <c r="X34" s="162"/>
      <c r="Y34" s="162"/>
      <c r="Z34" s="163">
        <v>0</v>
      </c>
      <c r="AA34" s="162"/>
      <c r="AB34" s="162"/>
      <c r="AC34" s="162"/>
      <c r="AD34" s="162"/>
      <c r="AE34" s="162"/>
      <c r="AF34" s="162"/>
    </row>
    <row r="35" spans="1:32" ht="18" customHeight="1" x14ac:dyDescent="0.3">
      <c r="A35" s="161" t="s">
        <v>66</v>
      </c>
      <c r="B35" s="161" t="s">
        <v>819</v>
      </c>
      <c r="C35" s="164"/>
      <c r="D35" s="165">
        <v>520.08109999999999</v>
      </c>
      <c r="E35" s="165">
        <v>516.0521</v>
      </c>
      <c r="F35" s="164"/>
      <c r="G35" s="164"/>
      <c r="H35" s="164"/>
      <c r="I35" s="164"/>
      <c r="J35" s="164"/>
      <c r="K35" s="164"/>
      <c r="L35" s="164"/>
      <c r="M35" s="164"/>
      <c r="N35" s="164"/>
      <c r="O35" s="165">
        <v>221.83320000000001</v>
      </c>
      <c r="P35" s="165">
        <v>228.34729999999999</v>
      </c>
      <c r="Q35" s="165">
        <v>229.02289999999999</v>
      </c>
      <c r="R35" s="164"/>
      <c r="S35" s="165">
        <v>216.471</v>
      </c>
      <c r="T35" s="164"/>
      <c r="U35" s="164"/>
      <c r="V35" s="164"/>
      <c r="W35" s="164"/>
      <c r="X35" s="164"/>
      <c r="Y35" s="164"/>
      <c r="Z35" s="164"/>
      <c r="AA35" s="164"/>
      <c r="AB35" s="164"/>
      <c r="AC35" s="164"/>
      <c r="AD35" s="164"/>
      <c r="AE35" s="164"/>
      <c r="AF35" s="164"/>
    </row>
    <row r="36" spans="1:32" ht="18" customHeight="1" x14ac:dyDescent="0.3">
      <c r="A36" s="161" t="s">
        <v>66</v>
      </c>
      <c r="B36" s="161" t="s">
        <v>820</v>
      </c>
      <c r="C36" s="165">
        <v>518.79859999999996</v>
      </c>
      <c r="D36" s="165">
        <v>520.60630000000003</v>
      </c>
      <c r="E36" s="165">
        <v>520.88390000000004</v>
      </c>
      <c r="F36" s="164"/>
      <c r="G36" s="165">
        <v>519.26819999999998</v>
      </c>
      <c r="H36" s="164"/>
      <c r="I36" s="164"/>
      <c r="J36" s="164"/>
      <c r="K36" s="164"/>
      <c r="L36" s="164"/>
      <c r="M36" s="164"/>
      <c r="N36" s="164"/>
      <c r="O36" s="165">
        <v>221.0127</v>
      </c>
      <c r="P36" s="165">
        <v>228.80500000000001</v>
      </c>
      <c r="Q36" s="164"/>
      <c r="R36" s="164"/>
      <c r="S36" s="164"/>
      <c r="T36" s="164"/>
      <c r="U36" s="164"/>
      <c r="V36" s="164"/>
      <c r="W36" s="164"/>
      <c r="X36" s="164"/>
      <c r="Y36" s="164"/>
      <c r="Z36" s="164"/>
      <c r="AA36" s="164"/>
      <c r="AB36" s="164"/>
      <c r="AC36" s="164"/>
      <c r="AD36" s="164"/>
      <c r="AE36" s="165">
        <v>124.60339999999999</v>
      </c>
      <c r="AF36" s="164"/>
    </row>
    <row r="37" spans="1:32" ht="18" customHeight="1" x14ac:dyDescent="0.3">
      <c r="A37" s="161" t="s">
        <v>66</v>
      </c>
      <c r="B37" s="161" t="s">
        <v>821</v>
      </c>
      <c r="C37" s="164"/>
      <c r="D37" s="165">
        <v>514.98689999999999</v>
      </c>
      <c r="E37" s="165">
        <v>523.35220000000004</v>
      </c>
      <c r="F37" s="164"/>
      <c r="G37" s="164"/>
      <c r="H37" s="164"/>
      <c r="I37" s="164"/>
      <c r="J37" s="164"/>
      <c r="K37" s="164"/>
      <c r="L37" s="164"/>
      <c r="M37" s="164"/>
      <c r="N37" s="164"/>
      <c r="O37" s="165">
        <v>220.46270000000001</v>
      </c>
      <c r="P37" s="165">
        <v>228.11670000000001</v>
      </c>
      <c r="Q37" s="165">
        <v>226.44110000000001</v>
      </c>
      <c r="R37" s="164"/>
      <c r="S37" s="164"/>
      <c r="T37" s="164"/>
      <c r="U37" s="164"/>
      <c r="V37" s="164"/>
      <c r="W37" s="164"/>
      <c r="X37" s="164"/>
      <c r="Y37" s="164"/>
      <c r="Z37" s="164"/>
      <c r="AA37" s="164"/>
      <c r="AB37" s="164"/>
      <c r="AC37" s="164"/>
      <c r="AD37" s="165">
        <v>141.00479999999999</v>
      </c>
      <c r="AE37" s="164"/>
      <c r="AF37" s="164"/>
    </row>
    <row r="38" spans="1:32" ht="18" customHeight="1" x14ac:dyDescent="0.3">
      <c r="A38" s="161" t="s">
        <v>66</v>
      </c>
      <c r="B38" s="161" t="s">
        <v>822</v>
      </c>
      <c r="C38" s="164"/>
      <c r="D38" s="164"/>
      <c r="E38" s="165">
        <v>517.10249999999996</v>
      </c>
      <c r="F38" s="165">
        <v>507.70119999999997</v>
      </c>
      <c r="G38" s="165">
        <v>508.86239999999998</v>
      </c>
      <c r="H38" s="164"/>
      <c r="I38" s="164"/>
      <c r="J38" s="164"/>
      <c r="K38" s="164"/>
      <c r="L38" s="164"/>
      <c r="M38" s="164"/>
      <c r="N38" s="164"/>
      <c r="O38" s="165">
        <v>220.1515</v>
      </c>
      <c r="P38" s="165">
        <v>225.15090000000001</v>
      </c>
      <c r="Q38" s="165">
        <v>224.0908</v>
      </c>
      <c r="R38" s="164"/>
      <c r="S38" s="164"/>
      <c r="T38" s="164"/>
      <c r="U38" s="164"/>
      <c r="V38" s="164"/>
      <c r="W38" s="165">
        <v>223.7</v>
      </c>
      <c r="X38" s="164"/>
      <c r="Y38" s="165">
        <v>139.989</v>
      </c>
      <c r="Z38" s="164"/>
      <c r="AA38" s="164"/>
      <c r="AB38" s="164"/>
      <c r="AC38" s="164"/>
      <c r="AD38" s="165">
        <v>141.13650000000001</v>
      </c>
      <c r="AE38" s="165">
        <v>123.3387</v>
      </c>
      <c r="AF38" s="164"/>
    </row>
    <row r="39" spans="1:32" ht="18" customHeight="1" x14ac:dyDescent="0.3">
      <c r="A39" s="161" t="s">
        <v>66</v>
      </c>
      <c r="B39" s="161" t="s">
        <v>823</v>
      </c>
      <c r="C39" s="165">
        <v>512.03160000000003</v>
      </c>
      <c r="D39" s="165">
        <v>512.30849999999998</v>
      </c>
      <c r="E39" s="165">
        <v>513.26859999999999</v>
      </c>
      <c r="F39" s="164"/>
      <c r="G39" s="164"/>
      <c r="H39" s="164"/>
      <c r="I39" s="164"/>
      <c r="J39" s="164"/>
      <c r="K39" s="164"/>
      <c r="L39" s="164"/>
      <c r="M39" s="164"/>
      <c r="N39" s="164"/>
      <c r="O39" s="165">
        <v>220.15450000000001</v>
      </c>
      <c r="P39" s="165">
        <v>225.43770000000001</v>
      </c>
      <c r="Q39" s="165">
        <v>224.0872</v>
      </c>
      <c r="R39" s="165">
        <v>214.95400000000001</v>
      </c>
      <c r="S39" s="164"/>
      <c r="T39" s="164"/>
      <c r="U39" s="164"/>
      <c r="V39" s="164"/>
      <c r="W39" s="165">
        <v>226.2</v>
      </c>
      <c r="X39" s="164"/>
      <c r="Y39" s="165">
        <v>140.64750000000001</v>
      </c>
      <c r="Z39" s="164"/>
      <c r="AA39" s="164"/>
      <c r="AB39" s="164"/>
      <c r="AC39" s="164"/>
      <c r="AD39" s="164"/>
      <c r="AE39" s="165">
        <v>123.4755</v>
      </c>
      <c r="AF39" s="164"/>
    </row>
    <row r="40" spans="1:32" ht="18" customHeight="1" x14ac:dyDescent="0.3">
      <c r="A40" s="161" t="s">
        <v>66</v>
      </c>
      <c r="B40" s="161" t="s">
        <v>824</v>
      </c>
      <c r="C40" s="165">
        <v>507.99250000000001</v>
      </c>
      <c r="D40" s="164"/>
      <c r="E40" s="165">
        <v>512.84839999999997</v>
      </c>
      <c r="F40" s="164"/>
      <c r="G40" s="164"/>
      <c r="H40" s="164"/>
      <c r="I40" s="164"/>
      <c r="J40" s="164"/>
      <c r="K40" s="164"/>
      <c r="L40" s="164"/>
      <c r="M40" s="164"/>
      <c r="N40" s="164"/>
      <c r="O40" s="165">
        <v>220.00460000000001</v>
      </c>
      <c r="P40" s="165">
        <v>225.6712</v>
      </c>
      <c r="Q40" s="165">
        <v>224.1326</v>
      </c>
      <c r="R40" s="164"/>
      <c r="S40" s="165">
        <v>213.4588</v>
      </c>
      <c r="T40" s="164"/>
      <c r="U40" s="165">
        <v>227.5</v>
      </c>
      <c r="V40" s="164"/>
      <c r="W40" s="164"/>
      <c r="X40" s="164"/>
      <c r="Y40" s="164"/>
      <c r="Z40" s="164"/>
      <c r="AA40" s="164"/>
      <c r="AB40" s="164"/>
      <c r="AC40" s="164"/>
      <c r="AD40" s="164"/>
      <c r="AE40" s="164"/>
      <c r="AF40" s="164"/>
    </row>
    <row r="41" spans="1:32" ht="18" customHeight="1" x14ac:dyDescent="0.3">
      <c r="A41" s="161" t="s">
        <v>66</v>
      </c>
      <c r="B41" s="161" t="s">
        <v>825</v>
      </c>
      <c r="C41" s="167">
        <v>508.98910000000001</v>
      </c>
      <c r="D41" s="167">
        <v>510.68049999999999</v>
      </c>
      <c r="E41" s="167">
        <v>516.31470000000002</v>
      </c>
      <c r="F41" s="166"/>
      <c r="G41" s="166"/>
      <c r="H41" s="166"/>
      <c r="I41" s="166"/>
      <c r="J41" s="166"/>
      <c r="K41" s="166"/>
      <c r="L41" s="166"/>
      <c r="M41" s="166"/>
      <c r="N41" s="166"/>
      <c r="O41" s="167">
        <v>221.732</v>
      </c>
      <c r="P41" s="167">
        <v>226.642</v>
      </c>
      <c r="Q41" s="167">
        <v>226.0359</v>
      </c>
      <c r="R41" s="166"/>
      <c r="S41" s="166"/>
      <c r="T41" s="166"/>
      <c r="U41" s="166"/>
      <c r="V41" s="166"/>
      <c r="W41" s="166"/>
      <c r="X41" s="166"/>
      <c r="Y41" s="167">
        <v>140.0617</v>
      </c>
      <c r="Z41" s="166"/>
      <c r="AA41" s="166"/>
      <c r="AB41" s="166"/>
      <c r="AC41" s="166"/>
      <c r="AD41" s="166"/>
      <c r="AE41" s="167">
        <v>124.6962</v>
      </c>
      <c r="AF41" s="166"/>
    </row>
    <row r="42" spans="1:32" ht="18" customHeight="1" x14ac:dyDescent="0.3">
      <c r="A42" s="161" t="s">
        <v>66</v>
      </c>
      <c r="B42" s="161" t="s">
        <v>826</v>
      </c>
      <c r="C42" s="163">
        <v>516.59540000000004</v>
      </c>
      <c r="D42" s="163">
        <v>519.60850000000005</v>
      </c>
      <c r="E42" s="163">
        <v>521.35659999999996</v>
      </c>
      <c r="F42" s="162"/>
      <c r="G42" s="162"/>
      <c r="H42" s="163">
        <v>513.13480000000004</v>
      </c>
      <c r="I42" s="162"/>
      <c r="J42" s="163">
        <v>507.2321</v>
      </c>
      <c r="K42" s="162"/>
      <c r="L42" s="163">
        <v>492.2953</v>
      </c>
      <c r="M42" s="162"/>
      <c r="N42" s="163">
        <v>499.4298</v>
      </c>
      <c r="O42" s="163">
        <v>223.54990000000001</v>
      </c>
      <c r="P42" s="163">
        <v>226.6857</v>
      </c>
      <c r="Q42" s="163">
        <v>226.4693</v>
      </c>
      <c r="R42" s="163">
        <v>217.2689</v>
      </c>
      <c r="S42" s="163">
        <v>215.48910000000001</v>
      </c>
      <c r="T42" s="162"/>
      <c r="U42" s="162"/>
      <c r="V42" s="162"/>
      <c r="W42" s="163">
        <v>226.2</v>
      </c>
      <c r="X42" s="163">
        <v>141.2396</v>
      </c>
      <c r="Y42" s="162"/>
      <c r="Z42" s="162"/>
      <c r="AA42" s="162"/>
      <c r="AB42" s="162"/>
      <c r="AC42" s="162"/>
      <c r="AD42" s="163">
        <v>142.01480000000001</v>
      </c>
      <c r="AE42" s="163">
        <v>125.68259999999999</v>
      </c>
      <c r="AF42" s="163">
        <v>141.0849</v>
      </c>
    </row>
    <row r="43" spans="1:32" ht="18" customHeight="1" x14ac:dyDescent="0.3">
      <c r="A43" s="161" t="s">
        <v>66</v>
      </c>
      <c r="B43" s="161" t="s">
        <v>827</v>
      </c>
      <c r="C43" s="165">
        <v>511.2448</v>
      </c>
      <c r="D43" s="165">
        <v>509.57760000000002</v>
      </c>
      <c r="E43" s="165">
        <v>505.1807</v>
      </c>
      <c r="F43" s="164"/>
      <c r="G43" s="164"/>
      <c r="H43" s="164"/>
      <c r="I43" s="164"/>
      <c r="J43" s="164"/>
      <c r="K43" s="164"/>
      <c r="L43" s="164"/>
      <c r="M43" s="164"/>
      <c r="N43" s="164"/>
      <c r="O43" s="165">
        <v>223.5275</v>
      </c>
      <c r="P43" s="165">
        <v>224.1431</v>
      </c>
      <c r="Q43" s="165">
        <v>226.3065</v>
      </c>
      <c r="R43" s="164"/>
      <c r="S43" s="165">
        <v>216.9657</v>
      </c>
      <c r="T43" s="164"/>
      <c r="U43" s="164"/>
      <c r="V43" s="164"/>
      <c r="W43" s="164"/>
      <c r="X43" s="165">
        <v>139.4392</v>
      </c>
      <c r="Y43" s="165">
        <v>139.90960000000001</v>
      </c>
      <c r="Z43" s="164"/>
      <c r="AA43" s="165">
        <v>137.99119999999999</v>
      </c>
      <c r="AB43" s="164"/>
      <c r="AC43" s="164"/>
      <c r="AD43" s="165">
        <v>140.55099999999999</v>
      </c>
      <c r="AE43" s="165">
        <v>126.4785</v>
      </c>
      <c r="AF43" s="165">
        <v>140.94200000000001</v>
      </c>
    </row>
    <row r="44" spans="1:32" ht="18" customHeight="1" x14ac:dyDescent="0.3">
      <c r="A44" s="161" t="s">
        <v>66</v>
      </c>
      <c r="B44" s="161" t="s">
        <v>828</v>
      </c>
      <c r="C44" s="165">
        <v>511.55950000000001</v>
      </c>
      <c r="D44" s="165">
        <v>508.1071</v>
      </c>
      <c r="E44" s="165">
        <v>509.96</v>
      </c>
      <c r="F44" s="164"/>
      <c r="G44" s="165">
        <v>515.08109999999999</v>
      </c>
      <c r="H44" s="164"/>
      <c r="I44" s="164"/>
      <c r="J44" s="164"/>
      <c r="K44" s="164"/>
      <c r="L44" s="164"/>
      <c r="M44" s="165">
        <v>506.27210000000002</v>
      </c>
      <c r="N44" s="164"/>
      <c r="O44" s="165">
        <v>222.5617</v>
      </c>
      <c r="P44" s="165">
        <v>225.74019999999999</v>
      </c>
      <c r="Q44" s="165">
        <v>225.7867</v>
      </c>
      <c r="R44" s="165">
        <v>219.15299999999999</v>
      </c>
      <c r="S44" s="164"/>
      <c r="T44" s="164"/>
      <c r="U44" s="164"/>
      <c r="V44" s="164"/>
      <c r="W44" s="165">
        <v>223.9</v>
      </c>
      <c r="X44" s="164"/>
      <c r="Y44" s="164"/>
      <c r="Z44" s="164"/>
      <c r="AA44" s="164"/>
      <c r="AB44" s="164"/>
      <c r="AC44" s="164"/>
      <c r="AD44" s="165">
        <v>141.9709</v>
      </c>
      <c r="AE44" s="164"/>
      <c r="AF44" s="164"/>
    </row>
    <row r="45" spans="1:32" ht="18" customHeight="1" x14ac:dyDescent="0.3">
      <c r="A45" s="161" t="s">
        <v>66</v>
      </c>
      <c r="B45" s="161" t="s">
        <v>829</v>
      </c>
      <c r="C45" s="165">
        <v>516.7527</v>
      </c>
      <c r="D45" s="164"/>
      <c r="E45" s="165">
        <v>516.36720000000003</v>
      </c>
      <c r="F45" s="165">
        <v>519.12509999999997</v>
      </c>
      <c r="G45" s="165">
        <v>520.4316</v>
      </c>
      <c r="H45" s="165">
        <v>518.40250000000003</v>
      </c>
      <c r="I45" s="164"/>
      <c r="J45" s="164"/>
      <c r="K45" s="164"/>
      <c r="L45" s="164"/>
      <c r="M45" s="164"/>
      <c r="N45" s="164"/>
      <c r="O45" s="165">
        <v>224.79230000000001</v>
      </c>
      <c r="P45" s="165">
        <v>227.697</v>
      </c>
      <c r="Q45" s="165">
        <v>230.57220000000001</v>
      </c>
      <c r="R45" s="165">
        <v>221.34960000000001</v>
      </c>
      <c r="S45" s="165">
        <v>219.1953</v>
      </c>
      <c r="T45" s="164"/>
      <c r="U45" s="164"/>
      <c r="V45" s="164"/>
      <c r="W45" s="164"/>
      <c r="X45" s="165">
        <v>140.92869999999999</v>
      </c>
      <c r="Y45" s="165">
        <v>141.5455</v>
      </c>
      <c r="Z45" s="164"/>
      <c r="AA45" s="164"/>
      <c r="AB45" s="164"/>
      <c r="AC45" s="164"/>
      <c r="AD45" s="164"/>
      <c r="AE45" s="164"/>
      <c r="AF45" s="164"/>
    </row>
    <row r="46" spans="1:32" ht="18" customHeight="1" x14ac:dyDescent="0.3">
      <c r="A46" s="161" t="s">
        <v>66</v>
      </c>
      <c r="B46" s="161" t="s">
        <v>830</v>
      </c>
      <c r="C46" s="165">
        <v>510.5104</v>
      </c>
      <c r="D46" s="165">
        <v>507.52940000000001</v>
      </c>
      <c r="E46" s="165">
        <v>504.34039999999999</v>
      </c>
      <c r="F46" s="165">
        <v>507.47680000000003</v>
      </c>
      <c r="G46" s="165">
        <v>509.0761</v>
      </c>
      <c r="H46" s="165">
        <v>507.09230000000002</v>
      </c>
      <c r="I46" s="164"/>
      <c r="J46" s="165">
        <v>498.0652</v>
      </c>
      <c r="K46" s="165">
        <v>499.44470000000001</v>
      </c>
      <c r="L46" s="164"/>
      <c r="M46" s="164"/>
      <c r="N46" s="164"/>
      <c r="O46" s="165">
        <v>222.44990000000001</v>
      </c>
      <c r="P46" s="165">
        <v>224.78749999999999</v>
      </c>
      <c r="Q46" s="165">
        <v>226.89179999999999</v>
      </c>
      <c r="R46" s="165">
        <v>217.47620000000001</v>
      </c>
      <c r="S46" s="165">
        <v>214.72130000000001</v>
      </c>
      <c r="T46" s="164"/>
      <c r="U46" s="165">
        <v>222.4</v>
      </c>
      <c r="V46" s="164"/>
      <c r="W46" s="164"/>
      <c r="X46" s="164"/>
      <c r="Y46" s="164"/>
      <c r="Z46" s="164"/>
      <c r="AA46" s="164"/>
      <c r="AB46" s="164"/>
      <c r="AC46" s="164"/>
      <c r="AD46" s="164"/>
      <c r="AE46" s="164"/>
      <c r="AF46" s="164"/>
    </row>
    <row r="47" spans="1:32" ht="18" customHeight="1" x14ac:dyDescent="0.3">
      <c r="A47" s="161" t="s">
        <v>66</v>
      </c>
      <c r="B47" s="161" t="s">
        <v>831</v>
      </c>
      <c r="C47" s="164"/>
      <c r="D47" s="164"/>
      <c r="E47" s="164"/>
      <c r="F47" s="164"/>
      <c r="G47" s="164"/>
      <c r="H47" s="164"/>
      <c r="I47" s="164"/>
      <c r="J47" s="164"/>
      <c r="K47" s="164"/>
      <c r="L47" s="164"/>
      <c r="M47" s="164"/>
      <c r="N47" s="164"/>
      <c r="O47" s="165">
        <v>224.1225</v>
      </c>
      <c r="P47" s="164"/>
      <c r="Q47" s="164"/>
      <c r="R47" s="164"/>
      <c r="S47" s="164"/>
      <c r="T47" s="164"/>
      <c r="U47" s="164"/>
      <c r="V47" s="164"/>
      <c r="W47" s="164"/>
      <c r="X47" s="164"/>
      <c r="Y47" s="164"/>
      <c r="Z47" s="164"/>
      <c r="AA47" s="164"/>
      <c r="AB47" s="164"/>
      <c r="AC47" s="164"/>
      <c r="AD47" s="164"/>
      <c r="AE47" s="164"/>
      <c r="AF47" s="164"/>
    </row>
    <row r="48" spans="1:32" ht="18" customHeight="1" x14ac:dyDescent="0.3">
      <c r="A48" s="161" t="s">
        <v>66</v>
      </c>
      <c r="B48" s="161" t="s">
        <v>832</v>
      </c>
      <c r="C48" s="165">
        <v>510.72019999999998</v>
      </c>
      <c r="D48" s="164"/>
      <c r="E48" s="164"/>
      <c r="F48" s="164"/>
      <c r="G48" s="164"/>
      <c r="H48" s="164"/>
      <c r="I48" s="164"/>
      <c r="J48" s="164"/>
      <c r="K48" s="164"/>
      <c r="L48" s="164"/>
      <c r="M48" s="164"/>
      <c r="N48" s="164"/>
      <c r="O48" s="164"/>
      <c r="P48" s="165">
        <v>224.7637</v>
      </c>
      <c r="Q48" s="165">
        <v>226.86</v>
      </c>
      <c r="R48" s="164"/>
      <c r="S48" s="165">
        <v>216.91399999999999</v>
      </c>
      <c r="T48" s="164"/>
      <c r="U48" s="164"/>
      <c r="V48" s="164"/>
      <c r="W48" s="164"/>
      <c r="X48" s="164"/>
      <c r="Y48" s="164"/>
      <c r="Z48" s="164"/>
      <c r="AA48" s="164"/>
      <c r="AB48" s="164"/>
      <c r="AC48" s="164"/>
      <c r="AD48" s="164"/>
      <c r="AE48" s="164"/>
      <c r="AF48" s="164"/>
    </row>
    <row r="49" spans="1:32" ht="18" customHeight="1" x14ac:dyDescent="0.3">
      <c r="A49" s="161" t="s">
        <v>66</v>
      </c>
      <c r="B49" s="161" t="s">
        <v>833</v>
      </c>
      <c r="C49" s="166"/>
      <c r="D49" s="166"/>
      <c r="E49" s="166"/>
      <c r="F49" s="166"/>
      <c r="G49" s="166"/>
      <c r="H49" s="166"/>
      <c r="I49" s="166"/>
      <c r="J49" s="166"/>
      <c r="K49" s="166"/>
      <c r="L49" s="166"/>
      <c r="M49" s="166"/>
      <c r="N49" s="166"/>
      <c r="O49" s="167">
        <v>222.33349999999999</v>
      </c>
      <c r="P49" s="166"/>
      <c r="Q49" s="166"/>
      <c r="R49" s="166"/>
      <c r="S49" s="166"/>
      <c r="T49" s="166"/>
      <c r="U49" s="166"/>
      <c r="V49" s="166"/>
      <c r="W49" s="166"/>
      <c r="X49" s="166"/>
      <c r="Y49" s="166"/>
      <c r="Z49" s="166"/>
      <c r="AA49" s="166"/>
      <c r="AB49" s="166"/>
      <c r="AC49" s="166"/>
      <c r="AD49" s="166"/>
      <c r="AE49" s="166"/>
      <c r="AF49" s="166"/>
    </row>
    <row r="50" spans="1:32" ht="18" customHeight="1" x14ac:dyDescent="0.3">
      <c r="A50" s="161" t="s">
        <v>66</v>
      </c>
      <c r="B50" s="161" t="s">
        <v>834</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row>
    <row r="51" spans="1:32" ht="18" customHeight="1" x14ac:dyDescent="0.3">
      <c r="A51" s="161" t="s">
        <v>66</v>
      </c>
      <c r="B51" s="161" t="s">
        <v>835</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row>
    <row r="52" spans="1:32" ht="18" customHeight="1" x14ac:dyDescent="0.3">
      <c r="A52" s="161" t="s">
        <v>66</v>
      </c>
      <c r="B52" s="161" t="s">
        <v>836</v>
      </c>
      <c r="C52" s="165">
        <v>488.4785</v>
      </c>
      <c r="D52" s="165">
        <v>498.12880000000001</v>
      </c>
      <c r="E52" s="164"/>
      <c r="F52" s="165">
        <v>512.59559999999999</v>
      </c>
      <c r="G52" s="165">
        <v>514.36900000000003</v>
      </c>
      <c r="H52" s="165">
        <v>513.84680000000003</v>
      </c>
      <c r="I52" s="164"/>
      <c r="J52" s="164"/>
      <c r="K52" s="164"/>
      <c r="L52" s="164"/>
      <c r="M52" s="164"/>
      <c r="N52" s="164"/>
      <c r="O52" s="165">
        <v>220.82839999999999</v>
      </c>
      <c r="P52" s="164"/>
      <c r="Q52" s="165">
        <v>223.92570000000001</v>
      </c>
      <c r="R52" s="164"/>
      <c r="S52" s="164"/>
      <c r="T52" s="164"/>
      <c r="U52" s="164"/>
      <c r="V52" s="164"/>
      <c r="W52" s="164"/>
      <c r="X52" s="164"/>
      <c r="Y52" s="164"/>
      <c r="Z52" s="164"/>
      <c r="AA52" s="164"/>
      <c r="AB52" s="164"/>
      <c r="AC52" s="164"/>
      <c r="AD52" s="164"/>
      <c r="AE52" s="164"/>
      <c r="AF52" s="164"/>
    </row>
    <row r="53" spans="1:32" ht="18" customHeight="1" x14ac:dyDescent="0.3">
      <c r="A53" s="161" t="s">
        <v>66</v>
      </c>
      <c r="B53" s="161" t="s">
        <v>837</v>
      </c>
      <c r="C53" s="165">
        <v>488.05889999999999</v>
      </c>
      <c r="D53" s="165">
        <v>502.06760000000003</v>
      </c>
      <c r="E53" s="165">
        <v>501.03160000000003</v>
      </c>
      <c r="F53" s="164"/>
      <c r="G53" s="164"/>
      <c r="H53" s="164"/>
      <c r="I53" s="164"/>
      <c r="J53" s="164"/>
      <c r="K53" s="164"/>
      <c r="L53" s="164"/>
      <c r="M53" s="164"/>
      <c r="N53" s="164"/>
      <c r="O53" s="164"/>
      <c r="P53" s="164"/>
      <c r="Q53" s="164"/>
      <c r="R53" s="164"/>
      <c r="S53" s="164"/>
      <c r="T53" s="164"/>
      <c r="U53" s="164"/>
      <c r="V53" s="164"/>
      <c r="W53" s="164"/>
      <c r="X53" s="165">
        <v>142.35939999999999</v>
      </c>
      <c r="Y53" s="164"/>
      <c r="Z53" s="164"/>
      <c r="AA53" s="164"/>
      <c r="AB53" s="164"/>
      <c r="AC53" s="164"/>
      <c r="AD53" s="164"/>
      <c r="AE53" s="164"/>
      <c r="AF53" s="164"/>
    </row>
    <row r="54" spans="1:32" ht="18" customHeight="1" x14ac:dyDescent="0.3">
      <c r="A54" s="161" t="s">
        <v>66</v>
      </c>
      <c r="B54" s="161" t="s">
        <v>838</v>
      </c>
      <c r="C54" s="164"/>
      <c r="D54" s="165">
        <v>501.38479999999998</v>
      </c>
      <c r="E54" s="165">
        <v>507.22890000000001</v>
      </c>
      <c r="F54" s="164"/>
      <c r="G54" s="164"/>
      <c r="H54" s="164"/>
      <c r="I54" s="164"/>
      <c r="J54" s="164"/>
      <c r="K54" s="164"/>
      <c r="L54" s="164"/>
      <c r="M54" s="164"/>
      <c r="N54" s="164"/>
      <c r="O54" s="165">
        <v>221.09899999999999</v>
      </c>
      <c r="P54" s="164"/>
      <c r="Q54" s="164"/>
      <c r="R54" s="164"/>
      <c r="S54" s="164"/>
      <c r="T54" s="164"/>
      <c r="U54" s="164"/>
      <c r="V54" s="164"/>
      <c r="W54" s="164"/>
      <c r="X54" s="164"/>
      <c r="Y54" s="164"/>
      <c r="Z54" s="164"/>
      <c r="AA54" s="164"/>
      <c r="AB54" s="164"/>
      <c r="AC54" s="164"/>
      <c r="AD54" s="164"/>
      <c r="AE54" s="164"/>
      <c r="AF54" s="164"/>
    </row>
    <row r="55" spans="1:32" ht="18" customHeight="1" x14ac:dyDescent="0.3">
      <c r="A55" s="161" t="s">
        <v>66</v>
      </c>
      <c r="B55" s="161" t="s">
        <v>839</v>
      </c>
      <c r="C55" s="164"/>
      <c r="D55" s="165">
        <v>505.27109999999999</v>
      </c>
      <c r="E55" s="165">
        <v>502.81740000000002</v>
      </c>
      <c r="F55" s="164"/>
      <c r="G55" s="164"/>
      <c r="H55" s="164"/>
      <c r="I55" s="164"/>
      <c r="J55" s="164"/>
      <c r="K55" s="164"/>
      <c r="L55" s="164"/>
      <c r="M55" s="164"/>
      <c r="N55" s="164"/>
      <c r="O55" s="164"/>
      <c r="P55" s="165">
        <v>224.43950000000001</v>
      </c>
      <c r="Q55" s="165">
        <v>226.32470000000001</v>
      </c>
      <c r="R55" s="165">
        <v>221.8424</v>
      </c>
      <c r="S55" s="164"/>
      <c r="T55" s="164"/>
      <c r="U55" s="165">
        <v>222.6</v>
      </c>
      <c r="V55" s="164"/>
      <c r="W55" s="164"/>
      <c r="X55" s="164"/>
      <c r="Y55" s="164"/>
      <c r="Z55" s="164"/>
      <c r="AA55" s="164"/>
      <c r="AB55" s="164"/>
      <c r="AC55" s="164"/>
      <c r="AD55" s="164"/>
      <c r="AE55" s="165">
        <v>125.16500000000001</v>
      </c>
      <c r="AF55" s="164"/>
    </row>
    <row r="56" spans="1:32" ht="18" customHeight="1" x14ac:dyDescent="0.3">
      <c r="A56" s="161" t="s">
        <v>66</v>
      </c>
      <c r="B56" s="161" t="s">
        <v>840</v>
      </c>
      <c r="C56" s="165">
        <v>492.3603</v>
      </c>
      <c r="D56" s="165">
        <v>505.6388</v>
      </c>
      <c r="E56" s="164"/>
      <c r="F56" s="164"/>
      <c r="G56" s="165">
        <v>520.59029999999996</v>
      </c>
      <c r="H56" s="164"/>
      <c r="I56" s="164"/>
      <c r="J56" s="164"/>
      <c r="K56" s="164"/>
      <c r="L56" s="164"/>
      <c r="M56" s="164"/>
      <c r="N56" s="164"/>
      <c r="O56" s="165">
        <v>221.7193</v>
      </c>
      <c r="P56" s="164"/>
      <c r="Q56" s="165">
        <v>228.69649999999999</v>
      </c>
      <c r="R56" s="164"/>
      <c r="S56" s="165">
        <v>221.69800000000001</v>
      </c>
      <c r="T56" s="164"/>
      <c r="U56" s="164"/>
      <c r="V56" s="164"/>
      <c r="W56" s="164"/>
      <c r="X56" s="164"/>
      <c r="Y56" s="164"/>
      <c r="Z56" s="164"/>
      <c r="AA56" s="164"/>
      <c r="AB56" s="165">
        <v>134.57759999999999</v>
      </c>
      <c r="AC56" s="164"/>
      <c r="AD56" s="164"/>
      <c r="AE56" s="165">
        <v>125.4482</v>
      </c>
      <c r="AF56" s="164"/>
    </row>
    <row r="57" spans="1:32" ht="18" customHeight="1" x14ac:dyDescent="0.3">
      <c r="A57" s="161" t="s">
        <v>841</v>
      </c>
      <c r="B57" s="161" t="s">
        <v>67</v>
      </c>
      <c r="C57" s="167">
        <v>492.57010000000002</v>
      </c>
      <c r="D57" s="167">
        <v>505.27109999999999</v>
      </c>
      <c r="E57" s="167">
        <v>508.06920000000002</v>
      </c>
      <c r="F57" s="166"/>
      <c r="G57" s="166"/>
      <c r="H57" s="166"/>
      <c r="I57" s="166"/>
      <c r="J57" s="166"/>
      <c r="K57" s="166"/>
      <c r="L57" s="166"/>
      <c r="M57" s="166"/>
      <c r="N57" s="166"/>
      <c r="O57" s="167">
        <v>217.93690000000001</v>
      </c>
      <c r="P57" s="167">
        <v>226.49029999999999</v>
      </c>
      <c r="Q57" s="166"/>
      <c r="R57" s="166"/>
      <c r="S57" s="166"/>
      <c r="T57" s="166"/>
      <c r="U57" s="166"/>
      <c r="V57" s="166"/>
      <c r="W57" s="166"/>
      <c r="X57" s="166"/>
      <c r="Y57" s="166"/>
      <c r="Z57" s="166"/>
      <c r="AA57" s="166"/>
      <c r="AB57" s="166"/>
      <c r="AC57" s="166"/>
      <c r="AD57" s="166"/>
      <c r="AE57" s="167">
        <v>128.26079999999999</v>
      </c>
      <c r="AF57" s="166"/>
    </row>
    <row r="58" spans="1:32" x14ac:dyDescent="0.3">
      <c r="A58" s="230" t="s">
        <v>853</v>
      </c>
      <c r="B58" s="230"/>
      <c r="C58" s="168">
        <v>518.79859999999996</v>
      </c>
      <c r="D58" s="168">
        <v>520.60630000000003</v>
      </c>
      <c r="E58" s="168">
        <v>523.35220000000004</v>
      </c>
      <c r="F58" s="168">
        <v>522.85410000000002</v>
      </c>
      <c r="G58" s="168">
        <v>530.04690000000005</v>
      </c>
      <c r="H58" s="168">
        <v>519.54010000000005</v>
      </c>
      <c r="I58" s="168">
        <v>0</v>
      </c>
      <c r="J58" s="168">
        <v>507.2321</v>
      </c>
      <c r="K58" s="168">
        <v>504.59750000000003</v>
      </c>
      <c r="L58" s="168">
        <v>492.2953</v>
      </c>
      <c r="M58" s="168">
        <v>511.66980000000001</v>
      </c>
      <c r="N58" s="168">
        <v>499.4298</v>
      </c>
      <c r="O58" s="168">
        <v>225.10120000000001</v>
      </c>
      <c r="P58" s="168">
        <v>228.80500000000001</v>
      </c>
      <c r="Q58" s="168">
        <v>230.75960000000001</v>
      </c>
      <c r="R58" s="168">
        <v>224.47710000000001</v>
      </c>
      <c r="S58" s="168">
        <v>221.69800000000001</v>
      </c>
      <c r="T58" s="168">
        <v>0</v>
      </c>
      <c r="U58" s="168">
        <v>227.5</v>
      </c>
      <c r="V58" s="168">
        <v>0</v>
      </c>
      <c r="W58" s="168">
        <v>226.2</v>
      </c>
      <c r="X58" s="168">
        <v>143.8603</v>
      </c>
      <c r="Y58" s="168">
        <v>141.99019999999999</v>
      </c>
      <c r="Z58" s="168">
        <v>141.20580000000001</v>
      </c>
      <c r="AA58" s="168">
        <v>139.71420000000001</v>
      </c>
      <c r="AB58" s="168">
        <v>134.8398</v>
      </c>
      <c r="AC58" s="168">
        <v>0</v>
      </c>
      <c r="AD58" s="168">
        <v>142.6003</v>
      </c>
      <c r="AE58" s="168">
        <v>128.26079999999999</v>
      </c>
      <c r="AF58" s="168">
        <v>143.69909999999999</v>
      </c>
    </row>
    <row r="59" spans="1:32" x14ac:dyDescent="0.3">
      <c r="A59" s="230" t="s">
        <v>854</v>
      </c>
      <c r="B59" s="230"/>
      <c r="C59" s="168">
        <v>486.69490000000002</v>
      </c>
      <c r="D59" s="168">
        <v>497.97120000000001</v>
      </c>
      <c r="E59" s="168">
        <v>501.03160000000003</v>
      </c>
      <c r="F59" s="168">
        <v>506.31619999999998</v>
      </c>
      <c r="G59" s="168">
        <v>508.86239999999998</v>
      </c>
      <c r="H59" s="168">
        <v>507.09230000000002</v>
      </c>
      <c r="I59" s="168">
        <v>0</v>
      </c>
      <c r="J59" s="168">
        <v>498.0652</v>
      </c>
      <c r="K59" s="168">
        <v>499.44470000000001</v>
      </c>
      <c r="L59" s="168">
        <v>488.25349999999997</v>
      </c>
      <c r="M59" s="168">
        <v>506.27210000000002</v>
      </c>
      <c r="N59" s="168">
        <v>494.22230000000002</v>
      </c>
      <c r="O59" s="168">
        <v>217.93690000000001</v>
      </c>
      <c r="P59" s="168">
        <v>222.0737</v>
      </c>
      <c r="Q59" s="168">
        <v>223.92570000000001</v>
      </c>
      <c r="R59" s="168">
        <v>214.83160000000001</v>
      </c>
      <c r="S59" s="168">
        <v>211.4212</v>
      </c>
      <c r="T59" s="168">
        <v>0</v>
      </c>
      <c r="U59" s="168">
        <v>222.4</v>
      </c>
      <c r="V59" s="168">
        <v>0</v>
      </c>
      <c r="W59" s="168">
        <v>223.7</v>
      </c>
      <c r="X59" s="168">
        <v>139.02850000000001</v>
      </c>
      <c r="Y59" s="168">
        <v>139.90960000000001</v>
      </c>
      <c r="Z59" s="168">
        <v>0</v>
      </c>
      <c r="AA59" s="168">
        <v>136.7313</v>
      </c>
      <c r="AB59" s="168">
        <v>134.57759999999999</v>
      </c>
      <c r="AC59" s="168">
        <v>0</v>
      </c>
      <c r="AD59" s="168">
        <v>140.55099999999999</v>
      </c>
      <c r="AE59" s="168">
        <v>122.8211</v>
      </c>
      <c r="AF59" s="168">
        <v>140.1251</v>
      </c>
    </row>
    <row r="60" spans="1:32" x14ac:dyDescent="0.3">
      <c r="A60" s="230" t="s">
        <v>855</v>
      </c>
      <c r="B60" s="230"/>
      <c r="C60" s="168">
        <v>500.69920666666667</v>
      </c>
      <c r="D60" s="168">
        <v>508.45338125000001</v>
      </c>
      <c r="E60" s="168">
        <v>511.047564516129</v>
      </c>
      <c r="F60" s="168">
        <v>513.10072500000001</v>
      </c>
      <c r="G60" s="168">
        <v>517.47894615384621</v>
      </c>
      <c r="H60" s="168">
        <v>513.49847499999998</v>
      </c>
      <c r="I60" s="168">
        <v>0</v>
      </c>
      <c r="J60" s="168">
        <v>501.25099999999998</v>
      </c>
      <c r="K60" s="168">
        <v>502.02109999999999</v>
      </c>
      <c r="L60" s="168">
        <v>490.27440000000001</v>
      </c>
      <c r="M60" s="168">
        <v>508.97095000000002</v>
      </c>
      <c r="N60" s="168">
        <v>497.23669999999998</v>
      </c>
      <c r="O60" s="168">
        <v>221.63944000000001</v>
      </c>
      <c r="P60" s="168">
        <v>225.45129117647056</v>
      </c>
      <c r="Q60" s="168">
        <v>226.58043461538458</v>
      </c>
      <c r="R60" s="168">
        <v>218.14819166666666</v>
      </c>
      <c r="S60" s="168">
        <v>216.64979285714287</v>
      </c>
      <c r="T60" s="168">
        <v>0</v>
      </c>
      <c r="U60" s="168">
        <v>224.46</v>
      </c>
      <c r="V60" s="168">
        <v>0</v>
      </c>
      <c r="W60" s="168">
        <v>225.18</v>
      </c>
      <c r="X60" s="168">
        <v>141.14261666666667</v>
      </c>
      <c r="Y60" s="168">
        <v>140.82955000000001</v>
      </c>
      <c r="Z60" s="168">
        <v>93.007900000000006</v>
      </c>
      <c r="AA60" s="168">
        <v>138.06444285714286</v>
      </c>
      <c r="AB60" s="168">
        <v>134.70869999999999</v>
      </c>
      <c r="AC60" s="168">
        <v>0</v>
      </c>
      <c r="AD60" s="168">
        <v>141.42927499999999</v>
      </c>
      <c r="AE60" s="168">
        <v>125.11231428571428</v>
      </c>
      <c r="AF60" s="168">
        <v>141.58734000000001</v>
      </c>
    </row>
    <row r="61" spans="1:32" x14ac:dyDescent="0.3">
      <c r="A61" s="230" t="s">
        <v>2338</v>
      </c>
      <c r="B61" s="230"/>
      <c r="C61" s="159" t="s">
        <v>184</v>
      </c>
      <c r="D61" s="159" t="s">
        <v>184</v>
      </c>
      <c r="E61" s="159" t="s">
        <v>184</v>
      </c>
      <c r="F61" s="159" t="s">
        <v>2339</v>
      </c>
      <c r="G61" s="159" t="s">
        <v>2339</v>
      </c>
      <c r="H61" s="159" t="s">
        <v>2339</v>
      </c>
      <c r="I61" s="159" t="s">
        <v>2340</v>
      </c>
      <c r="J61" s="159" t="s">
        <v>2340</v>
      </c>
      <c r="K61" s="159" t="s">
        <v>2340</v>
      </c>
      <c r="L61" s="159" t="s">
        <v>2340</v>
      </c>
      <c r="M61" s="159" t="s">
        <v>2340</v>
      </c>
      <c r="N61" s="159" t="s">
        <v>2340</v>
      </c>
      <c r="O61" s="159" t="s">
        <v>184</v>
      </c>
      <c r="P61" s="159" t="s">
        <v>184</v>
      </c>
      <c r="Q61" s="159" t="s">
        <v>184</v>
      </c>
      <c r="R61" s="159" t="s">
        <v>2339</v>
      </c>
      <c r="S61" s="159" t="s">
        <v>2339</v>
      </c>
      <c r="T61" s="159" t="s">
        <v>2340</v>
      </c>
      <c r="U61" s="159" t="s">
        <v>2340</v>
      </c>
      <c r="V61" s="159" t="s">
        <v>2340</v>
      </c>
      <c r="W61" s="159" t="s">
        <v>2340</v>
      </c>
      <c r="X61" s="159" t="s">
        <v>2340</v>
      </c>
      <c r="Y61" s="159" t="s">
        <v>2340</v>
      </c>
      <c r="Z61" s="159" t="s">
        <v>2340</v>
      </c>
      <c r="AA61" s="159" t="s">
        <v>2340</v>
      </c>
      <c r="AB61" s="159" t="s">
        <v>2340</v>
      </c>
      <c r="AC61" s="159" t="s">
        <v>2340</v>
      </c>
      <c r="AD61" s="159" t="s">
        <v>2340</v>
      </c>
      <c r="AE61" s="159" t="s">
        <v>2340</v>
      </c>
      <c r="AF61" s="159" t="s">
        <v>2340</v>
      </c>
    </row>
    <row r="62" spans="1:32" ht="27" customHeight="1" x14ac:dyDescent="0.3">
      <c r="A62" s="230" t="s">
        <v>3</v>
      </c>
      <c r="B62" s="230"/>
      <c r="C62" s="231" t="s">
        <v>50</v>
      </c>
      <c r="D62" s="231"/>
      <c r="E62" s="231"/>
      <c r="F62" s="231"/>
      <c r="G62" s="231"/>
      <c r="H62" s="231"/>
      <c r="I62" s="231" t="s">
        <v>55</v>
      </c>
      <c r="J62" s="231" t="s">
        <v>50</v>
      </c>
      <c r="K62" s="231" t="s">
        <v>55</v>
      </c>
      <c r="L62" s="231" t="s">
        <v>50</v>
      </c>
      <c r="M62" s="231" t="s">
        <v>371</v>
      </c>
      <c r="N62" s="231" t="s">
        <v>55</v>
      </c>
      <c r="O62" s="231" t="s">
        <v>44</v>
      </c>
      <c r="P62" s="231"/>
      <c r="Q62" s="231"/>
      <c r="R62" s="231"/>
      <c r="S62" s="231"/>
      <c r="T62" s="231" t="s">
        <v>50</v>
      </c>
      <c r="U62" s="231" t="s">
        <v>2351</v>
      </c>
      <c r="V62" s="231"/>
      <c r="W62" s="231"/>
      <c r="X62" s="231" t="s">
        <v>44</v>
      </c>
      <c r="Y62" s="231" t="s">
        <v>483</v>
      </c>
      <c r="Z62" s="231" t="s">
        <v>44</v>
      </c>
      <c r="AA62" s="231" t="s">
        <v>2352</v>
      </c>
      <c r="AB62" s="231" t="s">
        <v>586</v>
      </c>
      <c r="AC62" s="231" t="s">
        <v>44</v>
      </c>
      <c r="AD62" s="231" t="s">
        <v>86</v>
      </c>
      <c r="AE62" s="231" t="s">
        <v>44</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2711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2712</v>
      </c>
      <c r="C5" s="1"/>
      <c r="D5" s="1"/>
      <c r="E5" s="1"/>
      <c r="F5" s="1"/>
      <c r="G5" s="1"/>
    </row>
    <row r="6" spans="1:7" ht="34.950000000000003" customHeight="1" x14ac:dyDescent="0.3">
      <c r="A6" s="1"/>
      <c r="B6" s="3" t="s">
        <v>3</v>
      </c>
      <c r="C6" s="3" t="s">
        <v>4</v>
      </c>
      <c r="D6" s="3" t="s">
        <v>6</v>
      </c>
      <c r="E6" s="3" t="s">
        <v>7</v>
      </c>
      <c r="F6" s="3" t="s">
        <v>8</v>
      </c>
      <c r="G6" s="3" t="s">
        <v>2713</v>
      </c>
    </row>
    <row r="7" spans="1:7" x14ac:dyDescent="0.3">
      <c r="A7" s="1"/>
      <c r="B7" s="6" t="s">
        <v>2347</v>
      </c>
      <c r="C7" s="6" t="s">
        <v>2714</v>
      </c>
      <c r="D7" s="87" t="s">
        <v>2715</v>
      </c>
      <c r="E7" s="87" t="s">
        <v>18</v>
      </c>
      <c r="F7" s="87" t="s">
        <v>2716</v>
      </c>
      <c r="G7" s="6" t="s">
        <v>2717</v>
      </c>
    </row>
    <row r="8" spans="1:7" x14ac:dyDescent="0.3">
      <c r="A8" s="1"/>
      <c r="B8" s="6" t="s">
        <v>2347</v>
      </c>
      <c r="C8" s="6" t="s">
        <v>2718</v>
      </c>
      <c r="D8" s="87" t="s">
        <v>2719</v>
      </c>
      <c r="E8" s="87" t="s">
        <v>18</v>
      </c>
      <c r="F8" s="87" t="s">
        <v>2720</v>
      </c>
      <c r="G8" s="6" t="s">
        <v>2717</v>
      </c>
    </row>
    <row r="9" spans="1:7" x14ac:dyDescent="0.3">
      <c r="A9" s="1"/>
      <c r="B9" s="6" t="s">
        <v>44</v>
      </c>
      <c r="C9" s="6" t="s">
        <v>2721</v>
      </c>
      <c r="D9" s="87" t="s">
        <v>2722</v>
      </c>
      <c r="E9" s="87" t="s">
        <v>2723</v>
      </c>
      <c r="F9" s="87" t="s">
        <v>2724</v>
      </c>
      <c r="G9" s="6" t="s">
        <v>2725</v>
      </c>
    </row>
    <row r="10" spans="1:7" x14ac:dyDescent="0.3">
      <c r="A10" s="1"/>
      <c r="B10" s="6" t="s">
        <v>44</v>
      </c>
      <c r="C10" s="6" t="s">
        <v>2726</v>
      </c>
      <c r="D10" s="87" t="s">
        <v>2727</v>
      </c>
      <c r="E10" s="87" t="s">
        <v>2728</v>
      </c>
      <c r="F10" s="87" t="s">
        <v>2729</v>
      </c>
      <c r="G10" s="6" t="s">
        <v>2725</v>
      </c>
    </row>
    <row r="11" spans="1:7" x14ac:dyDescent="0.3">
      <c r="A11" s="1"/>
      <c r="B11" s="6" t="s">
        <v>44</v>
      </c>
      <c r="C11" s="6" t="s">
        <v>2730</v>
      </c>
      <c r="D11" s="87" t="s">
        <v>2731</v>
      </c>
      <c r="E11" s="87" t="s">
        <v>2732</v>
      </c>
      <c r="F11" s="87" t="s">
        <v>2733</v>
      </c>
      <c r="G11" s="6" t="s">
        <v>2734</v>
      </c>
    </row>
    <row r="12" spans="1:7" x14ac:dyDescent="0.3">
      <c r="A12" s="1"/>
      <c r="B12" s="6" t="s">
        <v>563</v>
      </c>
      <c r="C12" s="6" t="s">
        <v>2735</v>
      </c>
      <c r="D12" s="87" t="s">
        <v>2736</v>
      </c>
      <c r="E12" s="87" t="s">
        <v>2737</v>
      </c>
      <c r="F12" s="87" t="s">
        <v>2738</v>
      </c>
      <c r="G12" s="6" t="s">
        <v>2739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2740</v>
      </c>
      <c r="C5" s="1"/>
      <c r="D5" s="1"/>
      <c r="E5" s="1"/>
      <c r="F5" s="1"/>
      <c r="G5" s="1"/>
      <c r="H5" s="1"/>
      <c r="I5" s="1"/>
    </row>
    <row r="6" spans="1:9" ht="34.950000000000003" customHeight="1" x14ac:dyDescent="0.3">
      <c r="A6" s="1"/>
      <c r="B6" s="3" t="s">
        <v>4</v>
      </c>
      <c r="C6" s="3" t="s">
        <v>2741</v>
      </c>
      <c r="D6" s="3" t="s">
        <v>2742</v>
      </c>
      <c r="E6" s="3" t="s">
        <v>7</v>
      </c>
      <c r="F6" s="3" t="s">
        <v>8</v>
      </c>
      <c r="G6" s="3" t="s">
        <v>2743</v>
      </c>
      <c r="H6" s="3" t="s">
        <v>2713</v>
      </c>
      <c r="I6" s="3" t="s">
        <v>2744</v>
      </c>
    </row>
    <row r="7" spans="1:9" ht="26.4" x14ac:dyDescent="0.3">
      <c r="A7" s="1"/>
      <c r="B7" s="6" t="s">
        <v>2745</v>
      </c>
      <c r="C7" s="6" t="s">
        <v>2746</v>
      </c>
      <c r="D7" s="87" t="s">
        <v>17</v>
      </c>
      <c r="E7" s="87" t="s">
        <v>2747</v>
      </c>
      <c r="F7" s="87" t="s">
        <v>1221</v>
      </c>
      <c r="G7" s="6" t="s">
        <v>580</v>
      </c>
      <c r="H7" s="6" t="s">
        <v>2748</v>
      </c>
      <c r="I7" s="6" t="s">
        <v>2749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2750</v>
      </c>
      <c r="C5" s="1"/>
      <c r="D5" s="1"/>
      <c r="E5" s="1"/>
      <c r="F5" s="1"/>
      <c r="G5" s="1"/>
      <c r="H5" s="1"/>
      <c r="I5" s="1"/>
    </row>
    <row r="6" spans="1:9" ht="30" customHeight="1" x14ac:dyDescent="0.3">
      <c r="A6" s="1"/>
      <c r="B6" s="199" t="s">
        <v>2751</v>
      </c>
      <c r="C6" s="199"/>
      <c r="D6" s="199"/>
      <c r="E6" s="199"/>
      <c r="F6" s="199"/>
      <c r="G6" s="199"/>
      <c r="H6" s="199"/>
      <c r="I6" s="199"/>
    </row>
    <row r="7" spans="1:9" ht="19.95" customHeight="1" x14ac:dyDescent="0.3">
      <c r="A7" s="1"/>
      <c r="B7" s="199" t="s">
        <v>2752</v>
      </c>
      <c r="C7" s="199" t="s">
        <v>2753</v>
      </c>
      <c r="D7" s="199"/>
      <c r="E7" s="199" t="s">
        <v>2754</v>
      </c>
      <c r="F7" s="199"/>
      <c r="G7" s="199" t="s">
        <v>2755</v>
      </c>
      <c r="H7" s="199"/>
      <c r="I7" s="199"/>
    </row>
    <row r="8" spans="1:9" ht="19.95" customHeight="1" x14ac:dyDescent="0.3">
      <c r="A8" s="1"/>
      <c r="B8" s="199"/>
      <c r="C8" s="3" t="s">
        <v>2756</v>
      </c>
      <c r="D8" s="3" t="s">
        <v>2757</v>
      </c>
      <c r="E8" s="3" t="s">
        <v>2756</v>
      </c>
      <c r="F8" s="3" t="s">
        <v>2757</v>
      </c>
      <c r="G8" s="3" t="s">
        <v>2756</v>
      </c>
      <c r="H8" s="3" t="s">
        <v>2757</v>
      </c>
      <c r="I8" s="3" t="s">
        <v>2758</v>
      </c>
    </row>
    <row r="9" spans="1:9" ht="26.4" x14ac:dyDescent="0.3">
      <c r="A9" s="1"/>
      <c r="B9" s="87" t="s">
        <v>2759</v>
      </c>
      <c r="C9" s="87" t="s">
        <v>2760</v>
      </c>
      <c r="D9" s="87" t="s">
        <v>2760</v>
      </c>
      <c r="E9" s="87" t="s">
        <v>2760</v>
      </c>
      <c r="F9" s="87" t="s">
        <v>2760</v>
      </c>
      <c r="G9" s="87" t="s">
        <v>2760</v>
      </c>
      <c r="H9" s="87" t="s">
        <v>2760</v>
      </c>
      <c r="I9" s="87" t="s">
        <v>2761</v>
      </c>
    </row>
    <row r="10" spans="1:9" ht="26.4" x14ac:dyDescent="0.3">
      <c r="A10" s="1"/>
      <c r="B10" s="87" t="s">
        <v>2762</v>
      </c>
      <c r="C10" s="87" t="s">
        <v>2760</v>
      </c>
      <c r="D10" s="87" t="s">
        <v>2760</v>
      </c>
      <c r="E10" s="87" t="s">
        <v>2760</v>
      </c>
      <c r="F10" s="87" t="s">
        <v>2760</v>
      </c>
      <c r="G10" s="87" t="s">
        <v>2760</v>
      </c>
      <c r="H10" s="87" t="s">
        <v>2760</v>
      </c>
      <c r="I10" s="87" t="s">
        <v>2761</v>
      </c>
    </row>
    <row r="11" spans="1:9" ht="26.4" x14ac:dyDescent="0.3">
      <c r="A11" s="1"/>
      <c r="B11" s="87" t="s">
        <v>2763</v>
      </c>
      <c r="C11" s="87" t="s">
        <v>2764</v>
      </c>
      <c r="D11" s="87" t="s">
        <v>2765</v>
      </c>
      <c r="E11" s="87" t="s">
        <v>2766</v>
      </c>
      <c r="F11" s="87" t="s">
        <v>2767</v>
      </c>
      <c r="G11" s="87" t="s">
        <v>580</v>
      </c>
      <c r="H11" s="87" t="s">
        <v>580</v>
      </c>
      <c r="I11" s="87" t="s">
        <v>580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782</v>
      </c>
      <c r="C14" s="199"/>
      <c r="D14" s="199"/>
      <c r="E14" s="199"/>
      <c r="F14" s="199"/>
      <c r="G14" s="199"/>
      <c r="H14" s="199"/>
      <c r="I14" s="199"/>
    </row>
    <row r="15" spans="1:9" ht="19.95" customHeight="1" x14ac:dyDescent="0.3">
      <c r="A15" s="1"/>
      <c r="B15" s="199" t="s">
        <v>2752</v>
      </c>
      <c r="C15" s="199" t="s">
        <v>2753</v>
      </c>
      <c r="D15" s="199"/>
      <c r="E15" s="199" t="s">
        <v>2754</v>
      </c>
      <c r="F15" s="199"/>
      <c r="G15" s="199" t="s">
        <v>2755</v>
      </c>
      <c r="H15" s="199"/>
      <c r="I15" s="199"/>
    </row>
    <row r="16" spans="1:9" ht="19.95" customHeight="1" x14ac:dyDescent="0.3">
      <c r="A16" s="1"/>
      <c r="B16" s="199"/>
      <c r="C16" s="3" t="s">
        <v>2756</v>
      </c>
      <c r="D16" s="3" t="s">
        <v>2757</v>
      </c>
      <c r="E16" s="3" t="s">
        <v>2756</v>
      </c>
      <c r="F16" s="3" t="s">
        <v>2757</v>
      </c>
      <c r="G16" s="3" t="s">
        <v>2756</v>
      </c>
      <c r="H16" s="3" t="s">
        <v>2757</v>
      </c>
      <c r="I16" s="3" t="s">
        <v>2758</v>
      </c>
    </row>
    <row r="17" spans="1:9" ht="26.4" x14ac:dyDescent="0.3">
      <c r="A17" s="1"/>
      <c r="B17" s="87" t="s">
        <v>2759</v>
      </c>
      <c r="C17" s="87" t="s">
        <v>2760</v>
      </c>
      <c r="D17" s="87" t="s">
        <v>2760</v>
      </c>
      <c r="E17" s="87" t="s">
        <v>2760</v>
      </c>
      <c r="F17" s="87" t="s">
        <v>2760</v>
      </c>
      <c r="G17" s="87" t="s">
        <v>2760</v>
      </c>
      <c r="H17" s="87" t="s">
        <v>2760</v>
      </c>
      <c r="I17" s="87" t="s">
        <v>2761</v>
      </c>
    </row>
    <row r="18" spans="1:9" ht="26.4" x14ac:dyDescent="0.3">
      <c r="A18" s="1"/>
      <c r="B18" s="87" t="s">
        <v>2762</v>
      </c>
      <c r="C18" s="87" t="s">
        <v>2760</v>
      </c>
      <c r="D18" s="87" t="s">
        <v>2760</v>
      </c>
      <c r="E18" s="87" t="s">
        <v>2760</v>
      </c>
      <c r="F18" s="87" t="s">
        <v>2760</v>
      </c>
      <c r="G18" s="87" t="s">
        <v>2760</v>
      </c>
      <c r="H18" s="87" t="s">
        <v>2760</v>
      </c>
      <c r="I18" s="87" t="s">
        <v>2761</v>
      </c>
    </row>
    <row r="19" spans="1:9" x14ac:dyDescent="0.3">
      <c r="A19" s="1"/>
      <c r="B19" s="87" t="s">
        <v>2763</v>
      </c>
      <c r="C19" s="87" t="s">
        <v>2760</v>
      </c>
      <c r="D19" s="87" t="s">
        <v>2760</v>
      </c>
      <c r="E19" s="87" t="s">
        <v>2760</v>
      </c>
      <c r="F19" s="87" t="s">
        <v>2760</v>
      </c>
      <c r="G19" s="87" t="s">
        <v>580</v>
      </c>
      <c r="H19" s="87" t="s">
        <v>580</v>
      </c>
      <c r="I19" s="87" t="s">
        <v>580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2768</v>
      </c>
      <c r="C22" s="199"/>
      <c r="D22" s="199"/>
      <c r="E22" s="199"/>
      <c r="F22" s="199"/>
      <c r="G22" s="199"/>
      <c r="H22" s="199"/>
      <c r="I22" s="199"/>
    </row>
    <row r="23" spans="1:9" ht="19.95" customHeight="1" x14ac:dyDescent="0.3">
      <c r="A23" s="1"/>
      <c r="B23" s="199" t="s">
        <v>2752</v>
      </c>
      <c r="C23" s="199" t="s">
        <v>2753</v>
      </c>
      <c r="D23" s="199"/>
      <c r="E23" s="199" t="s">
        <v>2754</v>
      </c>
      <c r="F23" s="199"/>
      <c r="G23" s="199" t="s">
        <v>2755</v>
      </c>
      <c r="H23" s="199"/>
      <c r="I23" s="199"/>
    </row>
    <row r="24" spans="1:9" ht="19.95" customHeight="1" x14ac:dyDescent="0.3">
      <c r="A24" s="1"/>
      <c r="B24" s="199"/>
      <c r="C24" s="3" t="s">
        <v>2756</v>
      </c>
      <c r="D24" s="3" t="s">
        <v>2757</v>
      </c>
      <c r="E24" s="3" t="s">
        <v>2756</v>
      </c>
      <c r="F24" s="3" t="s">
        <v>2757</v>
      </c>
      <c r="G24" s="3" t="s">
        <v>2756</v>
      </c>
      <c r="H24" s="3" t="s">
        <v>2757</v>
      </c>
      <c r="I24" s="3" t="s">
        <v>2758</v>
      </c>
    </row>
    <row r="25" spans="1:9" ht="26.4" x14ac:dyDescent="0.3">
      <c r="A25" s="1"/>
      <c r="B25" s="87" t="s">
        <v>2759</v>
      </c>
      <c r="C25" s="87" t="s">
        <v>2760</v>
      </c>
      <c r="D25" s="87" t="s">
        <v>2760</v>
      </c>
      <c r="E25" s="87" t="s">
        <v>2760</v>
      </c>
      <c r="F25" s="87" t="s">
        <v>2760</v>
      </c>
      <c r="G25" s="87" t="s">
        <v>2760</v>
      </c>
      <c r="H25" s="87" t="s">
        <v>2760</v>
      </c>
      <c r="I25" s="87" t="s">
        <v>2761</v>
      </c>
    </row>
    <row r="26" spans="1:9" ht="26.4" x14ac:dyDescent="0.3">
      <c r="A26" s="1"/>
      <c r="B26" s="87" t="s">
        <v>2762</v>
      </c>
      <c r="C26" s="87" t="s">
        <v>2760</v>
      </c>
      <c r="D26" s="87" t="s">
        <v>2760</v>
      </c>
      <c r="E26" s="87" t="s">
        <v>2760</v>
      </c>
      <c r="F26" s="87" t="s">
        <v>2760</v>
      </c>
      <c r="G26" s="87" t="s">
        <v>2760</v>
      </c>
      <c r="H26" s="87" t="s">
        <v>2760</v>
      </c>
      <c r="I26" s="87" t="s">
        <v>2761</v>
      </c>
    </row>
    <row r="27" spans="1:9" ht="26.4" x14ac:dyDescent="0.3">
      <c r="A27" s="1"/>
      <c r="B27" s="87" t="s">
        <v>2763</v>
      </c>
      <c r="C27" s="87" t="s">
        <v>2764</v>
      </c>
      <c r="D27" s="87" t="s">
        <v>2769</v>
      </c>
      <c r="E27" s="87" t="s">
        <v>2766</v>
      </c>
      <c r="F27" s="87" t="s">
        <v>2770</v>
      </c>
      <c r="G27" s="87" t="s">
        <v>580</v>
      </c>
      <c r="H27" s="87" t="s">
        <v>580</v>
      </c>
      <c r="I27" s="87" t="s">
        <v>580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2698</v>
      </c>
      <c r="C30" s="199"/>
      <c r="D30" s="199"/>
      <c r="E30" s="199"/>
      <c r="F30" s="199"/>
      <c r="G30" s="199"/>
      <c r="H30" s="199"/>
      <c r="I30" s="199"/>
    </row>
    <row r="31" spans="1:9" ht="19.95" customHeight="1" x14ac:dyDescent="0.3">
      <c r="A31" s="1"/>
      <c r="B31" s="199" t="s">
        <v>2752</v>
      </c>
      <c r="C31" s="199" t="s">
        <v>2753</v>
      </c>
      <c r="D31" s="199"/>
      <c r="E31" s="199" t="s">
        <v>2754</v>
      </c>
      <c r="F31" s="199"/>
      <c r="G31" s="199" t="s">
        <v>2755</v>
      </c>
      <c r="H31" s="199"/>
      <c r="I31" s="199"/>
    </row>
    <row r="32" spans="1:9" ht="19.95" customHeight="1" x14ac:dyDescent="0.3">
      <c r="A32" s="1"/>
      <c r="B32" s="199"/>
      <c r="C32" s="3" t="s">
        <v>2756</v>
      </c>
      <c r="D32" s="3" t="s">
        <v>2757</v>
      </c>
      <c r="E32" s="3" t="s">
        <v>2756</v>
      </c>
      <c r="F32" s="3" t="s">
        <v>2757</v>
      </c>
      <c r="G32" s="3" t="s">
        <v>2756</v>
      </c>
      <c r="H32" s="3" t="s">
        <v>2757</v>
      </c>
      <c r="I32" s="3" t="s">
        <v>2758</v>
      </c>
    </row>
    <row r="33" spans="1:9" ht="26.4" x14ac:dyDescent="0.3">
      <c r="A33" s="1"/>
      <c r="B33" s="87" t="s">
        <v>2759</v>
      </c>
      <c r="C33" s="87" t="s">
        <v>2760</v>
      </c>
      <c r="D33" s="87" t="s">
        <v>2760</v>
      </c>
      <c r="E33" s="87" t="s">
        <v>2760</v>
      </c>
      <c r="F33" s="87" t="s">
        <v>2760</v>
      </c>
      <c r="G33" s="87" t="s">
        <v>2760</v>
      </c>
      <c r="H33" s="87" t="s">
        <v>2760</v>
      </c>
      <c r="I33" s="87" t="s">
        <v>2761</v>
      </c>
    </row>
    <row r="34" spans="1:9" ht="26.4" x14ac:dyDescent="0.3">
      <c r="A34" s="1"/>
      <c r="B34" s="87" t="s">
        <v>2762</v>
      </c>
      <c r="C34" s="87" t="s">
        <v>2760</v>
      </c>
      <c r="D34" s="87" t="s">
        <v>2760</v>
      </c>
      <c r="E34" s="87" t="s">
        <v>2760</v>
      </c>
      <c r="F34" s="87" t="s">
        <v>2760</v>
      </c>
      <c r="G34" s="87" t="s">
        <v>2760</v>
      </c>
      <c r="H34" s="87" t="s">
        <v>2760</v>
      </c>
      <c r="I34" s="87" t="s">
        <v>2761</v>
      </c>
    </row>
    <row r="35" spans="1:9" ht="26.4" x14ac:dyDescent="0.3">
      <c r="A35" s="1"/>
      <c r="B35" s="87" t="s">
        <v>2763</v>
      </c>
      <c r="C35" s="87" t="s">
        <v>2764</v>
      </c>
      <c r="D35" s="87" t="s">
        <v>2771</v>
      </c>
      <c r="E35" s="87" t="s">
        <v>2766</v>
      </c>
      <c r="F35" s="87" t="s">
        <v>2767</v>
      </c>
      <c r="G35" s="87" t="s">
        <v>580</v>
      </c>
      <c r="H35" s="87" t="s">
        <v>580</v>
      </c>
      <c r="I35" s="87" t="s">
        <v>580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587</v>
      </c>
      <c r="C38" s="199"/>
      <c r="D38" s="199"/>
      <c r="E38" s="199"/>
      <c r="F38" s="199"/>
      <c r="G38" s="199"/>
      <c r="H38" s="199"/>
      <c r="I38" s="199"/>
    </row>
    <row r="39" spans="1:9" ht="19.95" customHeight="1" x14ac:dyDescent="0.3">
      <c r="A39" s="1"/>
      <c r="B39" s="199" t="s">
        <v>2752</v>
      </c>
      <c r="C39" s="199" t="s">
        <v>2753</v>
      </c>
      <c r="D39" s="199"/>
      <c r="E39" s="199" t="s">
        <v>2754</v>
      </c>
      <c r="F39" s="199"/>
      <c r="G39" s="199" t="s">
        <v>2755</v>
      </c>
      <c r="H39" s="199"/>
      <c r="I39" s="199"/>
    </row>
    <row r="40" spans="1:9" ht="19.95" customHeight="1" x14ac:dyDescent="0.3">
      <c r="A40" s="1"/>
      <c r="B40" s="199"/>
      <c r="C40" s="3" t="s">
        <v>2756</v>
      </c>
      <c r="D40" s="3" t="s">
        <v>2757</v>
      </c>
      <c r="E40" s="3" t="s">
        <v>2756</v>
      </c>
      <c r="F40" s="3" t="s">
        <v>2757</v>
      </c>
      <c r="G40" s="3" t="s">
        <v>2756</v>
      </c>
      <c r="H40" s="3" t="s">
        <v>2757</v>
      </c>
      <c r="I40" s="3" t="s">
        <v>2758</v>
      </c>
    </row>
    <row r="41" spans="1:9" ht="26.4" x14ac:dyDescent="0.3">
      <c r="A41" s="1"/>
      <c r="B41" s="87" t="s">
        <v>2759</v>
      </c>
      <c r="C41" s="87" t="s">
        <v>2760</v>
      </c>
      <c r="D41" s="87" t="s">
        <v>2760</v>
      </c>
      <c r="E41" s="87" t="s">
        <v>2760</v>
      </c>
      <c r="F41" s="87" t="s">
        <v>2760</v>
      </c>
      <c r="G41" s="87" t="s">
        <v>2760</v>
      </c>
      <c r="H41" s="87" t="s">
        <v>2760</v>
      </c>
      <c r="I41" s="87" t="s">
        <v>2761</v>
      </c>
    </row>
    <row r="42" spans="1:9" ht="26.4" x14ac:dyDescent="0.3">
      <c r="A42" s="1"/>
      <c r="B42" s="87" t="s">
        <v>2762</v>
      </c>
      <c r="C42" s="87" t="s">
        <v>2760</v>
      </c>
      <c r="D42" s="87" t="s">
        <v>2760</v>
      </c>
      <c r="E42" s="87" t="s">
        <v>2760</v>
      </c>
      <c r="F42" s="87" t="s">
        <v>2760</v>
      </c>
      <c r="G42" s="87" t="s">
        <v>2760</v>
      </c>
      <c r="H42" s="87" t="s">
        <v>2760</v>
      </c>
      <c r="I42" s="87" t="s">
        <v>2761</v>
      </c>
    </row>
    <row r="43" spans="1:9" ht="39.6" x14ac:dyDescent="0.3">
      <c r="A43" s="1"/>
      <c r="B43" s="87" t="s">
        <v>2763</v>
      </c>
      <c r="C43" s="87" t="s">
        <v>2772</v>
      </c>
      <c r="D43" s="87" t="s">
        <v>2773</v>
      </c>
      <c r="E43" s="87" t="s">
        <v>2766</v>
      </c>
      <c r="F43" s="87" t="s">
        <v>2774</v>
      </c>
      <c r="G43" s="87" t="s">
        <v>580</v>
      </c>
      <c r="H43" s="87" t="s">
        <v>580</v>
      </c>
      <c r="I43" s="87" t="s">
        <v>580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2775</v>
      </c>
      <c r="C46" s="199"/>
      <c r="D46" s="199"/>
      <c r="E46" s="199"/>
      <c r="F46" s="199"/>
      <c r="G46" s="199"/>
      <c r="H46" s="199"/>
      <c r="I46" s="199"/>
    </row>
    <row r="47" spans="1:9" ht="19.95" customHeight="1" x14ac:dyDescent="0.3">
      <c r="A47" s="1"/>
      <c r="B47" s="199" t="s">
        <v>2752</v>
      </c>
      <c r="C47" s="199" t="s">
        <v>2753</v>
      </c>
      <c r="D47" s="199"/>
      <c r="E47" s="199" t="s">
        <v>2754</v>
      </c>
      <c r="F47" s="199"/>
      <c r="G47" s="199" t="s">
        <v>2755</v>
      </c>
      <c r="H47" s="199"/>
      <c r="I47" s="199"/>
    </row>
    <row r="48" spans="1:9" ht="19.95" customHeight="1" x14ac:dyDescent="0.3">
      <c r="A48" s="1"/>
      <c r="B48" s="199"/>
      <c r="C48" s="3" t="s">
        <v>2756</v>
      </c>
      <c r="D48" s="3" t="s">
        <v>2757</v>
      </c>
      <c r="E48" s="3" t="s">
        <v>2756</v>
      </c>
      <c r="F48" s="3" t="s">
        <v>2757</v>
      </c>
      <c r="G48" s="3" t="s">
        <v>2756</v>
      </c>
      <c r="H48" s="3" t="s">
        <v>2757</v>
      </c>
      <c r="I48" s="3" t="s">
        <v>2758</v>
      </c>
    </row>
    <row r="49" spans="1:9" ht="26.4" x14ac:dyDescent="0.3">
      <c r="A49" s="1"/>
      <c r="B49" s="87" t="s">
        <v>2759</v>
      </c>
      <c r="C49" s="87" t="s">
        <v>2760</v>
      </c>
      <c r="D49" s="87" t="s">
        <v>2760</v>
      </c>
      <c r="E49" s="87" t="s">
        <v>2760</v>
      </c>
      <c r="F49" s="87" t="s">
        <v>2760</v>
      </c>
      <c r="G49" s="87" t="s">
        <v>2760</v>
      </c>
      <c r="H49" s="87" t="s">
        <v>2760</v>
      </c>
      <c r="I49" s="87" t="s">
        <v>2761</v>
      </c>
    </row>
    <row r="50" spans="1:9" ht="26.4" x14ac:dyDescent="0.3">
      <c r="A50" s="1"/>
      <c r="B50" s="87" t="s">
        <v>2762</v>
      </c>
      <c r="C50" s="87" t="s">
        <v>2760</v>
      </c>
      <c r="D50" s="87" t="s">
        <v>2760</v>
      </c>
      <c r="E50" s="87" t="s">
        <v>2760</v>
      </c>
      <c r="F50" s="87" t="s">
        <v>2760</v>
      </c>
      <c r="G50" s="87" t="s">
        <v>2760</v>
      </c>
      <c r="H50" s="87" t="s">
        <v>2760</v>
      </c>
      <c r="I50" s="87" t="s">
        <v>2761</v>
      </c>
    </row>
    <row r="51" spans="1:9" ht="26.4" x14ac:dyDescent="0.3">
      <c r="A51" s="1"/>
      <c r="B51" s="87" t="s">
        <v>2763</v>
      </c>
      <c r="C51" s="87" t="s">
        <v>2764</v>
      </c>
      <c r="D51" s="87" t="s">
        <v>2771</v>
      </c>
      <c r="E51" s="87" t="s">
        <v>2766</v>
      </c>
      <c r="F51" s="87" t="s">
        <v>2767</v>
      </c>
      <c r="G51" s="87" t="s">
        <v>580</v>
      </c>
      <c r="H51" s="87" t="s">
        <v>580</v>
      </c>
      <c r="I51" s="87" t="s">
        <v>580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2776</v>
      </c>
      <c r="C54" s="199"/>
      <c r="D54" s="199"/>
      <c r="E54" s="199"/>
      <c r="F54" s="199"/>
      <c r="G54" s="199"/>
      <c r="H54" s="199"/>
      <c r="I54" s="199"/>
    </row>
    <row r="55" spans="1:9" ht="19.95" customHeight="1" x14ac:dyDescent="0.3">
      <c r="A55" s="1"/>
      <c r="B55" s="199" t="s">
        <v>2752</v>
      </c>
      <c r="C55" s="199" t="s">
        <v>2753</v>
      </c>
      <c r="D55" s="199"/>
      <c r="E55" s="199" t="s">
        <v>2754</v>
      </c>
      <c r="F55" s="199"/>
      <c r="G55" s="199" t="s">
        <v>2755</v>
      </c>
      <c r="H55" s="199"/>
      <c r="I55" s="199"/>
    </row>
    <row r="56" spans="1:9" ht="19.95" customHeight="1" x14ac:dyDescent="0.3">
      <c r="A56" s="1"/>
      <c r="B56" s="199"/>
      <c r="C56" s="3" t="s">
        <v>2756</v>
      </c>
      <c r="D56" s="3" t="s">
        <v>2757</v>
      </c>
      <c r="E56" s="3" t="s">
        <v>2756</v>
      </c>
      <c r="F56" s="3" t="s">
        <v>2757</v>
      </c>
      <c r="G56" s="3" t="s">
        <v>2756</v>
      </c>
      <c r="H56" s="3" t="s">
        <v>2757</v>
      </c>
      <c r="I56" s="3" t="s">
        <v>2758</v>
      </c>
    </row>
    <row r="57" spans="1:9" ht="26.4" x14ac:dyDescent="0.3">
      <c r="A57" s="1"/>
      <c r="B57" s="87" t="s">
        <v>2759</v>
      </c>
      <c r="C57" s="87" t="s">
        <v>2760</v>
      </c>
      <c r="D57" s="87" t="s">
        <v>2760</v>
      </c>
      <c r="E57" s="87" t="s">
        <v>2760</v>
      </c>
      <c r="F57" s="87" t="s">
        <v>2760</v>
      </c>
      <c r="G57" s="87" t="s">
        <v>2760</v>
      </c>
      <c r="H57" s="87" t="s">
        <v>2760</v>
      </c>
      <c r="I57" s="87" t="s">
        <v>2761</v>
      </c>
    </row>
    <row r="58" spans="1:9" ht="26.4" x14ac:dyDescent="0.3">
      <c r="A58" s="1"/>
      <c r="B58" s="87" t="s">
        <v>2762</v>
      </c>
      <c r="C58" s="87" t="s">
        <v>2760</v>
      </c>
      <c r="D58" s="87" t="s">
        <v>2760</v>
      </c>
      <c r="E58" s="87" t="s">
        <v>2760</v>
      </c>
      <c r="F58" s="87" t="s">
        <v>2760</v>
      </c>
      <c r="G58" s="87" t="s">
        <v>2760</v>
      </c>
      <c r="H58" s="87" t="s">
        <v>2760</v>
      </c>
      <c r="I58" s="87" t="s">
        <v>2761</v>
      </c>
    </row>
    <row r="59" spans="1:9" ht="26.4" x14ac:dyDescent="0.3">
      <c r="A59" s="1"/>
      <c r="B59" s="87" t="s">
        <v>2763</v>
      </c>
      <c r="C59" s="87" t="s">
        <v>2764</v>
      </c>
      <c r="D59" s="87" t="s">
        <v>2765</v>
      </c>
      <c r="E59" s="87" t="s">
        <v>2766</v>
      </c>
      <c r="F59" s="87" t="s">
        <v>2767</v>
      </c>
      <c r="G59" s="87" t="s">
        <v>580</v>
      </c>
      <c r="H59" s="87" t="s">
        <v>580</v>
      </c>
      <c r="I59" s="87" t="s">
        <v>580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677</v>
      </c>
      <c r="C62" s="199"/>
      <c r="D62" s="199"/>
      <c r="E62" s="199"/>
      <c r="F62" s="199"/>
      <c r="G62" s="199"/>
      <c r="H62" s="199"/>
      <c r="I62" s="199"/>
    </row>
    <row r="63" spans="1:9" ht="19.95" customHeight="1" x14ac:dyDescent="0.3">
      <c r="A63" s="1"/>
      <c r="B63" s="199" t="s">
        <v>2752</v>
      </c>
      <c r="C63" s="199" t="s">
        <v>2753</v>
      </c>
      <c r="D63" s="199"/>
      <c r="E63" s="199" t="s">
        <v>2754</v>
      </c>
      <c r="F63" s="199"/>
      <c r="G63" s="199" t="s">
        <v>2755</v>
      </c>
      <c r="H63" s="199"/>
      <c r="I63" s="199"/>
    </row>
    <row r="64" spans="1:9" ht="19.95" customHeight="1" x14ac:dyDescent="0.3">
      <c r="A64" s="1"/>
      <c r="B64" s="199"/>
      <c r="C64" s="3" t="s">
        <v>2756</v>
      </c>
      <c r="D64" s="3" t="s">
        <v>2757</v>
      </c>
      <c r="E64" s="3" t="s">
        <v>2756</v>
      </c>
      <c r="F64" s="3" t="s">
        <v>2757</v>
      </c>
      <c r="G64" s="3" t="s">
        <v>2756</v>
      </c>
      <c r="H64" s="3" t="s">
        <v>2757</v>
      </c>
      <c r="I64" s="3" t="s">
        <v>2758</v>
      </c>
    </row>
    <row r="65" spans="1:9" ht="26.4" x14ac:dyDescent="0.3">
      <c r="A65" s="1"/>
      <c r="B65" s="87" t="s">
        <v>2759</v>
      </c>
      <c r="C65" s="87" t="s">
        <v>2760</v>
      </c>
      <c r="D65" s="87" t="s">
        <v>2760</v>
      </c>
      <c r="E65" s="87" t="s">
        <v>2760</v>
      </c>
      <c r="F65" s="87" t="s">
        <v>2760</v>
      </c>
      <c r="G65" s="87" t="s">
        <v>2760</v>
      </c>
      <c r="H65" s="87" t="s">
        <v>2760</v>
      </c>
      <c r="I65" s="87" t="s">
        <v>2761</v>
      </c>
    </row>
    <row r="66" spans="1:9" ht="26.4" x14ac:dyDescent="0.3">
      <c r="A66" s="1"/>
      <c r="B66" s="87" t="s">
        <v>2762</v>
      </c>
      <c r="C66" s="87" t="s">
        <v>2760</v>
      </c>
      <c r="D66" s="87" t="s">
        <v>2760</v>
      </c>
      <c r="E66" s="87" t="s">
        <v>2760</v>
      </c>
      <c r="F66" s="87" t="s">
        <v>2760</v>
      </c>
      <c r="G66" s="87" t="s">
        <v>2760</v>
      </c>
      <c r="H66" s="87" t="s">
        <v>2760</v>
      </c>
      <c r="I66" s="87" t="s">
        <v>2761</v>
      </c>
    </row>
    <row r="67" spans="1:9" ht="26.4" x14ac:dyDescent="0.3">
      <c r="A67" s="1"/>
      <c r="B67" s="87" t="s">
        <v>2763</v>
      </c>
      <c r="C67" s="87" t="s">
        <v>2764</v>
      </c>
      <c r="D67" s="87" t="s">
        <v>2771</v>
      </c>
      <c r="E67" s="87" t="s">
        <v>2766</v>
      </c>
      <c r="F67" s="87" t="s">
        <v>2770</v>
      </c>
      <c r="G67" s="87" t="s">
        <v>580</v>
      </c>
      <c r="H67" s="87" t="s">
        <v>580</v>
      </c>
      <c r="I67" s="87" t="s">
        <v>580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2777</v>
      </c>
      <c r="C5" s="1"/>
      <c r="D5" s="1"/>
      <c r="E5" s="1"/>
      <c r="F5" s="1"/>
      <c r="G5" s="1"/>
    </row>
    <row r="6" spans="1:7" ht="30" customHeight="1" x14ac:dyDescent="0.3">
      <c r="A6" s="1"/>
      <c r="B6" s="199" t="s">
        <v>2751</v>
      </c>
      <c r="C6" s="199"/>
      <c r="D6" s="199"/>
      <c r="E6" s="199"/>
      <c r="F6" s="199"/>
      <c r="G6" s="199"/>
    </row>
    <row r="7" spans="1:7" x14ac:dyDescent="0.3">
      <c r="A7" s="1"/>
      <c r="B7" s="199" t="s">
        <v>2778</v>
      </c>
      <c r="C7" s="199" t="s">
        <v>2779</v>
      </c>
      <c r="D7" s="199" t="s">
        <v>2780</v>
      </c>
      <c r="E7" s="199" t="s">
        <v>2781</v>
      </c>
      <c r="F7" s="199" t="s">
        <v>2782</v>
      </c>
      <c r="G7" s="199"/>
    </row>
    <row r="8" spans="1:7" x14ac:dyDescent="0.3">
      <c r="A8" s="1"/>
      <c r="B8" s="199"/>
      <c r="C8" s="199"/>
      <c r="D8" s="199"/>
      <c r="E8" s="199"/>
      <c r="F8" s="199" t="s">
        <v>2757</v>
      </c>
      <c r="G8" s="199"/>
    </row>
    <row r="9" spans="1:7" x14ac:dyDescent="0.3">
      <c r="A9" s="1"/>
      <c r="B9" s="199"/>
      <c r="C9" s="199"/>
      <c r="D9" s="199"/>
      <c r="E9" s="199"/>
      <c r="F9" s="3" t="s">
        <v>2783</v>
      </c>
      <c r="G9" s="3" t="s">
        <v>2784</v>
      </c>
    </row>
    <row r="10" spans="1:7" x14ac:dyDescent="0.3">
      <c r="A10" s="1"/>
      <c r="B10" s="87" t="s">
        <v>2759</v>
      </c>
      <c r="C10" s="87" t="s">
        <v>2760</v>
      </c>
      <c r="D10" s="87" t="s">
        <v>2760</v>
      </c>
      <c r="E10" s="87">
        <v>0</v>
      </c>
      <c r="F10" s="87">
        <v>60.36</v>
      </c>
      <c r="G10" s="87">
        <v>59.64</v>
      </c>
    </row>
    <row r="11" spans="1:7" x14ac:dyDescent="0.3">
      <c r="A11" s="1"/>
      <c r="B11" s="87" t="s">
        <v>2785</v>
      </c>
      <c r="C11" s="87" t="s">
        <v>2760</v>
      </c>
      <c r="D11" s="87" t="s">
        <v>2760</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782</v>
      </c>
      <c r="C14" s="199"/>
      <c r="D14" s="199"/>
      <c r="E14" s="199"/>
      <c r="F14" s="199"/>
      <c r="G14" s="199"/>
    </row>
    <row r="15" spans="1:7" x14ac:dyDescent="0.3">
      <c r="A15" s="1"/>
      <c r="B15" s="199" t="s">
        <v>2778</v>
      </c>
      <c r="C15" s="199" t="s">
        <v>2779</v>
      </c>
      <c r="D15" s="199" t="s">
        <v>2780</v>
      </c>
      <c r="E15" s="199" t="s">
        <v>2781</v>
      </c>
      <c r="F15" s="199" t="s">
        <v>2782</v>
      </c>
      <c r="G15" s="199"/>
    </row>
    <row r="16" spans="1:7" x14ac:dyDescent="0.3">
      <c r="A16" s="1"/>
      <c r="B16" s="199"/>
      <c r="C16" s="199"/>
      <c r="D16" s="199"/>
      <c r="E16" s="199"/>
      <c r="F16" s="199" t="s">
        <v>2757</v>
      </c>
      <c r="G16" s="199"/>
    </row>
    <row r="17" spans="1:7" x14ac:dyDescent="0.3">
      <c r="A17" s="1"/>
      <c r="B17" s="199"/>
      <c r="C17" s="199"/>
      <c r="D17" s="199"/>
      <c r="E17" s="199"/>
      <c r="F17" s="3" t="s">
        <v>2783</v>
      </c>
      <c r="G17" s="3" t="s">
        <v>2784</v>
      </c>
    </row>
    <row r="18" spans="1:7" x14ac:dyDescent="0.3">
      <c r="A18" s="1"/>
      <c r="B18" s="87" t="s">
        <v>2759</v>
      </c>
      <c r="C18" s="87" t="s">
        <v>2760</v>
      </c>
      <c r="D18" s="87" t="s">
        <v>2760</v>
      </c>
      <c r="E18" s="87">
        <v>0</v>
      </c>
      <c r="F18" s="87">
        <v>60.36</v>
      </c>
      <c r="G18" s="87">
        <v>59.64</v>
      </c>
    </row>
    <row r="19" spans="1:7" x14ac:dyDescent="0.3">
      <c r="A19" s="1"/>
      <c r="B19" s="87" t="s">
        <v>2785</v>
      </c>
      <c r="C19" s="87" t="s">
        <v>2760</v>
      </c>
      <c r="D19" s="87" t="s">
        <v>2760</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2768</v>
      </c>
      <c r="C22" s="199"/>
      <c r="D22" s="199"/>
      <c r="E22" s="199"/>
      <c r="F22" s="199"/>
      <c r="G22" s="199"/>
    </row>
    <row r="23" spans="1:7" x14ac:dyDescent="0.3">
      <c r="A23" s="1"/>
      <c r="B23" s="199" t="s">
        <v>2778</v>
      </c>
      <c r="C23" s="199" t="s">
        <v>2779</v>
      </c>
      <c r="D23" s="199" t="s">
        <v>2780</v>
      </c>
      <c r="E23" s="199" t="s">
        <v>2781</v>
      </c>
      <c r="F23" s="199" t="s">
        <v>2782</v>
      </c>
      <c r="G23" s="199"/>
    </row>
    <row r="24" spans="1:7" x14ac:dyDescent="0.3">
      <c r="A24" s="1"/>
      <c r="B24" s="199"/>
      <c r="C24" s="199"/>
      <c r="D24" s="199"/>
      <c r="E24" s="199"/>
      <c r="F24" s="199" t="s">
        <v>2757</v>
      </c>
      <c r="G24" s="199"/>
    </row>
    <row r="25" spans="1:7" x14ac:dyDescent="0.3">
      <c r="A25" s="1"/>
      <c r="B25" s="199"/>
      <c r="C25" s="199"/>
      <c r="D25" s="199"/>
      <c r="E25" s="199"/>
      <c r="F25" s="3" t="s">
        <v>2783</v>
      </c>
      <c r="G25" s="3" t="s">
        <v>2784</v>
      </c>
    </row>
    <row r="26" spans="1:7" x14ac:dyDescent="0.3">
      <c r="A26" s="1"/>
      <c r="B26" s="87" t="s">
        <v>2759</v>
      </c>
      <c r="C26" s="87" t="s">
        <v>2760</v>
      </c>
      <c r="D26" s="87" t="s">
        <v>2760</v>
      </c>
      <c r="E26" s="87">
        <v>0</v>
      </c>
      <c r="F26" s="87">
        <v>60.36</v>
      </c>
      <c r="G26" s="87">
        <v>59.64</v>
      </c>
    </row>
    <row r="27" spans="1:7" x14ac:dyDescent="0.3">
      <c r="A27" s="1"/>
      <c r="B27" s="87" t="s">
        <v>2785</v>
      </c>
      <c r="C27" s="87" t="s">
        <v>2760</v>
      </c>
      <c r="D27" s="87" t="s">
        <v>2760</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2698</v>
      </c>
      <c r="C30" s="199"/>
      <c r="D30" s="199"/>
      <c r="E30" s="199"/>
      <c r="F30" s="199"/>
      <c r="G30" s="199"/>
    </row>
    <row r="31" spans="1:7" x14ac:dyDescent="0.3">
      <c r="A31" s="1"/>
      <c r="B31" s="199" t="s">
        <v>2778</v>
      </c>
      <c r="C31" s="199" t="s">
        <v>2779</v>
      </c>
      <c r="D31" s="199" t="s">
        <v>2780</v>
      </c>
      <c r="E31" s="199" t="s">
        <v>2781</v>
      </c>
      <c r="F31" s="199" t="s">
        <v>2782</v>
      </c>
      <c r="G31" s="199"/>
    </row>
    <row r="32" spans="1:7" x14ac:dyDescent="0.3">
      <c r="A32" s="1"/>
      <c r="B32" s="199"/>
      <c r="C32" s="199"/>
      <c r="D32" s="199"/>
      <c r="E32" s="199"/>
      <c r="F32" s="199" t="s">
        <v>2757</v>
      </c>
      <c r="G32" s="199"/>
    </row>
    <row r="33" spans="1:7" x14ac:dyDescent="0.3">
      <c r="A33" s="1"/>
      <c r="B33" s="199"/>
      <c r="C33" s="199"/>
      <c r="D33" s="199"/>
      <c r="E33" s="199"/>
      <c r="F33" s="3" t="s">
        <v>2783</v>
      </c>
      <c r="G33" s="3" t="s">
        <v>2784</v>
      </c>
    </row>
    <row r="34" spans="1:7" x14ac:dyDescent="0.3">
      <c r="A34" s="1"/>
      <c r="B34" s="87" t="s">
        <v>2759</v>
      </c>
      <c r="C34" s="87" t="s">
        <v>2760</v>
      </c>
      <c r="D34" s="87" t="s">
        <v>2760</v>
      </c>
      <c r="E34" s="87">
        <v>0</v>
      </c>
      <c r="F34" s="87">
        <v>60.36</v>
      </c>
      <c r="G34" s="87">
        <v>59.64</v>
      </c>
    </row>
    <row r="35" spans="1:7" x14ac:dyDescent="0.3">
      <c r="A35" s="1"/>
      <c r="B35" s="87" t="s">
        <v>2785</v>
      </c>
      <c r="C35" s="87" t="s">
        <v>2760</v>
      </c>
      <c r="D35" s="87" t="s">
        <v>2760</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587</v>
      </c>
      <c r="C38" s="199"/>
      <c r="D38" s="199"/>
      <c r="E38" s="199"/>
      <c r="F38" s="199"/>
      <c r="G38" s="199"/>
    </row>
    <row r="39" spans="1:7" x14ac:dyDescent="0.3">
      <c r="A39" s="1"/>
      <c r="B39" s="199" t="s">
        <v>2778</v>
      </c>
      <c r="C39" s="199" t="s">
        <v>2779</v>
      </c>
      <c r="D39" s="199" t="s">
        <v>2780</v>
      </c>
      <c r="E39" s="199" t="s">
        <v>2781</v>
      </c>
      <c r="F39" s="199" t="s">
        <v>2782</v>
      </c>
      <c r="G39" s="199"/>
    </row>
    <row r="40" spans="1:7" x14ac:dyDescent="0.3">
      <c r="A40" s="1"/>
      <c r="B40" s="199"/>
      <c r="C40" s="199"/>
      <c r="D40" s="199"/>
      <c r="E40" s="199"/>
      <c r="F40" s="199" t="s">
        <v>2757</v>
      </c>
      <c r="G40" s="199"/>
    </row>
    <row r="41" spans="1:7" x14ac:dyDescent="0.3">
      <c r="A41" s="1"/>
      <c r="B41" s="199"/>
      <c r="C41" s="199"/>
      <c r="D41" s="199"/>
      <c r="E41" s="199"/>
      <c r="F41" s="3" t="s">
        <v>2783</v>
      </c>
      <c r="G41" s="3" t="s">
        <v>2784</v>
      </c>
    </row>
    <row r="42" spans="1:7" x14ac:dyDescent="0.3">
      <c r="A42" s="1"/>
      <c r="B42" s="87" t="s">
        <v>2759</v>
      </c>
      <c r="C42" s="87" t="s">
        <v>2760</v>
      </c>
      <c r="D42" s="87" t="s">
        <v>2760</v>
      </c>
      <c r="E42" s="87">
        <v>0</v>
      </c>
      <c r="F42" s="87">
        <v>60.36</v>
      </c>
      <c r="G42" s="87">
        <v>59.64</v>
      </c>
    </row>
    <row r="43" spans="1:7" x14ac:dyDescent="0.3">
      <c r="A43" s="1"/>
      <c r="B43" s="87" t="s">
        <v>2785</v>
      </c>
      <c r="C43" s="87" t="s">
        <v>2760</v>
      </c>
      <c r="D43" s="87" t="s">
        <v>2760</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2775</v>
      </c>
      <c r="C46" s="199"/>
      <c r="D46" s="199"/>
      <c r="E46" s="199"/>
      <c r="F46" s="199"/>
      <c r="G46" s="199"/>
    </row>
    <row r="47" spans="1:7" x14ac:dyDescent="0.3">
      <c r="A47" s="1"/>
      <c r="B47" s="199" t="s">
        <v>2778</v>
      </c>
      <c r="C47" s="199" t="s">
        <v>2779</v>
      </c>
      <c r="D47" s="199" t="s">
        <v>2780</v>
      </c>
      <c r="E47" s="199" t="s">
        <v>2781</v>
      </c>
      <c r="F47" s="199" t="s">
        <v>2782</v>
      </c>
      <c r="G47" s="199"/>
    </row>
    <row r="48" spans="1:7" x14ac:dyDescent="0.3">
      <c r="A48" s="1"/>
      <c r="B48" s="199"/>
      <c r="C48" s="199"/>
      <c r="D48" s="199"/>
      <c r="E48" s="199"/>
      <c r="F48" s="199" t="s">
        <v>2757</v>
      </c>
      <c r="G48" s="199"/>
    </row>
    <row r="49" spans="1:7" x14ac:dyDescent="0.3">
      <c r="A49" s="1"/>
      <c r="B49" s="199"/>
      <c r="C49" s="199"/>
      <c r="D49" s="199"/>
      <c r="E49" s="199"/>
      <c r="F49" s="3" t="s">
        <v>2783</v>
      </c>
      <c r="G49" s="3" t="s">
        <v>2784</v>
      </c>
    </row>
    <row r="50" spans="1:7" x14ac:dyDescent="0.3">
      <c r="A50" s="1"/>
      <c r="B50" s="87" t="s">
        <v>2759</v>
      </c>
      <c r="C50" s="87" t="s">
        <v>2760</v>
      </c>
      <c r="D50" s="87" t="s">
        <v>2760</v>
      </c>
      <c r="E50" s="87">
        <v>0</v>
      </c>
      <c r="F50" s="87">
        <v>60.36</v>
      </c>
      <c r="G50" s="87">
        <v>59.64</v>
      </c>
    </row>
    <row r="51" spans="1:7" x14ac:dyDescent="0.3">
      <c r="A51" s="1"/>
      <c r="B51" s="87" t="s">
        <v>2785</v>
      </c>
      <c r="C51" s="87" t="s">
        <v>2760</v>
      </c>
      <c r="D51" s="87" t="s">
        <v>2760</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2776</v>
      </c>
      <c r="C54" s="199"/>
      <c r="D54" s="199"/>
      <c r="E54" s="199"/>
      <c r="F54" s="199"/>
      <c r="G54" s="199"/>
    </row>
    <row r="55" spans="1:7" x14ac:dyDescent="0.3">
      <c r="A55" s="1"/>
      <c r="B55" s="199" t="s">
        <v>2778</v>
      </c>
      <c r="C55" s="199" t="s">
        <v>2779</v>
      </c>
      <c r="D55" s="199" t="s">
        <v>2780</v>
      </c>
      <c r="E55" s="199" t="s">
        <v>2781</v>
      </c>
      <c r="F55" s="199" t="s">
        <v>2782</v>
      </c>
      <c r="G55" s="199"/>
    </row>
    <row r="56" spans="1:7" x14ac:dyDescent="0.3">
      <c r="A56" s="1"/>
      <c r="B56" s="199"/>
      <c r="C56" s="199"/>
      <c r="D56" s="199"/>
      <c r="E56" s="199"/>
      <c r="F56" s="199" t="s">
        <v>2757</v>
      </c>
      <c r="G56" s="199"/>
    </row>
    <row r="57" spans="1:7" x14ac:dyDescent="0.3">
      <c r="A57" s="1"/>
      <c r="B57" s="199"/>
      <c r="C57" s="199"/>
      <c r="D57" s="199"/>
      <c r="E57" s="199"/>
      <c r="F57" s="3" t="s">
        <v>2783</v>
      </c>
      <c r="G57" s="3" t="s">
        <v>2784</v>
      </c>
    </row>
    <row r="58" spans="1:7" x14ac:dyDescent="0.3">
      <c r="A58" s="1"/>
      <c r="B58" s="87" t="s">
        <v>2759</v>
      </c>
      <c r="C58" s="87" t="s">
        <v>2760</v>
      </c>
      <c r="D58" s="87" t="s">
        <v>2760</v>
      </c>
      <c r="E58" s="87">
        <v>0</v>
      </c>
      <c r="F58" s="87">
        <v>60.36</v>
      </c>
      <c r="G58" s="87">
        <v>59.64</v>
      </c>
    </row>
    <row r="59" spans="1:7" x14ac:dyDescent="0.3">
      <c r="A59" s="1"/>
      <c r="B59" s="87" t="s">
        <v>2785</v>
      </c>
      <c r="C59" s="87" t="s">
        <v>2760</v>
      </c>
      <c r="D59" s="87" t="s">
        <v>2760</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677</v>
      </c>
      <c r="C62" s="199"/>
      <c r="D62" s="199"/>
      <c r="E62" s="199"/>
      <c r="F62" s="199"/>
      <c r="G62" s="199"/>
    </row>
    <row r="63" spans="1:7" x14ac:dyDescent="0.3">
      <c r="A63" s="1"/>
      <c r="B63" s="199" t="s">
        <v>2778</v>
      </c>
      <c r="C63" s="199" t="s">
        <v>2779</v>
      </c>
      <c r="D63" s="199" t="s">
        <v>2780</v>
      </c>
      <c r="E63" s="199" t="s">
        <v>2781</v>
      </c>
      <c r="F63" s="199" t="s">
        <v>2782</v>
      </c>
      <c r="G63" s="199"/>
    </row>
    <row r="64" spans="1:7" x14ac:dyDescent="0.3">
      <c r="A64" s="1"/>
      <c r="B64" s="199"/>
      <c r="C64" s="199"/>
      <c r="D64" s="199"/>
      <c r="E64" s="199"/>
      <c r="F64" s="199" t="s">
        <v>2757</v>
      </c>
      <c r="G64" s="199"/>
    </row>
    <row r="65" spans="1:7" x14ac:dyDescent="0.3">
      <c r="A65" s="1"/>
      <c r="B65" s="199"/>
      <c r="C65" s="199"/>
      <c r="D65" s="199"/>
      <c r="E65" s="199"/>
      <c r="F65" s="3" t="s">
        <v>2783</v>
      </c>
      <c r="G65" s="3" t="s">
        <v>2784</v>
      </c>
    </row>
    <row r="66" spans="1:7" x14ac:dyDescent="0.3">
      <c r="A66" s="1"/>
      <c r="B66" s="87" t="s">
        <v>2759</v>
      </c>
      <c r="C66" s="87" t="s">
        <v>2760</v>
      </c>
      <c r="D66" s="87" t="s">
        <v>2760</v>
      </c>
      <c r="E66" s="87">
        <v>0</v>
      </c>
      <c r="F66" s="87">
        <v>60.36</v>
      </c>
      <c r="G66" s="87">
        <v>59.64</v>
      </c>
    </row>
    <row r="67" spans="1:7" x14ac:dyDescent="0.3">
      <c r="A67" s="1"/>
      <c r="B67" s="87" t="s">
        <v>2785</v>
      </c>
      <c r="C67" s="87" t="s">
        <v>2760</v>
      </c>
      <c r="D67" s="87" t="s">
        <v>2760</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2786</v>
      </c>
      <c r="C5" s="1"/>
      <c r="D5" s="1"/>
      <c r="E5" s="1"/>
      <c r="F5" s="1"/>
    </row>
    <row r="6" spans="1:7" ht="27" customHeight="1" x14ac:dyDescent="0.3">
      <c r="A6" s="1"/>
      <c r="B6" s="7" t="s">
        <v>62</v>
      </c>
      <c r="C6" s="7" t="s">
        <v>574</v>
      </c>
      <c r="D6" s="7" t="s">
        <v>2787</v>
      </c>
      <c r="E6" s="7" t="s">
        <v>2788</v>
      </c>
      <c r="F6" s="7" t="s">
        <v>2789</v>
      </c>
    </row>
    <row r="7" spans="1:7" x14ac:dyDescent="0.3">
      <c r="A7" s="1"/>
      <c r="B7" s="147" t="s">
        <v>66</v>
      </c>
      <c r="C7" s="147" t="s">
        <v>794</v>
      </c>
      <c r="D7" s="53">
        <v>6352.3</v>
      </c>
      <c r="E7" s="53">
        <v>6353.2965400000003</v>
      </c>
      <c r="F7" s="174">
        <v>1.5687861089684052E-4</v>
      </c>
    </row>
    <row r="8" spans="1:7" x14ac:dyDescent="0.3">
      <c r="A8" s="1"/>
      <c r="B8" s="147" t="s">
        <v>66</v>
      </c>
      <c r="C8" s="147" t="s">
        <v>795</v>
      </c>
      <c r="D8" s="53">
        <v>6229.2</v>
      </c>
      <c r="E8" s="53">
        <v>6221.6687400000001</v>
      </c>
      <c r="F8" s="174">
        <v>-1.2090252359853591E-3</v>
      </c>
    </row>
    <row r="9" spans="1:7" x14ac:dyDescent="0.3">
      <c r="A9" s="1"/>
      <c r="B9" s="147" t="s">
        <v>66</v>
      </c>
      <c r="C9" s="147" t="s">
        <v>796</v>
      </c>
      <c r="D9" s="53">
        <v>6174.3</v>
      </c>
      <c r="E9" s="53">
        <v>6143.7012299999997</v>
      </c>
      <c r="F9" s="174">
        <v>-4.9558281910499968E-3</v>
      </c>
    </row>
    <row r="10" spans="1:7" x14ac:dyDescent="0.3">
      <c r="A10" s="1"/>
      <c r="B10" s="147" t="s">
        <v>66</v>
      </c>
      <c r="C10" s="147" t="s">
        <v>797</v>
      </c>
      <c r="D10" s="53">
        <v>6143.8</v>
      </c>
      <c r="E10" s="53">
        <v>6062.3010299999996</v>
      </c>
      <c r="F10" s="174">
        <v>-1.3265238126241089E-2</v>
      </c>
    </row>
    <row r="11" spans="1:7" x14ac:dyDescent="0.3">
      <c r="A11" s="1"/>
      <c r="B11" s="147" t="s">
        <v>66</v>
      </c>
      <c r="C11" s="147" t="s">
        <v>798</v>
      </c>
      <c r="D11" s="53">
        <v>6040.4</v>
      </c>
      <c r="E11" s="53">
        <v>5992.0091300000004</v>
      </c>
      <c r="F11" s="174">
        <v>-8.0112029004701674E-3</v>
      </c>
    </row>
    <row r="12" spans="1:7" x14ac:dyDescent="0.3">
      <c r="A12" s="1"/>
      <c r="B12" s="147" t="s">
        <v>66</v>
      </c>
      <c r="C12" s="147" t="s">
        <v>799</v>
      </c>
      <c r="D12" s="53">
        <v>5998.9</v>
      </c>
      <c r="E12" s="53">
        <v>6031.7137400000001</v>
      </c>
      <c r="F12" s="174">
        <v>5.4699594925736389E-3</v>
      </c>
    </row>
    <row r="13" spans="1:7" x14ac:dyDescent="0.3">
      <c r="A13" s="1"/>
      <c r="B13" s="147" t="s">
        <v>66</v>
      </c>
      <c r="C13" s="147" t="s">
        <v>800</v>
      </c>
      <c r="D13" s="53">
        <v>6060.1</v>
      </c>
      <c r="E13" s="53">
        <v>5957.4965300000003</v>
      </c>
      <c r="F13" s="174">
        <v>-1.6930986287354996E-2</v>
      </c>
    </row>
    <row r="14" spans="1:7" x14ac:dyDescent="0.3">
      <c r="A14" s="1"/>
      <c r="B14" s="147" t="s">
        <v>66</v>
      </c>
      <c r="C14" s="147" t="s">
        <v>801</v>
      </c>
      <c r="D14" s="53">
        <v>6068</v>
      </c>
      <c r="E14" s="53">
        <v>5949.0789599999998</v>
      </c>
      <c r="F14" s="174">
        <v>-1.9598061964403429E-2</v>
      </c>
    </row>
    <row r="15" spans="1:7" x14ac:dyDescent="0.3">
      <c r="A15" s="1"/>
      <c r="B15" s="147" t="s">
        <v>66</v>
      </c>
      <c r="C15" s="147" t="s">
        <v>802</v>
      </c>
      <c r="D15" s="53">
        <v>5982.3</v>
      </c>
      <c r="E15" s="53">
        <v>6084.0601399999996</v>
      </c>
      <c r="F15" s="174">
        <v>1.7010203433462046E-2</v>
      </c>
    </row>
    <row r="16" spans="1:7" x14ac:dyDescent="0.3">
      <c r="A16" s="1"/>
      <c r="B16" s="147" t="s">
        <v>66</v>
      </c>
      <c r="C16" s="147" t="s">
        <v>803</v>
      </c>
      <c r="D16" s="53">
        <v>6098.7</v>
      </c>
      <c r="E16" s="53">
        <v>6146.3661499999998</v>
      </c>
      <c r="F16" s="174">
        <v>7.8157886106875237E-3</v>
      </c>
    </row>
    <row r="17" spans="1:6" x14ac:dyDescent="0.3">
      <c r="A17" s="1"/>
      <c r="B17" s="147" t="s">
        <v>66</v>
      </c>
      <c r="C17" s="147" t="s">
        <v>804</v>
      </c>
      <c r="D17" s="53">
        <v>6346.7</v>
      </c>
      <c r="E17" s="53">
        <v>6275.0964899999999</v>
      </c>
      <c r="F17" s="174">
        <v>-1.1282006397025226E-2</v>
      </c>
    </row>
    <row r="18" spans="1:6" x14ac:dyDescent="0.3">
      <c r="A18" s="1"/>
      <c r="B18" s="147" t="s">
        <v>66</v>
      </c>
      <c r="C18" s="147" t="s">
        <v>805</v>
      </c>
      <c r="D18" s="53">
        <v>6485.4</v>
      </c>
      <c r="E18" s="53">
        <v>6445.3563400000003</v>
      </c>
      <c r="F18" s="174">
        <v>-6.1744318006599439E-3</v>
      </c>
    </row>
    <row r="19" spans="1:6" x14ac:dyDescent="0.3">
      <c r="A19" s="1"/>
      <c r="B19" s="147" t="s">
        <v>66</v>
      </c>
      <c r="C19" s="147" t="s">
        <v>806</v>
      </c>
      <c r="D19" s="53">
        <v>6558.3</v>
      </c>
      <c r="E19" s="53">
        <v>6570.1609900000003</v>
      </c>
      <c r="F19" s="174">
        <v>1.8085464220910909E-3</v>
      </c>
    </row>
    <row r="20" spans="1:6" x14ac:dyDescent="0.3">
      <c r="A20" s="1"/>
      <c r="B20" s="147" t="s">
        <v>66</v>
      </c>
      <c r="C20" s="147" t="s">
        <v>807</v>
      </c>
      <c r="D20" s="53">
        <v>6703</v>
      </c>
      <c r="E20" s="53">
        <v>6612.5932000000003</v>
      </c>
      <c r="F20" s="174">
        <v>-1.3487513053856483E-2</v>
      </c>
    </row>
    <row r="21" spans="1:6" x14ac:dyDescent="0.3">
      <c r="A21" s="1"/>
      <c r="B21" s="147" t="s">
        <v>66</v>
      </c>
      <c r="C21" s="147" t="s">
        <v>808</v>
      </c>
      <c r="D21" s="53">
        <v>6736.7</v>
      </c>
      <c r="E21" s="53">
        <v>6744.6712699999998</v>
      </c>
      <c r="F21" s="174">
        <v>1.1832603500230084E-3</v>
      </c>
    </row>
    <row r="22" spans="1:6" x14ac:dyDescent="0.3">
      <c r="A22" s="1"/>
      <c r="B22" s="147" t="s">
        <v>66</v>
      </c>
      <c r="C22" s="147" t="s">
        <v>809</v>
      </c>
      <c r="D22" s="53">
        <v>6900.6</v>
      </c>
      <c r="E22" s="53">
        <v>6891.8013499999997</v>
      </c>
      <c r="F22" s="174">
        <v>-1.2750557922499492E-3</v>
      </c>
    </row>
    <row r="23" spans="1:6" x14ac:dyDescent="0.3">
      <c r="A23" s="1"/>
      <c r="B23" s="147" t="s">
        <v>66</v>
      </c>
      <c r="C23" s="147" t="s">
        <v>810</v>
      </c>
      <c r="D23" s="53">
        <v>7126.5</v>
      </c>
      <c r="E23" s="53">
        <v>7126.8023800000001</v>
      </c>
      <c r="F23" s="174">
        <v>4.2430365537079919E-5</v>
      </c>
    </row>
    <row r="24" spans="1:6" x14ac:dyDescent="0.3">
      <c r="A24" s="1"/>
      <c r="B24" s="147" t="s">
        <v>66</v>
      </c>
      <c r="C24" s="147" t="s">
        <v>811</v>
      </c>
      <c r="D24" s="53">
        <v>7373.2</v>
      </c>
      <c r="E24" s="53">
        <v>7313.5719499999996</v>
      </c>
      <c r="F24" s="174">
        <v>-8.087133130798025E-3</v>
      </c>
    </row>
    <row r="25" spans="1:6" x14ac:dyDescent="0.3">
      <c r="A25" s="1"/>
      <c r="B25" s="147" t="s">
        <v>66</v>
      </c>
      <c r="C25" s="147" t="s">
        <v>812</v>
      </c>
      <c r="D25" s="53">
        <v>7509.6</v>
      </c>
      <c r="E25" s="53">
        <v>7457.8320800000001</v>
      </c>
      <c r="F25" s="174">
        <v>-6.8935655694044957E-3</v>
      </c>
    </row>
    <row r="26" spans="1:6" x14ac:dyDescent="0.3">
      <c r="A26" s="1"/>
      <c r="B26" s="147" t="s">
        <v>66</v>
      </c>
      <c r="C26" s="147" t="s">
        <v>813</v>
      </c>
      <c r="D26" s="53">
        <v>7523.7</v>
      </c>
      <c r="E26" s="53">
        <v>7568.317</v>
      </c>
      <c r="F26" s="174">
        <v>5.9301939205444127E-3</v>
      </c>
    </row>
    <row r="27" spans="1:6" x14ac:dyDescent="0.3">
      <c r="A27" s="1"/>
      <c r="B27" s="147" t="s">
        <v>66</v>
      </c>
      <c r="C27" s="147" t="s">
        <v>814</v>
      </c>
      <c r="D27" s="53">
        <v>7703.1</v>
      </c>
      <c r="E27" s="53">
        <v>7669.3658500000001</v>
      </c>
      <c r="F27" s="174">
        <v>-4.3792953486258782E-3</v>
      </c>
    </row>
    <row r="28" spans="1:6" x14ac:dyDescent="0.3">
      <c r="A28" s="1"/>
      <c r="B28" s="147" t="s">
        <v>66</v>
      </c>
      <c r="C28" s="147" t="s">
        <v>815</v>
      </c>
      <c r="D28" s="53">
        <v>7750.8</v>
      </c>
      <c r="E28" s="53">
        <v>7760.9694</v>
      </c>
      <c r="F28" s="174">
        <v>1.3120452082365692E-3</v>
      </c>
    </row>
    <row r="29" spans="1:6" x14ac:dyDescent="0.3">
      <c r="A29" s="1"/>
      <c r="B29" s="147" t="s">
        <v>66</v>
      </c>
      <c r="C29" s="147" t="s">
        <v>816</v>
      </c>
      <c r="D29" s="53">
        <v>7721.5</v>
      </c>
      <c r="E29" s="53">
        <v>7801.3824199999999</v>
      </c>
      <c r="F29" s="174">
        <v>1.0345453603574434E-2</v>
      </c>
    </row>
    <row r="30" spans="1:6" x14ac:dyDescent="0.3">
      <c r="A30" s="1"/>
      <c r="B30" s="147" t="s">
        <v>66</v>
      </c>
      <c r="C30" s="147" t="s">
        <v>817</v>
      </c>
      <c r="D30" s="53">
        <v>7867.1</v>
      </c>
      <c r="E30" s="53">
        <v>7830.6051900000002</v>
      </c>
      <c r="F30" s="174">
        <v>-4.6389152292458467E-3</v>
      </c>
    </row>
    <row r="31" spans="1:6" x14ac:dyDescent="0.3">
      <c r="A31" s="1"/>
      <c r="B31" s="147" t="s">
        <v>66</v>
      </c>
      <c r="C31" s="147" t="s">
        <v>818</v>
      </c>
      <c r="D31" s="53">
        <v>7716.7</v>
      </c>
      <c r="E31" s="53">
        <v>7780.9421199999997</v>
      </c>
      <c r="F31" s="174">
        <v>8.3250767815257823E-3</v>
      </c>
    </row>
    <row r="32" spans="1:6" x14ac:dyDescent="0.3">
      <c r="A32" s="1"/>
      <c r="B32" s="147" t="s">
        <v>66</v>
      </c>
      <c r="C32" s="147" t="s">
        <v>819</v>
      </c>
      <c r="D32" s="53">
        <v>7432.6</v>
      </c>
      <c r="E32" s="53">
        <v>7733.60628</v>
      </c>
      <c r="F32" s="174">
        <v>4.0498113715254427E-2</v>
      </c>
    </row>
    <row r="33" spans="1:6" x14ac:dyDescent="0.3">
      <c r="A33" s="1"/>
      <c r="B33" s="147" t="s">
        <v>66</v>
      </c>
      <c r="C33" s="147" t="s">
        <v>820</v>
      </c>
      <c r="D33" s="53">
        <v>7483.4</v>
      </c>
      <c r="E33" s="53">
        <v>7684.6311400000004</v>
      </c>
      <c r="F33" s="174">
        <v>2.6890335943555069E-2</v>
      </c>
    </row>
    <row r="34" spans="1:6" x14ac:dyDescent="0.3">
      <c r="A34" s="1"/>
      <c r="B34" s="147" t="s">
        <v>66</v>
      </c>
      <c r="C34" s="147" t="s">
        <v>821</v>
      </c>
      <c r="D34" s="53">
        <v>7466.5</v>
      </c>
      <c r="E34" s="53">
        <v>7719.78</v>
      </c>
      <c r="F34" s="174">
        <v>3.3922185763075069E-2</v>
      </c>
    </row>
    <row r="35" spans="1:6" x14ac:dyDescent="0.3">
      <c r="A35" s="1"/>
      <c r="B35" s="147" t="s">
        <v>66</v>
      </c>
      <c r="C35" s="147" t="s">
        <v>822</v>
      </c>
      <c r="D35" s="53">
        <v>7683.3</v>
      </c>
      <c r="E35" s="53">
        <v>7831.5585300000002</v>
      </c>
      <c r="F35" s="174">
        <v>1.9296204755769007E-2</v>
      </c>
    </row>
    <row r="36" spans="1:6" x14ac:dyDescent="0.3">
      <c r="A36" s="1"/>
      <c r="B36" s="147" t="s">
        <v>66</v>
      </c>
      <c r="C36" s="147" t="s">
        <v>823</v>
      </c>
      <c r="D36" s="53">
        <v>7659.1</v>
      </c>
      <c r="E36" s="53">
        <v>7827.8978399999996</v>
      </c>
      <c r="F36" s="174">
        <v>2.2038860962776307E-2</v>
      </c>
    </row>
    <row r="37" spans="1:6" x14ac:dyDescent="0.3">
      <c r="A37" s="1"/>
      <c r="B37" s="147" t="s">
        <v>66</v>
      </c>
      <c r="C37" s="147" t="s">
        <v>824</v>
      </c>
      <c r="D37" s="53">
        <v>7705.5</v>
      </c>
      <c r="E37" s="53">
        <v>7840.27178</v>
      </c>
      <c r="F37" s="174">
        <v>1.7490335474660959E-2</v>
      </c>
    </row>
    <row r="38" spans="1:6" x14ac:dyDescent="0.3">
      <c r="A38" s="1"/>
      <c r="B38" s="147" t="s">
        <v>66</v>
      </c>
      <c r="C38" s="147" t="s">
        <v>825</v>
      </c>
      <c r="D38" s="53">
        <v>7683.6</v>
      </c>
      <c r="E38" s="53">
        <v>7736.41327</v>
      </c>
      <c r="F38" s="174">
        <v>6.8735059086886359E-3</v>
      </c>
    </row>
    <row r="39" spans="1:6" x14ac:dyDescent="0.3">
      <c r="A39" s="1"/>
      <c r="B39" s="147" t="s">
        <v>66</v>
      </c>
      <c r="C39" s="147" t="s">
        <v>826</v>
      </c>
      <c r="D39" s="53">
        <v>7556.5</v>
      </c>
      <c r="E39" s="53">
        <v>7628.51872</v>
      </c>
      <c r="F39" s="174">
        <v>9.5306980745053921E-3</v>
      </c>
    </row>
    <row r="40" spans="1:6" x14ac:dyDescent="0.3">
      <c r="A40" s="1"/>
      <c r="B40" s="147" t="s">
        <v>66</v>
      </c>
      <c r="C40" s="147" t="s">
        <v>827</v>
      </c>
      <c r="D40" s="53">
        <v>7408.4</v>
      </c>
      <c r="E40" s="53">
        <v>7461.6029099999996</v>
      </c>
      <c r="F40" s="174">
        <v>7.181430538307867E-3</v>
      </c>
    </row>
    <row r="41" spans="1:6" x14ac:dyDescent="0.3">
      <c r="A41" s="1"/>
      <c r="B41" s="147" t="s">
        <v>66</v>
      </c>
      <c r="C41" s="147" t="s">
        <v>828</v>
      </c>
      <c r="D41" s="53">
        <v>7361.6</v>
      </c>
      <c r="E41" s="53">
        <v>7348.0117700000001</v>
      </c>
      <c r="F41" s="174">
        <v>-1.8458256357313629E-3</v>
      </c>
    </row>
    <row r="42" spans="1:6" x14ac:dyDescent="0.3">
      <c r="A42" s="1"/>
      <c r="B42" s="147" t="s">
        <v>66</v>
      </c>
      <c r="C42" s="147" t="s">
        <v>829</v>
      </c>
      <c r="D42" s="53">
        <v>7207.1</v>
      </c>
      <c r="E42" s="53">
        <v>7293.76775</v>
      </c>
      <c r="F42" s="174">
        <v>1.2025329189271692E-2</v>
      </c>
    </row>
    <row r="43" spans="1:6" x14ac:dyDescent="0.3">
      <c r="A43" s="1"/>
      <c r="B43" s="147" t="s">
        <v>66</v>
      </c>
      <c r="C43" s="147" t="s">
        <v>830</v>
      </c>
      <c r="D43" s="53">
        <v>7471.8</v>
      </c>
      <c r="E43" s="53">
        <v>7429.0539099999996</v>
      </c>
      <c r="F43" s="174">
        <v>-5.7209895875157254E-3</v>
      </c>
    </row>
    <row r="44" spans="1:6" x14ac:dyDescent="0.3">
      <c r="A44" s="1"/>
      <c r="B44" s="147" t="s">
        <v>66</v>
      </c>
      <c r="C44" s="147" t="s">
        <v>831</v>
      </c>
      <c r="D44" s="53">
        <v>7537.1</v>
      </c>
      <c r="E44" s="53">
        <v>7559.1248400000004</v>
      </c>
      <c r="F44" s="174">
        <v>2.9221902323174698E-3</v>
      </c>
    </row>
    <row r="45" spans="1:6" x14ac:dyDescent="0.3">
      <c r="A45" s="1"/>
      <c r="B45" s="147" t="s">
        <v>66</v>
      </c>
      <c r="C45" s="147" t="s">
        <v>832</v>
      </c>
      <c r="D45" s="53">
        <v>7473.6</v>
      </c>
      <c r="E45" s="53">
        <v>7593.5883899999999</v>
      </c>
      <c r="F45" s="174">
        <v>1.6054965478484264E-2</v>
      </c>
    </row>
    <row r="46" spans="1:6" x14ac:dyDescent="0.3">
      <c r="A46" s="1"/>
      <c r="B46" s="147" t="s">
        <v>66</v>
      </c>
      <c r="C46" s="147" t="s">
        <v>833</v>
      </c>
      <c r="D46" s="53">
        <v>7464.1</v>
      </c>
      <c r="E46" s="53">
        <v>7584.5947399999995</v>
      </c>
      <c r="F46" s="174">
        <v>1.6143237630792728E-2</v>
      </c>
    </row>
    <row r="47" spans="1:6" x14ac:dyDescent="0.3">
      <c r="A47" s="1"/>
      <c r="B47" s="147" t="s">
        <v>66</v>
      </c>
      <c r="C47" s="147" t="s">
        <v>834</v>
      </c>
      <c r="D47" s="53">
        <v>7400.3</v>
      </c>
      <c r="E47" s="53">
        <v>7543.4594399999996</v>
      </c>
      <c r="F47" s="174">
        <v>1.9345086010026619E-2</v>
      </c>
    </row>
    <row r="48" spans="1:6" x14ac:dyDescent="0.3">
      <c r="A48" s="1"/>
      <c r="B48" s="147" t="s">
        <v>66</v>
      </c>
      <c r="C48" s="147" t="s">
        <v>835</v>
      </c>
      <c r="D48" s="53">
        <v>7349.8</v>
      </c>
      <c r="E48" s="53">
        <v>7488.0660799999996</v>
      </c>
      <c r="F48" s="174">
        <v>1.8812223461862908E-2</v>
      </c>
    </row>
    <row r="49" spans="1:6" x14ac:dyDescent="0.3">
      <c r="A49" s="1"/>
      <c r="B49" s="147" t="s">
        <v>66</v>
      </c>
      <c r="C49" s="147" t="s">
        <v>836</v>
      </c>
      <c r="D49" s="53">
        <v>7237.9</v>
      </c>
      <c r="E49" s="53">
        <v>7423.9027599999999</v>
      </c>
      <c r="F49" s="174">
        <v>2.569844291852609E-2</v>
      </c>
    </row>
    <row r="50" spans="1:6" x14ac:dyDescent="0.3">
      <c r="A50" s="1"/>
      <c r="B50" s="147" t="s">
        <v>66</v>
      </c>
      <c r="C50" s="147" t="s">
        <v>837</v>
      </c>
      <c r="D50" s="53">
        <v>7212.4</v>
      </c>
      <c r="E50" s="53">
        <v>7377.8074900000001</v>
      </c>
      <c r="F50" s="174">
        <v>2.293376545948644E-2</v>
      </c>
    </row>
    <row r="51" spans="1:6" x14ac:dyDescent="0.3">
      <c r="A51" s="1"/>
      <c r="B51" s="147" t="s">
        <v>66</v>
      </c>
      <c r="C51" s="147" t="s">
        <v>838</v>
      </c>
      <c r="D51" s="53">
        <v>7160.5</v>
      </c>
      <c r="E51" s="53">
        <v>7239.9246300000004</v>
      </c>
      <c r="F51" s="174">
        <v>1.1092050834438937E-2</v>
      </c>
    </row>
    <row r="52" spans="1:6" x14ac:dyDescent="0.3">
      <c r="A52" s="1"/>
      <c r="B52" s="147" t="s">
        <v>66</v>
      </c>
      <c r="C52" s="147" t="s">
        <v>839</v>
      </c>
      <c r="D52" s="53">
        <v>7038</v>
      </c>
      <c r="E52" s="53">
        <v>7004.5591999999997</v>
      </c>
      <c r="F52" s="174">
        <v>-4.7514634839443031E-3</v>
      </c>
    </row>
    <row r="53" spans="1:6" x14ac:dyDescent="0.3">
      <c r="A53" s="1"/>
      <c r="B53" s="147" t="s">
        <v>66</v>
      </c>
      <c r="C53" s="147" t="s">
        <v>840</v>
      </c>
      <c r="D53" s="53">
        <v>6695.6</v>
      </c>
      <c r="E53" s="53">
        <v>6796.9377500000001</v>
      </c>
      <c r="F53" s="174">
        <v>1.5134976701117152E-2</v>
      </c>
    </row>
    <row r="54" spans="1:6" x14ac:dyDescent="0.3">
      <c r="A54" s="1"/>
      <c r="B54" s="147" t="s">
        <v>841</v>
      </c>
      <c r="C54" s="147" t="s">
        <v>67</v>
      </c>
      <c r="D54" s="53">
        <v>6697.1</v>
      </c>
      <c r="E54" s="53">
        <v>6611.4297900000001</v>
      </c>
      <c r="F54" s="174">
        <v>-1.2792135401890371E-2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1" width="12" customWidth="1"/>
  </cols>
  <sheetData>
    <row r="1" spans="1:65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x14ac:dyDescent="0.3">
      <c r="A5" s="1"/>
      <c r="B5" s="200" t="s">
        <v>2790</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row>
    <row r="6" spans="1:651" ht="19.95" customHeight="1" x14ac:dyDescent="0.3">
      <c r="A6" s="1"/>
      <c r="B6" s="199" t="s">
        <v>62</v>
      </c>
      <c r="C6" s="199" t="s">
        <v>574</v>
      </c>
      <c r="D6" s="228" t="s">
        <v>585</v>
      </c>
      <c r="E6" s="228"/>
      <c r="F6" s="228"/>
      <c r="G6" s="228"/>
      <c r="H6" s="228" t="s">
        <v>585</v>
      </c>
      <c r="I6" s="228"/>
      <c r="J6" s="228"/>
      <c r="K6" s="228"/>
      <c r="L6" s="228" t="s">
        <v>262</v>
      </c>
      <c r="M6" s="228"/>
      <c r="N6" s="228"/>
      <c r="O6" s="228"/>
      <c r="P6" s="228" t="s">
        <v>262</v>
      </c>
      <c r="Q6" s="228"/>
      <c r="R6" s="228"/>
      <c r="S6" s="228"/>
      <c r="T6" s="228" t="s">
        <v>262</v>
      </c>
      <c r="U6" s="228"/>
      <c r="V6" s="228"/>
      <c r="W6" s="228"/>
      <c r="X6" s="228" t="s">
        <v>262</v>
      </c>
      <c r="Y6" s="228"/>
      <c r="Z6" s="228"/>
      <c r="AA6" s="228"/>
      <c r="AB6" s="228" t="s">
        <v>114</v>
      </c>
      <c r="AC6" s="228"/>
      <c r="AD6" s="228"/>
      <c r="AE6" s="228"/>
      <c r="AF6" s="228" t="s">
        <v>114</v>
      </c>
      <c r="AG6" s="228"/>
      <c r="AH6" s="228"/>
      <c r="AI6" s="228"/>
      <c r="AJ6" s="228" t="s">
        <v>156</v>
      </c>
      <c r="AK6" s="228"/>
      <c r="AL6" s="228"/>
      <c r="AM6" s="228"/>
      <c r="AN6" s="228" t="s">
        <v>156</v>
      </c>
      <c r="AO6" s="228"/>
      <c r="AP6" s="228"/>
      <c r="AQ6" s="228"/>
      <c r="AR6" s="228" t="s">
        <v>38</v>
      </c>
      <c r="AS6" s="228"/>
      <c r="AT6" s="228"/>
      <c r="AU6" s="228"/>
      <c r="AV6" s="228" t="s">
        <v>38</v>
      </c>
      <c r="AW6" s="228"/>
      <c r="AX6" s="228"/>
      <c r="AY6" s="228"/>
      <c r="AZ6" s="228" t="s">
        <v>38</v>
      </c>
      <c r="BA6" s="228"/>
      <c r="BB6" s="228"/>
      <c r="BC6" s="228"/>
      <c r="BD6" s="228" t="s">
        <v>38</v>
      </c>
      <c r="BE6" s="228"/>
      <c r="BF6" s="228"/>
      <c r="BG6" s="228"/>
      <c r="BH6" s="228" t="s">
        <v>38</v>
      </c>
      <c r="BI6" s="228"/>
      <c r="BJ6" s="228"/>
      <c r="BK6" s="228"/>
      <c r="BL6" s="228" t="s">
        <v>38</v>
      </c>
      <c r="BM6" s="228"/>
      <c r="BN6" s="228"/>
      <c r="BO6" s="228"/>
      <c r="BP6" s="228" t="s">
        <v>38</v>
      </c>
      <c r="BQ6" s="228"/>
      <c r="BR6" s="228"/>
      <c r="BS6" s="228"/>
      <c r="BT6" s="228" t="s">
        <v>38</v>
      </c>
      <c r="BU6" s="228"/>
      <c r="BV6" s="228"/>
      <c r="BW6" s="228"/>
      <c r="BX6" s="228" t="s">
        <v>478</v>
      </c>
      <c r="BY6" s="228"/>
      <c r="BZ6" s="228"/>
      <c r="CA6" s="228"/>
      <c r="CB6" s="228" t="s">
        <v>478</v>
      </c>
      <c r="CC6" s="228"/>
      <c r="CD6" s="228"/>
      <c r="CE6" s="228"/>
      <c r="CF6" s="228" t="s">
        <v>478</v>
      </c>
      <c r="CG6" s="228"/>
      <c r="CH6" s="228"/>
      <c r="CI6" s="228"/>
      <c r="CJ6" s="228" t="s">
        <v>478</v>
      </c>
      <c r="CK6" s="228"/>
      <c r="CL6" s="228"/>
      <c r="CM6" s="228"/>
      <c r="CN6" s="228" t="s">
        <v>586</v>
      </c>
      <c r="CO6" s="228"/>
      <c r="CP6" s="228"/>
      <c r="CQ6" s="228"/>
      <c r="CR6" s="228" t="s">
        <v>258</v>
      </c>
      <c r="CS6" s="228"/>
      <c r="CT6" s="228"/>
      <c r="CU6" s="228"/>
      <c r="CV6" s="228" t="s">
        <v>258</v>
      </c>
      <c r="CW6" s="228"/>
      <c r="CX6" s="228"/>
      <c r="CY6" s="228"/>
      <c r="CZ6" s="228" t="s">
        <v>258</v>
      </c>
      <c r="DA6" s="228"/>
      <c r="DB6" s="228"/>
      <c r="DC6" s="228"/>
      <c r="DD6" s="228" t="s">
        <v>73</v>
      </c>
      <c r="DE6" s="228"/>
      <c r="DF6" s="228"/>
      <c r="DG6" s="228"/>
      <c r="DH6" s="228" t="s">
        <v>73</v>
      </c>
      <c r="DI6" s="228"/>
      <c r="DJ6" s="228"/>
      <c r="DK6" s="228"/>
      <c r="DL6" s="228" t="s">
        <v>73</v>
      </c>
      <c r="DM6" s="228"/>
      <c r="DN6" s="228"/>
      <c r="DO6" s="228"/>
      <c r="DP6" s="228" t="s">
        <v>73</v>
      </c>
      <c r="DQ6" s="228"/>
      <c r="DR6" s="228"/>
      <c r="DS6" s="228"/>
      <c r="DT6" s="228" t="s">
        <v>73</v>
      </c>
      <c r="DU6" s="228"/>
      <c r="DV6" s="228"/>
      <c r="DW6" s="228"/>
      <c r="DX6" s="228" t="s">
        <v>73</v>
      </c>
      <c r="DY6" s="228"/>
      <c r="DZ6" s="228"/>
      <c r="EA6" s="228"/>
      <c r="EB6" s="228" t="s">
        <v>73</v>
      </c>
      <c r="EC6" s="228"/>
      <c r="ED6" s="228"/>
      <c r="EE6" s="228"/>
      <c r="EF6" s="228" t="s">
        <v>587</v>
      </c>
      <c r="EG6" s="228"/>
      <c r="EH6" s="228"/>
      <c r="EI6" s="228"/>
      <c r="EJ6" s="228" t="s">
        <v>69</v>
      </c>
      <c r="EK6" s="228"/>
      <c r="EL6" s="228"/>
      <c r="EM6" s="228"/>
      <c r="EN6" s="228" t="s">
        <v>371</v>
      </c>
      <c r="EO6" s="228"/>
      <c r="EP6" s="228"/>
      <c r="EQ6" s="228"/>
      <c r="ER6" s="228" t="s">
        <v>405</v>
      </c>
      <c r="ES6" s="228"/>
      <c r="ET6" s="228"/>
      <c r="EU6" s="228"/>
      <c r="EV6" s="228" t="s">
        <v>405</v>
      </c>
      <c r="EW6" s="228"/>
      <c r="EX6" s="228"/>
      <c r="EY6" s="228"/>
      <c r="EZ6" s="228" t="s">
        <v>588</v>
      </c>
      <c r="FA6" s="228"/>
      <c r="FB6" s="228"/>
      <c r="FC6" s="228"/>
      <c r="FD6" s="228" t="s">
        <v>588</v>
      </c>
      <c r="FE6" s="228"/>
      <c r="FF6" s="228"/>
      <c r="FG6" s="228"/>
      <c r="FH6" s="228" t="s">
        <v>589</v>
      </c>
      <c r="FI6" s="228"/>
      <c r="FJ6" s="228"/>
      <c r="FK6" s="228"/>
      <c r="FL6" s="228" t="s">
        <v>590</v>
      </c>
      <c r="FM6" s="228"/>
      <c r="FN6" s="228"/>
      <c r="FO6" s="228"/>
      <c r="FP6" s="228" t="s">
        <v>590</v>
      </c>
      <c r="FQ6" s="228"/>
      <c r="FR6" s="228"/>
      <c r="FS6" s="228"/>
      <c r="FT6" s="228" t="s">
        <v>591</v>
      </c>
      <c r="FU6" s="228"/>
      <c r="FV6" s="228"/>
      <c r="FW6" s="228"/>
      <c r="FX6" s="228" t="s">
        <v>592</v>
      </c>
      <c r="FY6" s="228"/>
      <c r="FZ6" s="228"/>
      <c r="GA6" s="228"/>
      <c r="GB6" s="228" t="s">
        <v>593</v>
      </c>
      <c r="GC6" s="228"/>
      <c r="GD6" s="228"/>
      <c r="GE6" s="228"/>
      <c r="GF6" s="228" t="s">
        <v>100</v>
      </c>
      <c r="GG6" s="228"/>
      <c r="GH6" s="228"/>
      <c r="GI6" s="228"/>
      <c r="GJ6" s="228" t="s">
        <v>100</v>
      </c>
      <c r="GK6" s="228"/>
      <c r="GL6" s="228"/>
      <c r="GM6" s="228"/>
      <c r="GN6" s="228" t="s">
        <v>100</v>
      </c>
      <c r="GO6" s="228"/>
      <c r="GP6" s="228"/>
      <c r="GQ6" s="228"/>
      <c r="GR6" s="228" t="s">
        <v>148</v>
      </c>
      <c r="GS6" s="228"/>
      <c r="GT6" s="228"/>
      <c r="GU6" s="228"/>
      <c r="GV6" s="228" t="s">
        <v>148</v>
      </c>
      <c r="GW6" s="228"/>
      <c r="GX6" s="228"/>
      <c r="GY6" s="228"/>
      <c r="GZ6" s="228" t="s">
        <v>148</v>
      </c>
      <c r="HA6" s="228"/>
      <c r="HB6" s="228"/>
      <c r="HC6" s="228"/>
      <c r="HD6" s="228" t="s">
        <v>148</v>
      </c>
      <c r="HE6" s="228"/>
      <c r="HF6" s="228"/>
      <c r="HG6" s="228"/>
      <c r="HH6" s="228" t="s">
        <v>148</v>
      </c>
      <c r="HI6" s="228"/>
      <c r="HJ6" s="228"/>
      <c r="HK6" s="228"/>
      <c r="HL6" s="228" t="s">
        <v>148</v>
      </c>
      <c r="HM6" s="228"/>
      <c r="HN6" s="228"/>
      <c r="HO6" s="228"/>
      <c r="HP6" s="228" t="s">
        <v>148</v>
      </c>
      <c r="HQ6" s="228"/>
      <c r="HR6" s="228"/>
      <c r="HS6" s="228"/>
      <c r="HT6" s="228" t="s">
        <v>148</v>
      </c>
      <c r="HU6" s="228"/>
      <c r="HV6" s="228"/>
      <c r="HW6" s="228"/>
      <c r="HX6" s="228" t="s">
        <v>594</v>
      </c>
      <c r="HY6" s="228"/>
      <c r="HZ6" s="228"/>
      <c r="IA6" s="228"/>
      <c r="IB6" s="228" t="s">
        <v>82</v>
      </c>
      <c r="IC6" s="228"/>
      <c r="ID6" s="228"/>
      <c r="IE6" s="228"/>
      <c r="IF6" s="228" t="s">
        <v>82</v>
      </c>
      <c r="IG6" s="228"/>
      <c r="IH6" s="228"/>
      <c r="II6" s="228"/>
      <c r="IJ6" s="228" t="s">
        <v>82</v>
      </c>
      <c r="IK6" s="228"/>
      <c r="IL6" s="228"/>
      <c r="IM6" s="228"/>
      <c r="IN6" s="228" t="s">
        <v>86</v>
      </c>
      <c r="IO6" s="228"/>
      <c r="IP6" s="228"/>
      <c r="IQ6" s="228"/>
      <c r="IR6" s="228" t="s">
        <v>86</v>
      </c>
      <c r="IS6" s="228"/>
      <c r="IT6" s="228"/>
      <c r="IU6" s="228"/>
      <c r="IV6" s="228" t="s">
        <v>86</v>
      </c>
      <c r="IW6" s="228"/>
      <c r="IX6" s="228"/>
      <c r="IY6" s="228"/>
      <c r="IZ6" s="228" t="s">
        <v>86</v>
      </c>
      <c r="JA6" s="228"/>
      <c r="JB6" s="228"/>
      <c r="JC6" s="228"/>
      <c r="JD6" s="228" t="s">
        <v>86</v>
      </c>
      <c r="JE6" s="228"/>
      <c r="JF6" s="228"/>
      <c r="JG6" s="228"/>
      <c r="JH6" s="228" t="s">
        <v>86</v>
      </c>
      <c r="JI6" s="228"/>
      <c r="JJ6" s="228"/>
      <c r="JK6" s="228"/>
      <c r="JL6" s="228" t="s">
        <v>86</v>
      </c>
      <c r="JM6" s="228"/>
      <c r="JN6" s="228"/>
      <c r="JO6" s="228"/>
      <c r="JP6" s="228" t="s">
        <v>86</v>
      </c>
      <c r="JQ6" s="228"/>
      <c r="JR6" s="228"/>
      <c r="JS6" s="228"/>
      <c r="JT6" s="228" t="s">
        <v>86</v>
      </c>
      <c r="JU6" s="228"/>
      <c r="JV6" s="228"/>
      <c r="JW6" s="228"/>
      <c r="JX6" s="228" t="s">
        <v>86</v>
      </c>
      <c r="JY6" s="228"/>
      <c r="JZ6" s="228"/>
      <c r="KA6" s="228"/>
      <c r="KB6" s="228" t="s">
        <v>86</v>
      </c>
      <c r="KC6" s="228"/>
      <c r="KD6" s="228"/>
      <c r="KE6" s="228"/>
      <c r="KF6" s="228" t="s">
        <v>86</v>
      </c>
      <c r="KG6" s="228"/>
      <c r="KH6" s="228"/>
      <c r="KI6" s="228"/>
      <c r="KJ6" s="228" t="s">
        <v>86</v>
      </c>
      <c r="KK6" s="228"/>
      <c r="KL6" s="228"/>
      <c r="KM6" s="228"/>
      <c r="KN6" s="228" t="s">
        <v>86</v>
      </c>
      <c r="KO6" s="228"/>
      <c r="KP6" s="228"/>
      <c r="KQ6" s="228"/>
      <c r="KR6" s="228" t="s">
        <v>595</v>
      </c>
      <c r="KS6" s="228"/>
      <c r="KT6" s="228"/>
      <c r="KU6" s="228"/>
      <c r="KV6" s="228" t="s">
        <v>595</v>
      </c>
      <c r="KW6" s="228"/>
      <c r="KX6" s="228"/>
      <c r="KY6" s="228"/>
      <c r="KZ6" s="228" t="s">
        <v>596</v>
      </c>
      <c r="LA6" s="228"/>
      <c r="LB6" s="228"/>
      <c r="LC6" s="228"/>
      <c r="LD6" s="228" t="s">
        <v>121</v>
      </c>
      <c r="LE6" s="228"/>
      <c r="LF6" s="228"/>
      <c r="LG6" s="228"/>
      <c r="LH6" s="228" t="s">
        <v>121</v>
      </c>
      <c r="LI6" s="228"/>
      <c r="LJ6" s="228"/>
      <c r="LK6" s="228"/>
      <c r="LL6" s="228" t="s">
        <v>121</v>
      </c>
      <c r="LM6" s="228"/>
      <c r="LN6" s="228"/>
      <c r="LO6" s="228"/>
      <c r="LP6" s="228" t="s">
        <v>121</v>
      </c>
      <c r="LQ6" s="228"/>
      <c r="LR6" s="228"/>
      <c r="LS6" s="228"/>
      <c r="LT6" s="228" t="s">
        <v>121</v>
      </c>
      <c r="LU6" s="228"/>
      <c r="LV6" s="228"/>
      <c r="LW6" s="228"/>
      <c r="LX6" s="228" t="s">
        <v>121</v>
      </c>
      <c r="LY6" s="228"/>
      <c r="LZ6" s="228"/>
      <c r="MA6" s="228"/>
      <c r="MB6" s="228" t="s">
        <v>121</v>
      </c>
      <c r="MC6" s="228"/>
      <c r="MD6" s="228"/>
      <c r="ME6" s="228"/>
      <c r="MF6" s="228" t="s">
        <v>121</v>
      </c>
      <c r="MG6" s="228"/>
      <c r="MH6" s="228"/>
      <c r="MI6" s="228"/>
      <c r="MJ6" s="228" t="s">
        <v>121</v>
      </c>
      <c r="MK6" s="228"/>
      <c r="ML6" s="228"/>
      <c r="MM6" s="228"/>
      <c r="MN6" s="228" t="s">
        <v>121</v>
      </c>
      <c r="MO6" s="228"/>
      <c r="MP6" s="228"/>
      <c r="MQ6" s="228"/>
      <c r="MR6" s="228" t="s">
        <v>121</v>
      </c>
      <c r="MS6" s="228"/>
      <c r="MT6" s="228"/>
      <c r="MU6" s="228"/>
      <c r="MV6" s="228" t="s">
        <v>121</v>
      </c>
      <c r="MW6" s="228"/>
      <c r="MX6" s="228"/>
      <c r="MY6" s="228"/>
      <c r="MZ6" s="228" t="s">
        <v>145</v>
      </c>
      <c r="NA6" s="228"/>
      <c r="NB6" s="228"/>
      <c r="NC6" s="228"/>
      <c r="ND6" s="228" t="s">
        <v>145</v>
      </c>
      <c r="NE6" s="228"/>
      <c r="NF6" s="228"/>
      <c r="NG6" s="228"/>
      <c r="NH6" s="228" t="s">
        <v>145</v>
      </c>
      <c r="NI6" s="228"/>
      <c r="NJ6" s="228"/>
      <c r="NK6" s="228"/>
      <c r="NL6" s="228" t="s">
        <v>145</v>
      </c>
      <c r="NM6" s="228"/>
      <c r="NN6" s="228"/>
      <c r="NO6" s="228"/>
      <c r="NP6" s="228" t="s">
        <v>152</v>
      </c>
      <c r="NQ6" s="228"/>
      <c r="NR6" s="228"/>
      <c r="NS6" s="228"/>
      <c r="NT6" s="228" t="s">
        <v>152</v>
      </c>
      <c r="NU6" s="228"/>
      <c r="NV6" s="228"/>
      <c r="NW6" s="228"/>
      <c r="NX6" s="228" t="s">
        <v>597</v>
      </c>
      <c r="NY6" s="228"/>
      <c r="NZ6" s="228"/>
      <c r="OA6" s="228"/>
      <c r="OB6" s="228" t="s">
        <v>598</v>
      </c>
      <c r="OC6" s="228"/>
      <c r="OD6" s="228"/>
      <c r="OE6" s="228"/>
      <c r="OF6" s="228" t="s">
        <v>312</v>
      </c>
      <c r="OG6" s="228"/>
      <c r="OH6" s="228"/>
      <c r="OI6" s="228"/>
      <c r="OJ6" s="228" t="s">
        <v>599</v>
      </c>
      <c r="OK6" s="228"/>
      <c r="OL6" s="228"/>
      <c r="OM6" s="228"/>
      <c r="ON6" s="228" t="s">
        <v>32</v>
      </c>
      <c r="OO6" s="228"/>
      <c r="OP6" s="228"/>
      <c r="OQ6" s="228"/>
      <c r="OR6" s="228" t="s">
        <v>600</v>
      </c>
      <c r="OS6" s="228"/>
      <c r="OT6" s="228"/>
      <c r="OU6" s="228"/>
      <c r="OV6" s="228" t="s">
        <v>391</v>
      </c>
      <c r="OW6" s="228"/>
      <c r="OX6" s="228"/>
      <c r="OY6" s="228"/>
      <c r="OZ6" s="228" t="s">
        <v>114</v>
      </c>
      <c r="PA6" s="228"/>
      <c r="PB6" s="228"/>
      <c r="PC6" s="228"/>
      <c r="PD6" s="228" t="s">
        <v>114</v>
      </c>
      <c r="PE6" s="228"/>
      <c r="PF6" s="228"/>
      <c r="PG6" s="228"/>
      <c r="PH6" s="228" t="s">
        <v>587</v>
      </c>
      <c r="PI6" s="228"/>
      <c r="PJ6" s="228"/>
      <c r="PK6" s="228"/>
      <c r="PL6" s="228" t="s">
        <v>601</v>
      </c>
      <c r="PM6" s="228"/>
      <c r="PN6" s="228"/>
      <c r="PO6" s="228"/>
      <c r="PP6" s="228" t="s">
        <v>602</v>
      </c>
      <c r="PQ6" s="228"/>
      <c r="PR6" s="228"/>
      <c r="PS6" s="228"/>
      <c r="PT6" s="228" t="s">
        <v>603</v>
      </c>
      <c r="PU6" s="228"/>
      <c r="PV6" s="228"/>
      <c r="PW6" s="228"/>
      <c r="PX6" s="228" t="s">
        <v>604</v>
      </c>
      <c r="PY6" s="228"/>
      <c r="PZ6" s="228"/>
      <c r="QA6" s="228"/>
      <c r="QB6" s="228" t="s">
        <v>605</v>
      </c>
      <c r="QC6" s="228"/>
      <c r="QD6" s="228"/>
      <c r="QE6" s="228"/>
      <c r="QF6" s="228" t="s">
        <v>606</v>
      </c>
      <c r="QG6" s="228"/>
      <c r="QH6" s="228"/>
      <c r="QI6" s="228"/>
      <c r="QJ6" s="228" t="s">
        <v>320</v>
      </c>
      <c r="QK6" s="228"/>
      <c r="QL6" s="228"/>
      <c r="QM6" s="228"/>
      <c r="QN6" s="228" t="s">
        <v>607</v>
      </c>
      <c r="QO6" s="228"/>
      <c r="QP6" s="228"/>
      <c r="QQ6" s="228"/>
      <c r="QR6" s="228" t="s">
        <v>608</v>
      </c>
      <c r="QS6" s="228"/>
      <c r="QT6" s="228"/>
      <c r="QU6" s="228"/>
      <c r="QV6" s="228" t="s">
        <v>609</v>
      </c>
      <c r="QW6" s="228"/>
      <c r="QX6" s="228"/>
      <c r="QY6" s="228"/>
      <c r="QZ6" s="228" t="s">
        <v>610</v>
      </c>
      <c r="RA6" s="228"/>
      <c r="RB6" s="228"/>
      <c r="RC6" s="228"/>
      <c r="RD6" s="228" t="s">
        <v>611</v>
      </c>
      <c r="RE6" s="228"/>
      <c r="RF6" s="228"/>
      <c r="RG6" s="228"/>
      <c r="RH6" s="228" t="s">
        <v>611</v>
      </c>
      <c r="RI6" s="228"/>
      <c r="RJ6" s="228"/>
      <c r="RK6" s="228"/>
      <c r="RL6" s="228" t="s">
        <v>611</v>
      </c>
      <c r="RM6" s="228"/>
      <c r="RN6" s="228"/>
      <c r="RO6" s="228"/>
      <c r="RP6" s="228" t="s">
        <v>611</v>
      </c>
      <c r="RQ6" s="228"/>
      <c r="RR6" s="228"/>
      <c r="RS6" s="228"/>
      <c r="RT6" s="228" t="s">
        <v>612</v>
      </c>
      <c r="RU6" s="228"/>
      <c r="RV6" s="228"/>
      <c r="RW6" s="228"/>
      <c r="RX6" s="228" t="s">
        <v>613</v>
      </c>
      <c r="RY6" s="228"/>
      <c r="RZ6" s="228"/>
      <c r="SA6" s="228"/>
      <c r="SB6" s="228" t="s">
        <v>614</v>
      </c>
      <c r="SC6" s="228"/>
      <c r="SD6" s="228"/>
      <c r="SE6" s="228"/>
      <c r="SF6" s="228" t="s">
        <v>615</v>
      </c>
      <c r="SG6" s="228"/>
      <c r="SH6" s="228"/>
      <c r="SI6" s="228"/>
      <c r="SJ6" s="228" t="s">
        <v>616</v>
      </c>
      <c r="SK6" s="228"/>
      <c r="SL6" s="228"/>
      <c r="SM6" s="228"/>
      <c r="SN6" s="228" t="s">
        <v>255</v>
      </c>
      <c r="SO6" s="228"/>
      <c r="SP6" s="228"/>
      <c r="SQ6" s="228"/>
      <c r="SR6" s="228" t="s">
        <v>255</v>
      </c>
      <c r="SS6" s="228"/>
      <c r="ST6" s="228"/>
      <c r="SU6" s="228"/>
      <c r="SV6" s="228" t="s">
        <v>255</v>
      </c>
      <c r="SW6" s="228"/>
      <c r="SX6" s="228"/>
      <c r="SY6" s="228"/>
      <c r="SZ6" s="228" t="s">
        <v>255</v>
      </c>
      <c r="TA6" s="228"/>
      <c r="TB6" s="228"/>
      <c r="TC6" s="228"/>
      <c r="TD6" s="228" t="s">
        <v>617</v>
      </c>
      <c r="TE6" s="228"/>
      <c r="TF6" s="228"/>
      <c r="TG6" s="228"/>
      <c r="TH6" s="228" t="s">
        <v>618</v>
      </c>
      <c r="TI6" s="228"/>
      <c r="TJ6" s="228"/>
      <c r="TK6" s="228"/>
      <c r="TL6" s="228" t="s">
        <v>618</v>
      </c>
      <c r="TM6" s="228"/>
      <c r="TN6" s="228"/>
      <c r="TO6" s="228"/>
      <c r="TP6" s="228" t="s">
        <v>86</v>
      </c>
      <c r="TQ6" s="228"/>
      <c r="TR6" s="228"/>
      <c r="TS6" s="228"/>
      <c r="TT6" s="228" t="s">
        <v>86</v>
      </c>
      <c r="TU6" s="228"/>
      <c r="TV6" s="228"/>
      <c r="TW6" s="228"/>
      <c r="TX6" s="228" t="s">
        <v>86</v>
      </c>
      <c r="TY6" s="228"/>
      <c r="TZ6" s="228"/>
      <c r="UA6" s="228"/>
      <c r="UB6" s="228" t="s">
        <v>86</v>
      </c>
      <c r="UC6" s="228"/>
      <c r="UD6" s="228"/>
      <c r="UE6" s="228"/>
      <c r="UF6" s="228" t="s">
        <v>86</v>
      </c>
      <c r="UG6" s="228"/>
      <c r="UH6" s="228"/>
      <c r="UI6" s="228"/>
      <c r="UJ6" s="228" t="s">
        <v>619</v>
      </c>
      <c r="UK6" s="228"/>
      <c r="UL6" s="228"/>
      <c r="UM6" s="228"/>
      <c r="UN6" s="228" t="s">
        <v>619</v>
      </c>
      <c r="UO6" s="228"/>
      <c r="UP6" s="228"/>
      <c r="UQ6" s="228"/>
      <c r="UR6" s="228" t="s">
        <v>620</v>
      </c>
      <c r="US6" s="228"/>
      <c r="UT6" s="228"/>
      <c r="UU6" s="228"/>
      <c r="UV6" s="228" t="s">
        <v>620</v>
      </c>
      <c r="UW6" s="228"/>
      <c r="UX6" s="228"/>
      <c r="UY6" s="228"/>
      <c r="UZ6" s="228" t="s">
        <v>620</v>
      </c>
      <c r="VA6" s="228"/>
      <c r="VB6" s="228"/>
      <c r="VC6" s="228"/>
      <c r="VD6" s="228" t="s">
        <v>620</v>
      </c>
      <c r="VE6" s="228"/>
      <c r="VF6" s="228"/>
      <c r="VG6" s="228"/>
      <c r="VH6" s="228" t="s">
        <v>621</v>
      </c>
      <c r="VI6" s="228"/>
      <c r="VJ6" s="228"/>
      <c r="VK6" s="228"/>
      <c r="VL6" s="228" t="s">
        <v>622</v>
      </c>
      <c r="VM6" s="228"/>
      <c r="VN6" s="228"/>
      <c r="VO6" s="228"/>
      <c r="VP6" s="228" t="s">
        <v>121</v>
      </c>
      <c r="VQ6" s="228"/>
      <c r="VR6" s="228"/>
      <c r="VS6" s="228"/>
      <c r="VT6" s="228" t="s">
        <v>121</v>
      </c>
      <c r="VU6" s="228"/>
      <c r="VV6" s="228"/>
      <c r="VW6" s="228"/>
      <c r="VX6" s="228" t="s">
        <v>121</v>
      </c>
      <c r="VY6" s="228"/>
      <c r="VZ6" s="228"/>
      <c r="WA6" s="228"/>
      <c r="WB6" s="228" t="s">
        <v>121</v>
      </c>
      <c r="WC6" s="228"/>
      <c r="WD6" s="228"/>
      <c r="WE6" s="228"/>
      <c r="WF6" s="228" t="s">
        <v>121</v>
      </c>
      <c r="WG6" s="228"/>
      <c r="WH6" s="228"/>
      <c r="WI6" s="228"/>
      <c r="WJ6" s="228" t="s">
        <v>623</v>
      </c>
      <c r="WK6" s="228"/>
      <c r="WL6" s="228"/>
      <c r="WM6" s="228"/>
      <c r="WN6" s="228" t="s">
        <v>624</v>
      </c>
      <c r="WO6" s="228"/>
      <c r="WP6" s="228"/>
      <c r="WQ6" s="228"/>
      <c r="WR6" s="228" t="s">
        <v>624</v>
      </c>
      <c r="WS6" s="228"/>
      <c r="WT6" s="228"/>
      <c r="WU6" s="228"/>
      <c r="WV6" s="228" t="s">
        <v>224</v>
      </c>
      <c r="WW6" s="228"/>
      <c r="WX6" s="228"/>
      <c r="WY6" s="228"/>
      <c r="WZ6" s="228" t="s">
        <v>625</v>
      </c>
      <c r="XA6" s="228"/>
      <c r="XB6" s="228"/>
      <c r="XC6" s="228"/>
      <c r="XD6" s="228" t="s">
        <v>625</v>
      </c>
      <c r="XE6" s="228"/>
      <c r="XF6" s="228"/>
      <c r="XG6" s="228"/>
      <c r="XH6" s="228" t="s">
        <v>626</v>
      </c>
      <c r="XI6" s="228"/>
      <c r="XJ6" s="228"/>
      <c r="XK6" s="228"/>
      <c r="XL6" s="228" t="s">
        <v>626</v>
      </c>
      <c r="XM6" s="228"/>
      <c r="XN6" s="228"/>
      <c r="XO6" s="228"/>
      <c r="XP6" s="228" t="s">
        <v>627</v>
      </c>
      <c r="XQ6" s="228"/>
      <c r="XR6" s="228"/>
      <c r="XS6" s="228"/>
      <c r="XT6" s="228" t="s">
        <v>177</v>
      </c>
      <c r="XU6" s="228"/>
      <c r="XV6" s="228"/>
      <c r="XW6" s="228"/>
      <c r="XX6" s="228" t="s">
        <v>189</v>
      </c>
      <c r="XY6" s="228"/>
      <c r="XZ6" s="228"/>
      <c r="YA6" s="228"/>
    </row>
    <row r="7" spans="1:651" ht="40.049999999999997" customHeight="1" x14ac:dyDescent="0.3">
      <c r="A7" s="1"/>
      <c r="B7" s="199"/>
      <c r="C7" s="199"/>
      <c r="D7" s="236" t="s">
        <v>634</v>
      </c>
      <c r="E7" s="199"/>
      <c r="F7" s="199"/>
      <c r="G7" s="199"/>
      <c r="H7" s="236" t="s">
        <v>635</v>
      </c>
      <c r="I7" s="199"/>
      <c r="J7" s="199"/>
      <c r="K7" s="199"/>
      <c r="L7" s="236" t="s">
        <v>636</v>
      </c>
      <c r="M7" s="199"/>
      <c r="N7" s="199"/>
      <c r="O7" s="199"/>
      <c r="P7" s="236" t="s">
        <v>263</v>
      </c>
      <c r="Q7" s="199"/>
      <c r="R7" s="199"/>
      <c r="S7" s="199"/>
      <c r="T7" s="236" t="s">
        <v>637</v>
      </c>
      <c r="U7" s="199"/>
      <c r="V7" s="199"/>
      <c r="W7" s="199"/>
      <c r="X7" s="236" t="s">
        <v>638</v>
      </c>
      <c r="Y7" s="199"/>
      <c r="Z7" s="199"/>
      <c r="AA7" s="199"/>
      <c r="AB7" s="236" t="s">
        <v>325</v>
      </c>
      <c r="AC7" s="199"/>
      <c r="AD7" s="199"/>
      <c r="AE7" s="199"/>
      <c r="AF7" s="236" t="s">
        <v>639</v>
      </c>
      <c r="AG7" s="199"/>
      <c r="AH7" s="199"/>
      <c r="AI7" s="199"/>
      <c r="AJ7" s="236" t="s">
        <v>640</v>
      </c>
      <c r="AK7" s="199"/>
      <c r="AL7" s="199"/>
      <c r="AM7" s="199"/>
      <c r="AN7" s="236" t="s">
        <v>641</v>
      </c>
      <c r="AO7" s="199"/>
      <c r="AP7" s="199"/>
      <c r="AQ7" s="199"/>
      <c r="AR7" s="236" t="s">
        <v>642</v>
      </c>
      <c r="AS7" s="199"/>
      <c r="AT7" s="199"/>
      <c r="AU7" s="199"/>
      <c r="AV7" s="236" t="s">
        <v>643</v>
      </c>
      <c r="AW7" s="199"/>
      <c r="AX7" s="199"/>
      <c r="AY7" s="199"/>
      <c r="AZ7" s="236" t="s">
        <v>644</v>
      </c>
      <c r="BA7" s="199"/>
      <c r="BB7" s="199"/>
      <c r="BC7" s="199"/>
      <c r="BD7" s="236" t="s">
        <v>645</v>
      </c>
      <c r="BE7" s="199"/>
      <c r="BF7" s="199"/>
      <c r="BG7" s="199"/>
      <c r="BH7" s="236" t="s">
        <v>646</v>
      </c>
      <c r="BI7" s="199"/>
      <c r="BJ7" s="199"/>
      <c r="BK7" s="199"/>
      <c r="BL7" s="236" t="s">
        <v>647</v>
      </c>
      <c r="BM7" s="199"/>
      <c r="BN7" s="199"/>
      <c r="BO7" s="199"/>
      <c r="BP7" s="236" t="s">
        <v>648</v>
      </c>
      <c r="BQ7" s="199"/>
      <c r="BR7" s="199"/>
      <c r="BS7" s="199"/>
      <c r="BT7" s="236" t="s">
        <v>649</v>
      </c>
      <c r="BU7" s="199"/>
      <c r="BV7" s="199"/>
      <c r="BW7" s="199"/>
      <c r="BX7" s="236" t="s">
        <v>650</v>
      </c>
      <c r="BY7" s="199"/>
      <c r="BZ7" s="199"/>
      <c r="CA7" s="199"/>
      <c r="CB7" s="236" t="s">
        <v>651</v>
      </c>
      <c r="CC7" s="199"/>
      <c r="CD7" s="199"/>
      <c r="CE7" s="199"/>
      <c r="CF7" s="236" t="s">
        <v>652</v>
      </c>
      <c r="CG7" s="199"/>
      <c r="CH7" s="199"/>
      <c r="CI7" s="199"/>
      <c r="CJ7" s="236" t="s">
        <v>653</v>
      </c>
      <c r="CK7" s="199"/>
      <c r="CL7" s="199"/>
      <c r="CM7" s="199"/>
      <c r="CN7" s="236" t="s">
        <v>654</v>
      </c>
      <c r="CO7" s="199"/>
      <c r="CP7" s="199"/>
      <c r="CQ7" s="199"/>
      <c r="CR7" s="236" t="s">
        <v>655</v>
      </c>
      <c r="CS7" s="199"/>
      <c r="CT7" s="199"/>
      <c r="CU7" s="199"/>
      <c r="CV7" s="236" t="s">
        <v>656</v>
      </c>
      <c r="CW7" s="199"/>
      <c r="CX7" s="199"/>
      <c r="CY7" s="199"/>
      <c r="CZ7" s="236" t="s">
        <v>259</v>
      </c>
      <c r="DA7" s="199"/>
      <c r="DB7" s="199"/>
      <c r="DC7" s="199"/>
      <c r="DD7" s="236" t="s">
        <v>657</v>
      </c>
      <c r="DE7" s="199"/>
      <c r="DF7" s="199"/>
      <c r="DG7" s="199"/>
      <c r="DH7" s="236" t="s">
        <v>240</v>
      </c>
      <c r="DI7" s="199"/>
      <c r="DJ7" s="199"/>
      <c r="DK7" s="199"/>
      <c r="DL7" s="236" t="s">
        <v>242</v>
      </c>
      <c r="DM7" s="199"/>
      <c r="DN7" s="199"/>
      <c r="DO7" s="199"/>
      <c r="DP7" s="236" t="s">
        <v>658</v>
      </c>
      <c r="DQ7" s="199"/>
      <c r="DR7" s="199"/>
      <c r="DS7" s="199"/>
      <c r="DT7" s="236" t="s">
        <v>659</v>
      </c>
      <c r="DU7" s="199"/>
      <c r="DV7" s="199"/>
      <c r="DW7" s="199"/>
      <c r="DX7" s="236" t="s">
        <v>660</v>
      </c>
      <c r="DY7" s="199"/>
      <c r="DZ7" s="199"/>
      <c r="EA7" s="199"/>
      <c r="EB7" s="236" t="s">
        <v>661</v>
      </c>
      <c r="EC7" s="199"/>
      <c r="ED7" s="199"/>
      <c r="EE7" s="199"/>
      <c r="EF7" s="236" t="s">
        <v>662</v>
      </c>
      <c r="EG7" s="199"/>
      <c r="EH7" s="199"/>
      <c r="EI7" s="199"/>
      <c r="EJ7" s="236" t="s">
        <v>663</v>
      </c>
      <c r="EK7" s="199"/>
      <c r="EL7" s="199"/>
      <c r="EM7" s="199"/>
      <c r="EN7" s="236" t="s">
        <v>664</v>
      </c>
      <c r="EO7" s="199"/>
      <c r="EP7" s="199"/>
      <c r="EQ7" s="199"/>
      <c r="ER7" s="236" t="s">
        <v>665</v>
      </c>
      <c r="ES7" s="199"/>
      <c r="ET7" s="199"/>
      <c r="EU7" s="199"/>
      <c r="EV7" s="236" t="s">
        <v>666</v>
      </c>
      <c r="EW7" s="199"/>
      <c r="EX7" s="199"/>
      <c r="EY7" s="199"/>
      <c r="EZ7" s="236" t="s">
        <v>667</v>
      </c>
      <c r="FA7" s="199"/>
      <c r="FB7" s="199"/>
      <c r="FC7" s="199"/>
      <c r="FD7" s="236" t="s">
        <v>668</v>
      </c>
      <c r="FE7" s="199"/>
      <c r="FF7" s="199"/>
      <c r="FG7" s="199"/>
      <c r="FH7" s="236" t="s">
        <v>589</v>
      </c>
      <c r="FI7" s="199"/>
      <c r="FJ7" s="199"/>
      <c r="FK7" s="199"/>
      <c r="FL7" s="236" t="s">
        <v>669</v>
      </c>
      <c r="FM7" s="199"/>
      <c r="FN7" s="199"/>
      <c r="FO7" s="199"/>
      <c r="FP7" s="236" t="s">
        <v>670</v>
      </c>
      <c r="FQ7" s="199"/>
      <c r="FR7" s="199"/>
      <c r="FS7" s="199"/>
      <c r="FT7" s="236" t="s">
        <v>671</v>
      </c>
      <c r="FU7" s="199"/>
      <c r="FV7" s="199"/>
      <c r="FW7" s="199"/>
      <c r="FX7" s="236" t="s">
        <v>672</v>
      </c>
      <c r="FY7" s="199"/>
      <c r="FZ7" s="199"/>
      <c r="GA7" s="199"/>
      <c r="GB7" s="236" t="s">
        <v>673</v>
      </c>
      <c r="GC7" s="199"/>
      <c r="GD7" s="199"/>
      <c r="GE7" s="199"/>
      <c r="GF7" s="236" t="s">
        <v>674</v>
      </c>
      <c r="GG7" s="199"/>
      <c r="GH7" s="199"/>
      <c r="GI7" s="199"/>
      <c r="GJ7" s="236" t="s">
        <v>675</v>
      </c>
      <c r="GK7" s="199"/>
      <c r="GL7" s="199"/>
      <c r="GM7" s="199"/>
      <c r="GN7" s="236" t="s">
        <v>676</v>
      </c>
      <c r="GO7" s="199"/>
      <c r="GP7" s="199"/>
      <c r="GQ7" s="199"/>
      <c r="GR7" s="236" t="s">
        <v>677</v>
      </c>
      <c r="GS7" s="199"/>
      <c r="GT7" s="199"/>
      <c r="GU7" s="199"/>
      <c r="GV7" s="236" t="s">
        <v>678</v>
      </c>
      <c r="GW7" s="199"/>
      <c r="GX7" s="199"/>
      <c r="GY7" s="199"/>
      <c r="GZ7" s="236" t="s">
        <v>679</v>
      </c>
      <c r="HA7" s="199"/>
      <c r="HB7" s="199"/>
      <c r="HC7" s="199"/>
      <c r="HD7" s="236" t="s">
        <v>680</v>
      </c>
      <c r="HE7" s="199"/>
      <c r="HF7" s="199"/>
      <c r="HG7" s="199"/>
      <c r="HH7" s="236" t="s">
        <v>681</v>
      </c>
      <c r="HI7" s="199"/>
      <c r="HJ7" s="199"/>
      <c r="HK7" s="199"/>
      <c r="HL7" s="236" t="s">
        <v>682</v>
      </c>
      <c r="HM7" s="199"/>
      <c r="HN7" s="199"/>
      <c r="HO7" s="199"/>
      <c r="HP7" s="236" t="s">
        <v>683</v>
      </c>
      <c r="HQ7" s="199"/>
      <c r="HR7" s="199"/>
      <c r="HS7" s="199"/>
      <c r="HT7" s="236" t="s">
        <v>684</v>
      </c>
      <c r="HU7" s="199"/>
      <c r="HV7" s="199"/>
      <c r="HW7" s="199"/>
      <c r="HX7" s="236" t="s">
        <v>685</v>
      </c>
      <c r="HY7" s="199"/>
      <c r="HZ7" s="199"/>
      <c r="IA7" s="199"/>
      <c r="IB7" s="236" t="s">
        <v>686</v>
      </c>
      <c r="IC7" s="199"/>
      <c r="ID7" s="199"/>
      <c r="IE7" s="199"/>
      <c r="IF7" s="236" t="s">
        <v>687</v>
      </c>
      <c r="IG7" s="199"/>
      <c r="IH7" s="199"/>
      <c r="II7" s="199"/>
      <c r="IJ7" s="236" t="s">
        <v>688</v>
      </c>
      <c r="IK7" s="199"/>
      <c r="IL7" s="199"/>
      <c r="IM7" s="199"/>
      <c r="IN7" s="236" t="s">
        <v>689</v>
      </c>
      <c r="IO7" s="199"/>
      <c r="IP7" s="199"/>
      <c r="IQ7" s="199"/>
      <c r="IR7" s="236" t="s">
        <v>690</v>
      </c>
      <c r="IS7" s="199"/>
      <c r="IT7" s="199"/>
      <c r="IU7" s="199"/>
      <c r="IV7" s="236" t="s">
        <v>691</v>
      </c>
      <c r="IW7" s="199"/>
      <c r="IX7" s="199"/>
      <c r="IY7" s="199"/>
      <c r="IZ7" s="236" t="s">
        <v>299</v>
      </c>
      <c r="JA7" s="199"/>
      <c r="JB7" s="199"/>
      <c r="JC7" s="199"/>
      <c r="JD7" s="236" t="s">
        <v>692</v>
      </c>
      <c r="JE7" s="199"/>
      <c r="JF7" s="199"/>
      <c r="JG7" s="199"/>
      <c r="JH7" s="236" t="s">
        <v>693</v>
      </c>
      <c r="JI7" s="199"/>
      <c r="JJ7" s="199"/>
      <c r="JK7" s="199"/>
      <c r="JL7" s="236" t="s">
        <v>694</v>
      </c>
      <c r="JM7" s="199"/>
      <c r="JN7" s="199"/>
      <c r="JO7" s="199"/>
      <c r="JP7" s="236" t="s">
        <v>695</v>
      </c>
      <c r="JQ7" s="199"/>
      <c r="JR7" s="199"/>
      <c r="JS7" s="199"/>
      <c r="JT7" s="236" t="s">
        <v>696</v>
      </c>
      <c r="JU7" s="199"/>
      <c r="JV7" s="199"/>
      <c r="JW7" s="199"/>
      <c r="JX7" s="236" t="s">
        <v>697</v>
      </c>
      <c r="JY7" s="199"/>
      <c r="JZ7" s="199"/>
      <c r="KA7" s="199"/>
      <c r="KB7" s="236" t="s">
        <v>698</v>
      </c>
      <c r="KC7" s="199"/>
      <c r="KD7" s="199"/>
      <c r="KE7" s="199"/>
      <c r="KF7" s="236" t="s">
        <v>699</v>
      </c>
      <c r="KG7" s="199"/>
      <c r="KH7" s="199"/>
      <c r="KI7" s="199"/>
      <c r="KJ7" s="236" t="s">
        <v>700</v>
      </c>
      <c r="KK7" s="199"/>
      <c r="KL7" s="199"/>
      <c r="KM7" s="199"/>
      <c r="KN7" s="236" t="s">
        <v>293</v>
      </c>
      <c r="KO7" s="199"/>
      <c r="KP7" s="199"/>
      <c r="KQ7" s="199"/>
      <c r="KR7" s="236" t="s">
        <v>701</v>
      </c>
      <c r="KS7" s="199"/>
      <c r="KT7" s="199"/>
      <c r="KU7" s="199"/>
      <c r="KV7" s="236" t="s">
        <v>702</v>
      </c>
      <c r="KW7" s="199"/>
      <c r="KX7" s="199"/>
      <c r="KY7" s="199"/>
      <c r="KZ7" s="236" t="s">
        <v>703</v>
      </c>
      <c r="LA7" s="199"/>
      <c r="LB7" s="199"/>
      <c r="LC7" s="199"/>
      <c r="LD7" s="236" t="s">
        <v>704</v>
      </c>
      <c r="LE7" s="199"/>
      <c r="LF7" s="199"/>
      <c r="LG7" s="199"/>
      <c r="LH7" s="236" t="s">
        <v>705</v>
      </c>
      <c r="LI7" s="199"/>
      <c r="LJ7" s="199"/>
      <c r="LK7" s="199"/>
      <c r="LL7" s="236" t="s">
        <v>706</v>
      </c>
      <c r="LM7" s="199"/>
      <c r="LN7" s="199"/>
      <c r="LO7" s="199"/>
      <c r="LP7" s="236" t="s">
        <v>707</v>
      </c>
      <c r="LQ7" s="199"/>
      <c r="LR7" s="199"/>
      <c r="LS7" s="199"/>
      <c r="LT7" s="236" t="s">
        <v>708</v>
      </c>
      <c r="LU7" s="199"/>
      <c r="LV7" s="199"/>
      <c r="LW7" s="199"/>
      <c r="LX7" s="236" t="s">
        <v>709</v>
      </c>
      <c r="LY7" s="199"/>
      <c r="LZ7" s="199"/>
      <c r="MA7" s="199"/>
      <c r="MB7" s="236" t="s">
        <v>710</v>
      </c>
      <c r="MC7" s="199"/>
      <c r="MD7" s="199"/>
      <c r="ME7" s="199"/>
      <c r="MF7" s="236" t="s">
        <v>711</v>
      </c>
      <c r="MG7" s="199"/>
      <c r="MH7" s="199"/>
      <c r="MI7" s="199"/>
      <c r="MJ7" s="236" t="s">
        <v>712</v>
      </c>
      <c r="MK7" s="199"/>
      <c r="ML7" s="199"/>
      <c r="MM7" s="199"/>
      <c r="MN7" s="236" t="s">
        <v>713</v>
      </c>
      <c r="MO7" s="199"/>
      <c r="MP7" s="199"/>
      <c r="MQ7" s="199"/>
      <c r="MR7" s="236" t="s">
        <v>714</v>
      </c>
      <c r="MS7" s="199"/>
      <c r="MT7" s="199"/>
      <c r="MU7" s="199"/>
      <c r="MV7" s="236" t="s">
        <v>715</v>
      </c>
      <c r="MW7" s="199"/>
      <c r="MX7" s="199"/>
      <c r="MY7" s="199"/>
      <c r="MZ7" s="236" t="s">
        <v>716</v>
      </c>
      <c r="NA7" s="199"/>
      <c r="NB7" s="199"/>
      <c r="NC7" s="199"/>
      <c r="ND7" s="236" t="s">
        <v>717</v>
      </c>
      <c r="NE7" s="199"/>
      <c r="NF7" s="199"/>
      <c r="NG7" s="199"/>
      <c r="NH7" s="236" t="s">
        <v>718</v>
      </c>
      <c r="NI7" s="199"/>
      <c r="NJ7" s="199"/>
      <c r="NK7" s="199"/>
      <c r="NL7" s="236" t="s">
        <v>719</v>
      </c>
      <c r="NM7" s="199"/>
      <c r="NN7" s="199"/>
      <c r="NO7" s="199"/>
      <c r="NP7" s="236" t="s">
        <v>720</v>
      </c>
      <c r="NQ7" s="199"/>
      <c r="NR7" s="199"/>
      <c r="NS7" s="199"/>
      <c r="NT7" s="236" t="s">
        <v>721</v>
      </c>
      <c r="NU7" s="199"/>
      <c r="NV7" s="199"/>
      <c r="NW7" s="199"/>
      <c r="NX7" s="236" t="s">
        <v>722</v>
      </c>
      <c r="NY7" s="199"/>
      <c r="NZ7" s="199"/>
      <c r="OA7" s="199"/>
      <c r="OB7" s="236" t="s">
        <v>723</v>
      </c>
      <c r="OC7" s="199"/>
      <c r="OD7" s="199"/>
      <c r="OE7" s="199"/>
      <c r="OF7" s="236" t="s">
        <v>724</v>
      </c>
      <c r="OG7" s="199"/>
      <c r="OH7" s="199"/>
      <c r="OI7" s="199"/>
      <c r="OJ7" s="236" t="s">
        <v>725</v>
      </c>
      <c r="OK7" s="199"/>
      <c r="OL7" s="199"/>
      <c r="OM7" s="199"/>
      <c r="ON7" s="236" t="s">
        <v>340</v>
      </c>
      <c r="OO7" s="199"/>
      <c r="OP7" s="199"/>
      <c r="OQ7" s="199"/>
      <c r="OR7" s="236" t="s">
        <v>726</v>
      </c>
      <c r="OS7" s="199"/>
      <c r="OT7" s="199"/>
      <c r="OU7" s="199"/>
      <c r="OV7" s="236" t="s">
        <v>392</v>
      </c>
      <c r="OW7" s="199"/>
      <c r="OX7" s="199"/>
      <c r="OY7" s="199"/>
      <c r="OZ7" s="236" t="s">
        <v>727</v>
      </c>
      <c r="PA7" s="199"/>
      <c r="PB7" s="199"/>
      <c r="PC7" s="199"/>
      <c r="PD7" s="236" t="s">
        <v>728</v>
      </c>
      <c r="PE7" s="199"/>
      <c r="PF7" s="199"/>
      <c r="PG7" s="199"/>
      <c r="PH7" s="236" t="s">
        <v>729</v>
      </c>
      <c r="PI7" s="199"/>
      <c r="PJ7" s="199"/>
      <c r="PK7" s="199"/>
      <c r="PL7" s="236" t="s">
        <v>730</v>
      </c>
      <c r="PM7" s="199"/>
      <c r="PN7" s="199"/>
      <c r="PO7" s="199"/>
      <c r="PP7" s="236" t="s">
        <v>731</v>
      </c>
      <c r="PQ7" s="199"/>
      <c r="PR7" s="199"/>
      <c r="PS7" s="199"/>
      <c r="PT7" s="236" t="s">
        <v>732</v>
      </c>
      <c r="PU7" s="199"/>
      <c r="PV7" s="199"/>
      <c r="PW7" s="199"/>
      <c r="PX7" s="236" t="s">
        <v>733</v>
      </c>
      <c r="PY7" s="199"/>
      <c r="PZ7" s="199"/>
      <c r="QA7" s="199"/>
      <c r="QB7" s="236" t="s">
        <v>734</v>
      </c>
      <c r="QC7" s="199"/>
      <c r="QD7" s="199"/>
      <c r="QE7" s="199"/>
      <c r="QF7" s="236" t="s">
        <v>735</v>
      </c>
      <c r="QG7" s="199"/>
      <c r="QH7" s="199"/>
      <c r="QI7" s="199"/>
      <c r="QJ7" s="236" t="s">
        <v>321</v>
      </c>
      <c r="QK7" s="199"/>
      <c r="QL7" s="199"/>
      <c r="QM7" s="199"/>
      <c r="QN7" s="236" t="s">
        <v>736</v>
      </c>
      <c r="QO7" s="199"/>
      <c r="QP7" s="199"/>
      <c r="QQ7" s="199"/>
      <c r="QR7" s="236" t="s">
        <v>737</v>
      </c>
      <c r="QS7" s="199"/>
      <c r="QT7" s="199"/>
      <c r="QU7" s="199"/>
      <c r="QV7" s="236" t="s">
        <v>738</v>
      </c>
      <c r="QW7" s="199"/>
      <c r="QX7" s="199"/>
      <c r="QY7" s="199"/>
      <c r="QZ7" s="236" t="s">
        <v>739</v>
      </c>
      <c r="RA7" s="199"/>
      <c r="RB7" s="199"/>
      <c r="RC7" s="199"/>
      <c r="RD7" s="236" t="s">
        <v>740</v>
      </c>
      <c r="RE7" s="199"/>
      <c r="RF7" s="199"/>
      <c r="RG7" s="199"/>
      <c r="RH7" s="236" t="s">
        <v>741</v>
      </c>
      <c r="RI7" s="199"/>
      <c r="RJ7" s="199"/>
      <c r="RK7" s="199"/>
      <c r="RL7" s="236" t="s">
        <v>742</v>
      </c>
      <c r="RM7" s="199"/>
      <c r="RN7" s="199"/>
      <c r="RO7" s="199"/>
      <c r="RP7" s="236" t="s">
        <v>743</v>
      </c>
      <c r="RQ7" s="199"/>
      <c r="RR7" s="199"/>
      <c r="RS7" s="199"/>
      <c r="RT7" s="236" t="s">
        <v>744</v>
      </c>
      <c r="RU7" s="199"/>
      <c r="RV7" s="199"/>
      <c r="RW7" s="199"/>
      <c r="RX7" s="236" t="s">
        <v>745</v>
      </c>
      <c r="RY7" s="199"/>
      <c r="RZ7" s="199"/>
      <c r="SA7" s="199"/>
      <c r="SB7" s="236" t="s">
        <v>746</v>
      </c>
      <c r="SC7" s="199"/>
      <c r="SD7" s="199"/>
      <c r="SE7" s="199"/>
      <c r="SF7" s="236" t="s">
        <v>747</v>
      </c>
      <c r="SG7" s="199"/>
      <c r="SH7" s="199"/>
      <c r="SI7" s="199"/>
      <c r="SJ7" s="236" t="s">
        <v>748</v>
      </c>
      <c r="SK7" s="199"/>
      <c r="SL7" s="199"/>
      <c r="SM7" s="199"/>
      <c r="SN7" s="236" t="s">
        <v>749</v>
      </c>
      <c r="SO7" s="199"/>
      <c r="SP7" s="199"/>
      <c r="SQ7" s="199"/>
      <c r="SR7" s="236" t="s">
        <v>750</v>
      </c>
      <c r="SS7" s="199"/>
      <c r="ST7" s="199"/>
      <c r="SU7" s="199"/>
      <c r="SV7" s="236" t="s">
        <v>751</v>
      </c>
      <c r="SW7" s="199"/>
      <c r="SX7" s="199"/>
      <c r="SY7" s="199"/>
      <c r="SZ7" s="236" t="s">
        <v>752</v>
      </c>
      <c r="TA7" s="199"/>
      <c r="TB7" s="199"/>
      <c r="TC7" s="199"/>
      <c r="TD7" s="236" t="s">
        <v>753</v>
      </c>
      <c r="TE7" s="199"/>
      <c r="TF7" s="199"/>
      <c r="TG7" s="199"/>
      <c r="TH7" s="236" t="s">
        <v>754</v>
      </c>
      <c r="TI7" s="199"/>
      <c r="TJ7" s="199"/>
      <c r="TK7" s="199"/>
      <c r="TL7" s="236" t="s">
        <v>755</v>
      </c>
      <c r="TM7" s="199"/>
      <c r="TN7" s="199"/>
      <c r="TO7" s="199"/>
      <c r="TP7" s="236" t="s">
        <v>756</v>
      </c>
      <c r="TQ7" s="199"/>
      <c r="TR7" s="199"/>
      <c r="TS7" s="199"/>
      <c r="TT7" s="236" t="s">
        <v>757</v>
      </c>
      <c r="TU7" s="199"/>
      <c r="TV7" s="199"/>
      <c r="TW7" s="199"/>
      <c r="TX7" s="236" t="s">
        <v>758</v>
      </c>
      <c r="TY7" s="199"/>
      <c r="TZ7" s="199"/>
      <c r="UA7" s="199"/>
      <c r="UB7" s="236" t="s">
        <v>759</v>
      </c>
      <c r="UC7" s="199"/>
      <c r="UD7" s="199"/>
      <c r="UE7" s="199"/>
      <c r="UF7" s="236" t="s">
        <v>760</v>
      </c>
      <c r="UG7" s="199"/>
      <c r="UH7" s="199"/>
      <c r="UI7" s="199"/>
      <c r="UJ7" s="236" t="s">
        <v>761</v>
      </c>
      <c r="UK7" s="199"/>
      <c r="UL7" s="199"/>
      <c r="UM7" s="199"/>
      <c r="UN7" s="236" t="s">
        <v>762</v>
      </c>
      <c r="UO7" s="199"/>
      <c r="UP7" s="199"/>
      <c r="UQ7" s="199"/>
      <c r="UR7" s="236" t="s">
        <v>763</v>
      </c>
      <c r="US7" s="199"/>
      <c r="UT7" s="199"/>
      <c r="UU7" s="199"/>
      <c r="UV7" s="236" t="s">
        <v>764</v>
      </c>
      <c r="UW7" s="199"/>
      <c r="UX7" s="199"/>
      <c r="UY7" s="199"/>
      <c r="UZ7" s="236" t="s">
        <v>765</v>
      </c>
      <c r="VA7" s="199"/>
      <c r="VB7" s="199"/>
      <c r="VC7" s="199"/>
      <c r="VD7" s="236" t="s">
        <v>766</v>
      </c>
      <c r="VE7" s="199"/>
      <c r="VF7" s="199"/>
      <c r="VG7" s="199"/>
      <c r="VH7" s="236" t="s">
        <v>767</v>
      </c>
      <c r="VI7" s="199"/>
      <c r="VJ7" s="199"/>
      <c r="VK7" s="199"/>
      <c r="VL7" s="236" t="s">
        <v>768</v>
      </c>
      <c r="VM7" s="199"/>
      <c r="VN7" s="199"/>
      <c r="VO7" s="199"/>
      <c r="VP7" s="236" t="s">
        <v>769</v>
      </c>
      <c r="VQ7" s="199"/>
      <c r="VR7" s="199"/>
      <c r="VS7" s="199"/>
      <c r="VT7" s="236" t="s">
        <v>770</v>
      </c>
      <c r="VU7" s="199"/>
      <c r="VV7" s="199"/>
      <c r="VW7" s="199"/>
      <c r="VX7" s="236" t="s">
        <v>771</v>
      </c>
      <c r="VY7" s="199"/>
      <c r="VZ7" s="199"/>
      <c r="WA7" s="199"/>
      <c r="WB7" s="236" t="s">
        <v>772</v>
      </c>
      <c r="WC7" s="199"/>
      <c r="WD7" s="199"/>
      <c r="WE7" s="199"/>
      <c r="WF7" s="236" t="s">
        <v>773</v>
      </c>
      <c r="WG7" s="199"/>
      <c r="WH7" s="199"/>
      <c r="WI7" s="199"/>
      <c r="WJ7" s="236" t="s">
        <v>774</v>
      </c>
      <c r="WK7" s="199"/>
      <c r="WL7" s="199"/>
      <c r="WM7" s="199"/>
      <c r="WN7" s="236" t="s">
        <v>775</v>
      </c>
      <c r="WO7" s="199"/>
      <c r="WP7" s="199"/>
      <c r="WQ7" s="199"/>
      <c r="WR7" s="236" t="s">
        <v>776</v>
      </c>
      <c r="WS7" s="199"/>
      <c r="WT7" s="199"/>
      <c r="WU7" s="199"/>
      <c r="WV7" s="236" t="s">
        <v>777</v>
      </c>
      <c r="WW7" s="199"/>
      <c r="WX7" s="199"/>
      <c r="WY7" s="199"/>
      <c r="WZ7" s="236" t="s">
        <v>778</v>
      </c>
      <c r="XA7" s="199"/>
      <c r="XB7" s="199"/>
      <c r="XC7" s="199"/>
      <c r="XD7" s="236" t="s">
        <v>779</v>
      </c>
      <c r="XE7" s="199"/>
      <c r="XF7" s="199"/>
      <c r="XG7" s="199"/>
      <c r="XH7" s="236" t="s">
        <v>780</v>
      </c>
      <c r="XI7" s="199"/>
      <c r="XJ7" s="199"/>
      <c r="XK7" s="199"/>
      <c r="XL7" s="236" t="s">
        <v>781</v>
      </c>
      <c r="XM7" s="199"/>
      <c r="XN7" s="199"/>
      <c r="XO7" s="199"/>
      <c r="XP7" s="236" t="s">
        <v>782</v>
      </c>
      <c r="XQ7" s="199"/>
      <c r="XR7" s="199"/>
      <c r="XS7" s="199"/>
      <c r="XT7" s="236" t="s">
        <v>783</v>
      </c>
      <c r="XU7" s="199"/>
      <c r="XV7" s="199"/>
      <c r="XW7" s="199"/>
      <c r="XX7" s="236" t="s">
        <v>784</v>
      </c>
      <c r="XY7" s="199"/>
      <c r="XZ7" s="199"/>
      <c r="YA7" s="199"/>
    </row>
    <row r="8" spans="1:651" ht="19.95" customHeight="1" x14ac:dyDescent="0.3">
      <c r="A8" s="1"/>
      <c r="B8" s="199"/>
      <c r="C8" s="199"/>
      <c r="D8" s="9" t="s">
        <v>2791</v>
      </c>
      <c r="E8" s="9" t="s">
        <v>2792</v>
      </c>
      <c r="F8" s="9" t="s">
        <v>2793</v>
      </c>
      <c r="G8" s="9" t="s">
        <v>2794</v>
      </c>
      <c r="H8" s="9" t="s">
        <v>2791</v>
      </c>
      <c r="I8" s="9" t="s">
        <v>2792</v>
      </c>
      <c r="J8" s="9" t="s">
        <v>2793</v>
      </c>
      <c r="K8" s="9" t="s">
        <v>2794</v>
      </c>
      <c r="L8" s="9" t="s">
        <v>2791</v>
      </c>
      <c r="M8" s="9" t="s">
        <v>2792</v>
      </c>
      <c r="N8" s="9" t="s">
        <v>2793</v>
      </c>
      <c r="O8" s="9" t="s">
        <v>2794</v>
      </c>
      <c r="P8" s="9" t="s">
        <v>2791</v>
      </c>
      <c r="Q8" s="9" t="s">
        <v>2792</v>
      </c>
      <c r="R8" s="9" t="s">
        <v>2793</v>
      </c>
      <c r="S8" s="9" t="s">
        <v>2794</v>
      </c>
      <c r="T8" s="9" t="s">
        <v>2791</v>
      </c>
      <c r="U8" s="9" t="s">
        <v>2792</v>
      </c>
      <c r="V8" s="9" t="s">
        <v>2793</v>
      </c>
      <c r="W8" s="9" t="s">
        <v>2794</v>
      </c>
      <c r="X8" s="9" t="s">
        <v>2791</v>
      </c>
      <c r="Y8" s="9" t="s">
        <v>2792</v>
      </c>
      <c r="Z8" s="9" t="s">
        <v>2793</v>
      </c>
      <c r="AA8" s="9" t="s">
        <v>2794</v>
      </c>
      <c r="AB8" s="9" t="s">
        <v>2791</v>
      </c>
      <c r="AC8" s="9" t="s">
        <v>2792</v>
      </c>
      <c r="AD8" s="9" t="s">
        <v>2793</v>
      </c>
      <c r="AE8" s="9" t="s">
        <v>2794</v>
      </c>
      <c r="AF8" s="9" t="s">
        <v>2791</v>
      </c>
      <c r="AG8" s="9" t="s">
        <v>2792</v>
      </c>
      <c r="AH8" s="9" t="s">
        <v>2793</v>
      </c>
      <c r="AI8" s="9" t="s">
        <v>2794</v>
      </c>
      <c r="AJ8" s="9" t="s">
        <v>2791</v>
      </c>
      <c r="AK8" s="9" t="s">
        <v>2792</v>
      </c>
      <c r="AL8" s="9" t="s">
        <v>2793</v>
      </c>
      <c r="AM8" s="9" t="s">
        <v>2794</v>
      </c>
      <c r="AN8" s="9" t="s">
        <v>2791</v>
      </c>
      <c r="AO8" s="9" t="s">
        <v>2792</v>
      </c>
      <c r="AP8" s="9" t="s">
        <v>2793</v>
      </c>
      <c r="AQ8" s="9" t="s">
        <v>2794</v>
      </c>
      <c r="AR8" s="9" t="s">
        <v>2791</v>
      </c>
      <c r="AS8" s="9" t="s">
        <v>2792</v>
      </c>
      <c r="AT8" s="9" t="s">
        <v>2793</v>
      </c>
      <c r="AU8" s="9" t="s">
        <v>2794</v>
      </c>
      <c r="AV8" s="9" t="s">
        <v>2791</v>
      </c>
      <c r="AW8" s="9" t="s">
        <v>2792</v>
      </c>
      <c r="AX8" s="9" t="s">
        <v>2793</v>
      </c>
      <c r="AY8" s="9" t="s">
        <v>2794</v>
      </c>
      <c r="AZ8" s="9" t="s">
        <v>2791</v>
      </c>
      <c r="BA8" s="9" t="s">
        <v>2792</v>
      </c>
      <c r="BB8" s="9" t="s">
        <v>2793</v>
      </c>
      <c r="BC8" s="9" t="s">
        <v>2794</v>
      </c>
      <c r="BD8" s="9" t="s">
        <v>2791</v>
      </c>
      <c r="BE8" s="9" t="s">
        <v>2792</v>
      </c>
      <c r="BF8" s="9" t="s">
        <v>2793</v>
      </c>
      <c r="BG8" s="9" t="s">
        <v>2794</v>
      </c>
      <c r="BH8" s="9" t="s">
        <v>2791</v>
      </c>
      <c r="BI8" s="9" t="s">
        <v>2792</v>
      </c>
      <c r="BJ8" s="9" t="s">
        <v>2793</v>
      </c>
      <c r="BK8" s="9" t="s">
        <v>2794</v>
      </c>
      <c r="BL8" s="9" t="s">
        <v>2791</v>
      </c>
      <c r="BM8" s="9" t="s">
        <v>2792</v>
      </c>
      <c r="BN8" s="9" t="s">
        <v>2793</v>
      </c>
      <c r="BO8" s="9" t="s">
        <v>2794</v>
      </c>
      <c r="BP8" s="9" t="s">
        <v>2791</v>
      </c>
      <c r="BQ8" s="9" t="s">
        <v>2792</v>
      </c>
      <c r="BR8" s="9" t="s">
        <v>2793</v>
      </c>
      <c r="BS8" s="9" t="s">
        <v>2794</v>
      </c>
      <c r="BT8" s="9" t="s">
        <v>2791</v>
      </c>
      <c r="BU8" s="9" t="s">
        <v>2792</v>
      </c>
      <c r="BV8" s="9" t="s">
        <v>2793</v>
      </c>
      <c r="BW8" s="9" t="s">
        <v>2794</v>
      </c>
      <c r="BX8" s="9" t="s">
        <v>2791</v>
      </c>
      <c r="BY8" s="9" t="s">
        <v>2792</v>
      </c>
      <c r="BZ8" s="9" t="s">
        <v>2793</v>
      </c>
      <c r="CA8" s="9" t="s">
        <v>2794</v>
      </c>
      <c r="CB8" s="9" t="s">
        <v>2791</v>
      </c>
      <c r="CC8" s="9" t="s">
        <v>2792</v>
      </c>
      <c r="CD8" s="9" t="s">
        <v>2793</v>
      </c>
      <c r="CE8" s="9" t="s">
        <v>2794</v>
      </c>
      <c r="CF8" s="9" t="s">
        <v>2791</v>
      </c>
      <c r="CG8" s="9" t="s">
        <v>2792</v>
      </c>
      <c r="CH8" s="9" t="s">
        <v>2793</v>
      </c>
      <c r="CI8" s="9" t="s">
        <v>2794</v>
      </c>
      <c r="CJ8" s="9" t="s">
        <v>2791</v>
      </c>
      <c r="CK8" s="9" t="s">
        <v>2792</v>
      </c>
      <c r="CL8" s="9" t="s">
        <v>2793</v>
      </c>
      <c r="CM8" s="9" t="s">
        <v>2794</v>
      </c>
      <c r="CN8" s="9" t="s">
        <v>2791</v>
      </c>
      <c r="CO8" s="9" t="s">
        <v>2792</v>
      </c>
      <c r="CP8" s="9" t="s">
        <v>2793</v>
      </c>
      <c r="CQ8" s="9" t="s">
        <v>2794</v>
      </c>
      <c r="CR8" s="9" t="s">
        <v>2791</v>
      </c>
      <c r="CS8" s="9" t="s">
        <v>2792</v>
      </c>
      <c r="CT8" s="9" t="s">
        <v>2793</v>
      </c>
      <c r="CU8" s="9" t="s">
        <v>2794</v>
      </c>
      <c r="CV8" s="9" t="s">
        <v>2791</v>
      </c>
      <c r="CW8" s="9" t="s">
        <v>2792</v>
      </c>
      <c r="CX8" s="9" t="s">
        <v>2793</v>
      </c>
      <c r="CY8" s="9" t="s">
        <v>2794</v>
      </c>
      <c r="CZ8" s="9" t="s">
        <v>2791</v>
      </c>
      <c r="DA8" s="9" t="s">
        <v>2792</v>
      </c>
      <c r="DB8" s="9" t="s">
        <v>2793</v>
      </c>
      <c r="DC8" s="9" t="s">
        <v>2794</v>
      </c>
      <c r="DD8" s="9" t="s">
        <v>2791</v>
      </c>
      <c r="DE8" s="9" t="s">
        <v>2792</v>
      </c>
      <c r="DF8" s="9" t="s">
        <v>2793</v>
      </c>
      <c r="DG8" s="9" t="s">
        <v>2794</v>
      </c>
      <c r="DH8" s="9" t="s">
        <v>2791</v>
      </c>
      <c r="DI8" s="9" t="s">
        <v>2792</v>
      </c>
      <c r="DJ8" s="9" t="s">
        <v>2793</v>
      </c>
      <c r="DK8" s="9" t="s">
        <v>2794</v>
      </c>
      <c r="DL8" s="9" t="s">
        <v>2791</v>
      </c>
      <c r="DM8" s="9" t="s">
        <v>2792</v>
      </c>
      <c r="DN8" s="9" t="s">
        <v>2793</v>
      </c>
      <c r="DO8" s="9" t="s">
        <v>2794</v>
      </c>
      <c r="DP8" s="9" t="s">
        <v>2791</v>
      </c>
      <c r="DQ8" s="9" t="s">
        <v>2792</v>
      </c>
      <c r="DR8" s="9" t="s">
        <v>2793</v>
      </c>
      <c r="DS8" s="9" t="s">
        <v>2794</v>
      </c>
      <c r="DT8" s="9" t="s">
        <v>2791</v>
      </c>
      <c r="DU8" s="9" t="s">
        <v>2792</v>
      </c>
      <c r="DV8" s="9" t="s">
        <v>2793</v>
      </c>
      <c r="DW8" s="9" t="s">
        <v>2794</v>
      </c>
      <c r="DX8" s="9" t="s">
        <v>2791</v>
      </c>
      <c r="DY8" s="9" t="s">
        <v>2792</v>
      </c>
      <c r="DZ8" s="9" t="s">
        <v>2793</v>
      </c>
      <c r="EA8" s="9" t="s">
        <v>2794</v>
      </c>
      <c r="EB8" s="9" t="s">
        <v>2791</v>
      </c>
      <c r="EC8" s="9" t="s">
        <v>2792</v>
      </c>
      <c r="ED8" s="9" t="s">
        <v>2793</v>
      </c>
      <c r="EE8" s="9" t="s">
        <v>2794</v>
      </c>
      <c r="EF8" s="9" t="s">
        <v>2791</v>
      </c>
      <c r="EG8" s="9" t="s">
        <v>2792</v>
      </c>
      <c r="EH8" s="9" t="s">
        <v>2793</v>
      </c>
      <c r="EI8" s="9" t="s">
        <v>2794</v>
      </c>
      <c r="EJ8" s="9" t="s">
        <v>2791</v>
      </c>
      <c r="EK8" s="9" t="s">
        <v>2792</v>
      </c>
      <c r="EL8" s="9" t="s">
        <v>2793</v>
      </c>
      <c r="EM8" s="9" t="s">
        <v>2794</v>
      </c>
      <c r="EN8" s="9" t="s">
        <v>2791</v>
      </c>
      <c r="EO8" s="9" t="s">
        <v>2792</v>
      </c>
      <c r="EP8" s="9" t="s">
        <v>2793</v>
      </c>
      <c r="EQ8" s="9" t="s">
        <v>2794</v>
      </c>
      <c r="ER8" s="9" t="s">
        <v>2791</v>
      </c>
      <c r="ES8" s="9" t="s">
        <v>2792</v>
      </c>
      <c r="ET8" s="9" t="s">
        <v>2793</v>
      </c>
      <c r="EU8" s="9" t="s">
        <v>2794</v>
      </c>
      <c r="EV8" s="9" t="s">
        <v>2791</v>
      </c>
      <c r="EW8" s="9" t="s">
        <v>2792</v>
      </c>
      <c r="EX8" s="9" t="s">
        <v>2793</v>
      </c>
      <c r="EY8" s="9" t="s">
        <v>2794</v>
      </c>
      <c r="EZ8" s="9" t="s">
        <v>2791</v>
      </c>
      <c r="FA8" s="9" t="s">
        <v>2792</v>
      </c>
      <c r="FB8" s="9" t="s">
        <v>2793</v>
      </c>
      <c r="FC8" s="9" t="s">
        <v>2794</v>
      </c>
      <c r="FD8" s="9" t="s">
        <v>2791</v>
      </c>
      <c r="FE8" s="9" t="s">
        <v>2792</v>
      </c>
      <c r="FF8" s="9" t="s">
        <v>2793</v>
      </c>
      <c r="FG8" s="9" t="s">
        <v>2794</v>
      </c>
      <c r="FH8" s="9" t="s">
        <v>2791</v>
      </c>
      <c r="FI8" s="9" t="s">
        <v>2792</v>
      </c>
      <c r="FJ8" s="9" t="s">
        <v>2793</v>
      </c>
      <c r="FK8" s="9" t="s">
        <v>2794</v>
      </c>
      <c r="FL8" s="9" t="s">
        <v>2791</v>
      </c>
      <c r="FM8" s="9" t="s">
        <v>2792</v>
      </c>
      <c r="FN8" s="9" t="s">
        <v>2793</v>
      </c>
      <c r="FO8" s="9" t="s">
        <v>2794</v>
      </c>
      <c r="FP8" s="9" t="s">
        <v>2791</v>
      </c>
      <c r="FQ8" s="9" t="s">
        <v>2792</v>
      </c>
      <c r="FR8" s="9" t="s">
        <v>2793</v>
      </c>
      <c r="FS8" s="9" t="s">
        <v>2794</v>
      </c>
      <c r="FT8" s="9" t="s">
        <v>2791</v>
      </c>
      <c r="FU8" s="9" t="s">
        <v>2792</v>
      </c>
      <c r="FV8" s="9" t="s">
        <v>2793</v>
      </c>
      <c r="FW8" s="9" t="s">
        <v>2794</v>
      </c>
      <c r="FX8" s="9" t="s">
        <v>2791</v>
      </c>
      <c r="FY8" s="9" t="s">
        <v>2792</v>
      </c>
      <c r="FZ8" s="9" t="s">
        <v>2793</v>
      </c>
      <c r="GA8" s="9" t="s">
        <v>2794</v>
      </c>
      <c r="GB8" s="9" t="s">
        <v>2791</v>
      </c>
      <c r="GC8" s="9" t="s">
        <v>2792</v>
      </c>
      <c r="GD8" s="9" t="s">
        <v>2793</v>
      </c>
      <c r="GE8" s="9" t="s">
        <v>2794</v>
      </c>
      <c r="GF8" s="9" t="s">
        <v>2791</v>
      </c>
      <c r="GG8" s="9" t="s">
        <v>2792</v>
      </c>
      <c r="GH8" s="9" t="s">
        <v>2793</v>
      </c>
      <c r="GI8" s="9" t="s">
        <v>2794</v>
      </c>
      <c r="GJ8" s="9" t="s">
        <v>2791</v>
      </c>
      <c r="GK8" s="9" t="s">
        <v>2792</v>
      </c>
      <c r="GL8" s="9" t="s">
        <v>2793</v>
      </c>
      <c r="GM8" s="9" t="s">
        <v>2794</v>
      </c>
      <c r="GN8" s="9" t="s">
        <v>2791</v>
      </c>
      <c r="GO8" s="9" t="s">
        <v>2792</v>
      </c>
      <c r="GP8" s="9" t="s">
        <v>2793</v>
      </c>
      <c r="GQ8" s="9" t="s">
        <v>2794</v>
      </c>
      <c r="GR8" s="9" t="s">
        <v>2791</v>
      </c>
      <c r="GS8" s="9" t="s">
        <v>2792</v>
      </c>
      <c r="GT8" s="9" t="s">
        <v>2793</v>
      </c>
      <c r="GU8" s="9" t="s">
        <v>2794</v>
      </c>
      <c r="GV8" s="9" t="s">
        <v>2791</v>
      </c>
      <c r="GW8" s="9" t="s">
        <v>2792</v>
      </c>
      <c r="GX8" s="9" t="s">
        <v>2793</v>
      </c>
      <c r="GY8" s="9" t="s">
        <v>2794</v>
      </c>
      <c r="GZ8" s="9" t="s">
        <v>2791</v>
      </c>
      <c r="HA8" s="9" t="s">
        <v>2792</v>
      </c>
      <c r="HB8" s="9" t="s">
        <v>2793</v>
      </c>
      <c r="HC8" s="9" t="s">
        <v>2794</v>
      </c>
      <c r="HD8" s="9" t="s">
        <v>2791</v>
      </c>
      <c r="HE8" s="9" t="s">
        <v>2792</v>
      </c>
      <c r="HF8" s="9" t="s">
        <v>2793</v>
      </c>
      <c r="HG8" s="9" t="s">
        <v>2794</v>
      </c>
      <c r="HH8" s="9" t="s">
        <v>2791</v>
      </c>
      <c r="HI8" s="9" t="s">
        <v>2792</v>
      </c>
      <c r="HJ8" s="9" t="s">
        <v>2793</v>
      </c>
      <c r="HK8" s="9" t="s">
        <v>2794</v>
      </c>
      <c r="HL8" s="9" t="s">
        <v>2791</v>
      </c>
      <c r="HM8" s="9" t="s">
        <v>2792</v>
      </c>
      <c r="HN8" s="9" t="s">
        <v>2793</v>
      </c>
      <c r="HO8" s="9" t="s">
        <v>2794</v>
      </c>
      <c r="HP8" s="9" t="s">
        <v>2791</v>
      </c>
      <c r="HQ8" s="9" t="s">
        <v>2792</v>
      </c>
      <c r="HR8" s="9" t="s">
        <v>2793</v>
      </c>
      <c r="HS8" s="9" t="s">
        <v>2794</v>
      </c>
      <c r="HT8" s="9" t="s">
        <v>2791</v>
      </c>
      <c r="HU8" s="9" t="s">
        <v>2792</v>
      </c>
      <c r="HV8" s="9" t="s">
        <v>2793</v>
      </c>
      <c r="HW8" s="9" t="s">
        <v>2794</v>
      </c>
      <c r="HX8" s="9" t="s">
        <v>2791</v>
      </c>
      <c r="HY8" s="9" t="s">
        <v>2792</v>
      </c>
      <c r="HZ8" s="9" t="s">
        <v>2793</v>
      </c>
      <c r="IA8" s="9" t="s">
        <v>2794</v>
      </c>
      <c r="IB8" s="9" t="s">
        <v>2791</v>
      </c>
      <c r="IC8" s="9" t="s">
        <v>2792</v>
      </c>
      <c r="ID8" s="9" t="s">
        <v>2793</v>
      </c>
      <c r="IE8" s="9" t="s">
        <v>2794</v>
      </c>
      <c r="IF8" s="9" t="s">
        <v>2791</v>
      </c>
      <c r="IG8" s="9" t="s">
        <v>2792</v>
      </c>
      <c r="IH8" s="9" t="s">
        <v>2793</v>
      </c>
      <c r="II8" s="9" t="s">
        <v>2794</v>
      </c>
      <c r="IJ8" s="9" t="s">
        <v>2791</v>
      </c>
      <c r="IK8" s="9" t="s">
        <v>2792</v>
      </c>
      <c r="IL8" s="9" t="s">
        <v>2793</v>
      </c>
      <c r="IM8" s="9" t="s">
        <v>2794</v>
      </c>
      <c r="IN8" s="9" t="s">
        <v>2791</v>
      </c>
      <c r="IO8" s="9" t="s">
        <v>2792</v>
      </c>
      <c r="IP8" s="9" t="s">
        <v>2793</v>
      </c>
      <c r="IQ8" s="9" t="s">
        <v>2794</v>
      </c>
      <c r="IR8" s="9" t="s">
        <v>2791</v>
      </c>
      <c r="IS8" s="9" t="s">
        <v>2792</v>
      </c>
      <c r="IT8" s="9" t="s">
        <v>2793</v>
      </c>
      <c r="IU8" s="9" t="s">
        <v>2794</v>
      </c>
      <c r="IV8" s="9" t="s">
        <v>2791</v>
      </c>
      <c r="IW8" s="9" t="s">
        <v>2792</v>
      </c>
      <c r="IX8" s="9" t="s">
        <v>2793</v>
      </c>
      <c r="IY8" s="9" t="s">
        <v>2794</v>
      </c>
      <c r="IZ8" s="9" t="s">
        <v>2791</v>
      </c>
      <c r="JA8" s="9" t="s">
        <v>2792</v>
      </c>
      <c r="JB8" s="9" t="s">
        <v>2793</v>
      </c>
      <c r="JC8" s="9" t="s">
        <v>2794</v>
      </c>
      <c r="JD8" s="9" t="s">
        <v>2791</v>
      </c>
      <c r="JE8" s="9" t="s">
        <v>2792</v>
      </c>
      <c r="JF8" s="9" t="s">
        <v>2793</v>
      </c>
      <c r="JG8" s="9" t="s">
        <v>2794</v>
      </c>
      <c r="JH8" s="9" t="s">
        <v>2791</v>
      </c>
      <c r="JI8" s="9" t="s">
        <v>2792</v>
      </c>
      <c r="JJ8" s="9" t="s">
        <v>2793</v>
      </c>
      <c r="JK8" s="9" t="s">
        <v>2794</v>
      </c>
      <c r="JL8" s="9" t="s">
        <v>2791</v>
      </c>
      <c r="JM8" s="9" t="s">
        <v>2792</v>
      </c>
      <c r="JN8" s="9" t="s">
        <v>2793</v>
      </c>
      <c r="JO8" s="9" t="s">
        <v>2794</v>
      </c>
      <c r="JP8" s="9" t="s">
        <v>2791</v>
      </c>
      <c r="JQ8" s="9" t="s">
        <v>2792</v>
      </c>
      <c r="JR8" s="9" t="s">
        <v>2793</v>
      </c>
      <c r="JS8" s="9" t="s">
        <v>2794</v>
      </c>
      <c r="JT8" s="9" t="s">
        <v>2791</v>
      </c>
      <c r="JU8" s="9" t="s">
        <v>2792</v>
      </c>
      <c r="JV8" s="9" t="s">
        <v>2793</v>
      </c>
      <c r="JW8" s="9" t="s">
        <v>2794</v>
      </c>
      <c r="JX8" s="9" t="s">
        <v>2791</v>
      </c>
      <c r="JY8" s="9" t="s">
        <v>2792</v>
      </c>
      <c r="JZ8" s="9" t="s">
        <v>2793</v>
      </c>
      <c r="KA8" s="9" t="s">
        <v>2794</v>
      </c>
      <c r="KB8" s="9" t="s">
        <v>2791</v>
      </c>
      <c r="KC8" s="9" t="s">
        <v>2792</v>
      </c>
      <c r="KD8" s="9" t="s">
        <v>2793</v>
      </c>
      <c r="KE8" s="9" t="s">
        <v>2794</v>
      </c>
      <c r="KF8" s="9" t="s">
        <v>2791</v>
      </c>
      <c r="KG8" s="9" t="s">
        <v>2792</v>
      </c>
      <c r="KH8" s="9" t="s">
        <v>2793</v>
      </c>
      <c r="KI8" s="9" t="s">
        <v>2794</v>
      </c>
      <c r="KJ8" s="9" t="s">
        <v>2791</v>
      </c>
      <c r="KK8" s="9" t="s">
        <v>2792</v>
      </c>
      <c r="KL8" s="9" t="s">
        <v>2793</v>
      </c>
      <c r="KM8" s="9" t="s">
        <v>2794</v>
      </c>
      <c r="KN8" s="9" t="s">
        <v>2791</v>
      </c>
      <c r="KO8" s="9" t="s">
        <v>2792</v>
      </c>
      <c r="KP8" s="9" t="s">
        <v>2793</v>
      </c>
      <c r="KQ8" s="9" t="s">
        <v>2794</v>
      </c>
      <c r="KR8" s="9" t="s">
        <v>2791</v>
      </c>
      <c r="KS8" s="9" t="s">
        <v>2792</v>
      </c>
      <c r="KT8" s="9" t="s">
        <v>2793</v>
      </c>
      <c r="KU8" s="9" t="s">
        <v>2794</v>
      </c>
      <c r="KV8" s="9" t="s">
        <v>2791</v>
      </c>
      <c r="KW8" s="9" t="s">
        <v>2792</v>
      </c>
      <c r="KX8" s="9" t="s">
        <v>2793</v>
      </c>
      <c r="KY8" s="9" t="s">
        <v>2794</v>
      </c>
      <c r="KZ8" s="9" t="s">
        <v>2791</v>
      </c>
      <c r="LA8" s="9" t="s">
        <v>2792</v>
      </c>
      <c r="LB8" s="9" t="s">
        <v>2793</v>
      </c>
      <c r="LC8" s="9" t="s">
        <v>2794</v>
      </c>
      <c r="LD8" s="9" t="s">
        <v>2791</v>
      </c>
      <c r="LE8" s="9" t="s">
        <v>2792</v>
      </c>
      <c r="LF8" s="9" t="s">
        <v>2793</v>
      </c>
      <c r="LG8" s="9" t="s">
        <v>2794</v>
      </c>
      <c r="LH8" s="9" t="s">
        <v>2791</v>
      </c>
      <c r="LI8" s="9" t="s">
        <v>2792</v>
      </c>
      <c r="LJ8" s="9" t="s">
        <v>2793</v>
      </c>
      <c r="LK8" s="9" t="s">
        <v>2794</v>
      </c>
      <c r="LL8" s="9" t="s">
        <v>2791</v>
      </c>
      <c r="LM8" s="9" t="s">
        <v>2792</v>
      </c>
      <c r="LN8" s="9" t="s">
        <v>2793</v>
      </c>
      <c r="LO8" s="9" t="s">
        <v>2794</v>
      </c>
      <c r="LP8" s="9" t="s">
        <v>2791</v>
      </c>
      <c r="LQ8" s="9" t="s">
        <v>2792</v>
      </c>
      <c r="LR8" s="9" t="s">
        <v>2793</v>
      </c>
      <c r="LS8" s="9" t="s">
        <v>2794</v>
      </c>
      <c r="LT8" s="9" t="s">
        <v>2791</v>
      </c>
      <c r="LU8" s="9" t="s">
        <v>2792</v>
      </c>
      <c r="LV8" s="9" t="s">
        <v>2793</v>
      </c>
      <c r="LW8" s="9" t="s">
        <v>2794</v>
      </c>
      <c r="LX8" s="9" t="s">
        <v>2791</v>
      </c>
      <c r="LY8" s="9" t="s">
        <v>2792</v>
      </c>
      <c r="LZ8" s="9" t="s">
        <v>2793</v>
      </c>
      <c r="MA8" s="9" t="s">
        <v>2794</v>
      </c>
      <c r="MB8" s="9" t="s">
        <v>2791</v>
      </c>
      <c r="MC8" s="9" t="s">
        <v>2792</v>
      </c>
      <c r="MD8" s="9" t="s">
        <v>2793</v>
      </c>
      <c r="ME8" s="9" t="s">
        <v>2794</v>
      </c>
      <c r="MF8" s="9" t="s">
        <v>2791</v>
      </c>
      <c r="MG8" s="9" t="s">
        <v>2792</v>
      </c>
      <c r="MH8" s="9" t="s">
        <v>2793</v>
      </c>
      <c r="MI8" s="9" t="s">
        <v>2794</v>
      </c>
      <c r="MJ8" s="9" t="s">
        <v>2791</v>
      </c>
      <c r="MK8" s="9" t="s">
        <v>2792</v>
      </c>
      <c r="ML8" s="9" t="s">
        <v>2793</v>
      </c>
      <c r="MM8" s="9" t="s">
        <v>2794</v>
      </c>
      <c r="MN8" s="9" t="s">
        <v>2791</v>
      </c>
      <c r="MO8" s="9" t="s">
        <v>2792</v>
      </c>
      <c r="MP8" s="9" t="s">
        <v>2793</v>
      </c>
      <c r="MQ8" s="9" t="s">
        <v>2794</v>
      </c>
      <c r="MR8" s="9" t="s">
        <v>2791</v>
      </c>
      <c r="MS8" s="9" t="s">
        <v>2792</v>
      </c>
      <c r="MT8" s="9" t="s">
        <v>2793</v>
      </c>
      <c r="MU8" s="9" t="s">
        <v>2794</v>
      </c>
      <c r="MV8" s="9" t="s">
        <v>2791</v>
      </c>
      <c r="MW8" s="9" t="s">
        <v>2792</v>
      </c>
      <c r="MX8" s="9" t="s">
        <v>2793</v>
      </c>
      <c r="MY8" s="9" t="s">
        <v>2794</v>
      </c>
      <c r="MZ8" s="9" t="s">
        <v>2791</v>
      </c>
      <c r="NA8" s="9" t="s">
        <v>2792</v>
      </c>
      <c r="NB8" s="9" t="s">
        <v>2793</v>
      </c>
      <c r="NC8" s="9" t="s">
        <v>2794</v>
      </c>
      <c r="ND8" s="9" t="s">
        <v>2791</v>
      </c>
      <c r="NE8" s="9" t="s">
        <v>2792</v>
      </c>
      <c r="NF8" s="9" t="s">
        <v>2793</v>
      </c>
      <c r="NG8" s="9" t="s">
        <v>2794</v>
      </c>
      <c r="NH8" s="9" t="s">
        <v>2791</v>
      </c>
      <c r="NI8" s="9" t="s">
        <v>2792</v>
      </c>
      <c r="NJ8" s="9" t="s">
        <v>2793</v>
      </c>
      <c r="NK8" s="9" t="s">
        <v>2794</v>
      </c>
      <c r="NL8" s="9" t="s">
        <v>2791</v>
      </c>
      <c r="NM8" s="9" t="s">
        <v>2792</v>
      </c>
      <c r="NN8" s="9" t="s">
        <v>2793</v>
      </c>
      <c r="NO8" s="9" t="s">
        <v>2794</v>
      </c>
      <c r="NP8" s="9" t="s">
        <v>2791</v>
      </c>
      <c r="NQ8" s="9" t="s">
        <v>2792</v>
      </c>
      <c r="NR8" s="9" t="s">
        <v>2793</v>
      </c>
      <c r="NS8" s="9" t="s">
        <v>2794</v>
      </c>
      <c r="NT8" s="9" t="s">
        <v>2791</v>
      </c>
      <c r="NU8" s="9" t="s">
        <v>2792</v>
      </c>
      <c r="NV8" s="9" t="s">
        <v>2793</v>
      </c>
      <c r="NW8" s="9" t="s">
        <v>2794</v>
      </c>
      <c r="NX8" s="9" t="s">
        <v>2791</v>
      </c>
      <c r="NY8" s="9" t="s">
        <v>2792</v>
      </c>
      <c r="NZ8" s="9" t="s">
        <v>2793</v>
      </c>
      <c r="OA8" s="9" t="s">
        <v>2794</v>
      </c>
      <c r="OB8" s="9" t="s">
        <v>2791</v>
      </c>
      <c r="OC8" s="9" t="s">
        <v>2792</v>
      </c>
      <c r="OD8" s="9" t="s">
        <v>2793</v>
      </c>
      <c r="OE8" s="9" t="s">
        <v>2794</v>
      </c>
      <c r="OF8" s="9" t="s">
        <v>2791</v>
      </c>
      <c r="OG8" s="9" t="s">
        <v>2792</v>
      </c>
      <c r="OH8" s="9" t="s">
        <v>2793</v>
      </c>
      <c r="OI8" s="9" t="s">
        <v>2794</v>
      </c>
      <c r="OJ8" s="9" t="s">
        <v>2791</v>
      </c>
      <c r="OK8" s="9" t="s">
        <v>2792</v>
      </c>
      <c r="OL8" s="9" t="s">
        <v>2793</v>
      </c>
      <c r="OM8" s="9" t="s">
        <v>2794</v>
      </c>
      <c r="ON8" s="9" t="s">
        <v>2791</v>
      </c>
      <c r="OO8" s="9" t="s">
        <v>2792</v>
      </c>
      <c r="OP8" s="9" t="s">
        <v>2793</v>
      </c>
      <c r="OQ8" s="9" t="s">
        <v>2794</v>
      </c>
      <c r="OR8" s="9" t="s">
        <v>2791</v>
      </c>
      <c r="OS8" s="9" t="s">
        <v>2792</v>
      </c>
      <c r="OT8" s="9" t="s">
        <v>2793</v>
      </c>
      <c r="OU8" s="9" t="s">
        <v>2794</v>
      </c>
      <c r="OV8" s="9" t="s">
        <v>2791</v>
      </c>
      <c r="OW8" s="9" t="s">
        <v>2792</v>
      </c>
      <c r="OX8" s="9" t="s">
        <v>2793</v>
      </c>
      <c r="OY8" s="9" t="s">
        <v>2794</v>
      </c>
      <c r="OZ8" s="9" t="s">
        <v>2791</v>
      </c>
      <c r="PA8" s="9" t="s">
        <v>2792</v>
      </c>
      <c r="PB8" s="9" t="s">
        <v>2793</v>
      </c>
      <c r="PC8" s="9" t="s">
        <v>2794</v>
      </c>
      <c r="PD8" s="9" t="s">
        <v>2791</v>
      </c>
      <c r="PE8" s="9" t="s">
        <v>2792</v>
      </c>
      <c r="PF8" s="9" t="s">
        <v>2793</v>
      </c>
      <c r="PG8" s="9" t="s">
        <v>2794</v>
      </c>
      <c r="PH8" s="9" t="s">
        <v>2791</v>
      </c>
      <c r="PI8" s="9" t="s">
        <v>2792</v>
      </c>
      <c r="PJ8" s="9" t="s">
        <v>2793</v>
      </c>
      <c r="PK8" s="9" t="s">
        <v>2794</v>
      </c>
      <c r="PL8" s="9" t="s">
        <v>2791</v>
      </c>
      <c r="PM8" s="9" t="s">
        <v>2792</v>
      </c>
      <c r="PN8" s="9" t="s">
        <v>2793</v>
      </c>
      <c r="PO8" s="9" t="s">
        <v>2794</v>
      </c>
      <c r="PP8" s="9" t="s">
        <v>2791</v>
      </c>
      <c r="PQ8" s="9" t="s">
        <v>2792</v>
      </c>
      <c r="PR8" s="9" t="s">
        <v>2793</v>
      </c>
      <c r="PS8" s="9" t="s">
        <v>2794</v>
      </c>
      <c r="PT8" s="9" t="s">
        <v>2791</v>
      </c>
      <c r="PU8" s="9" t="s">
        <v>2792</v>
      </c>
      <c r="PV8" s="9" t="s">
        <v>2793</v>
      </c>
      <c r="PW8" s="9" t="s">
        <v>2794</v>
      </c>
      <c r="PX8" s="9" t="s">
        <v>2791</v>
      </c>
      <c r="PY8" s="9" t="s">
        <v>2792</v>
      </c>
      <c r="PZ8" s="9" t="s">
        <v>2793</v>
      </c>
      <c r="QA8" s="9" t="s">
        <v>2794</v>
      </c>
      <c r="QB8" s="9" t="s">
        <v>2791</v>
      </c>
      <c r="QC8" s="9" t="s">
        <v>2792</v>
      </c>
      <c r="QD8" s="9" t="s">
        <v>2793</v>
      </c>
      <c r="QE8" s="9" t="s">
        <v>2794</v>
      </c>
      <c r="QF8" s="9" t="s">
        <v>2791</v>
      </c>
      <c r="QG8" s="9" t="s">
        <v>2792</v>
      </c>
      <c r="QH8" s="9" t="s">
        <v>2793</v>
      </c>
      <c r="QI8" s="9" t="s">
        <v>2794</v>
      </c>
      <c r="QJ8" s="9" t="s">
        <v>2791</v>
      </c>
      <c r="QK8" s="9" t="s">
        <v>2792</v>
      </c>
      <c r="QL8" s="9" t="s">
        <v>2793</v>
      </c>
      <c r="QM8" s="9" t="s">
        <v>2794</v>
      </c>
      <c r="QN8" s="9" t="s">
        <v>2791</v>
      </c>
      <c r="QO8" s="9" t="s">
        <v>2792</v>
      </c>
      <c r="QP8" s="9" t="s">
        <v>2793</v>
      </c>
      <c r="QQ8" s="9" t="s">
        <v>2794</v>
      </c>
      <c r="QR8" s="9" t="s">
        <v>2791</v>
      </c>
      <c r="QS8" s="9" t="s">
        <v>2792</v>
      </c>
      <c r="QT8" s="9" t="s">
        <v>2793</v>
      </c>
      <c r="QU8" s="9" t="s">
        <v>2794</v>
      </c>
      <c r="QV8" s="9" t="s">
        <v>2791</v>
      </c>
      <c r="QW8" s="9" t="s">
        <v>2792</v>
      </c>
      <c r="QX8" s="9" t="s">
        <v>2793</v>
      </c>
      <c r="QY8" s="9" t="s">
        <v>2794</v>
      </c>
      <c r="QZ8" s="9" t="s">
        <v>2791</v>
      </c>
      <c r="RA8" s="9" t="s">
        <v>2792</v>
      </c>
      <c r="RB8" s="9" t="s">
        <v>2793</v>
      </c>
      <c r="RC8" s="9" t="s">
        <v>2794</v>
      </c>
      <c r="RD8" s="9" t="s">
        <v>2791</v>
      </c>
      <c r="RE8" s="9" t="s">
        <v>2792</v>
      </c>
      <c r="RF8" s="9" t="s">
        <v>2793</v>
      </c>
      <c r="RG8" s="9" t="s">
        <v>2794</v>
      </c>
      <c r="RH8" s="9" t="s">
        <v>2791</v>
      </c>
      <c r="RI8" s="9" t="s">
        <v>2792</v>
      </c>
      <c r="RJ8" s="9" t="s">
        <v>2793</v>
      </c>
      <c r="RK8" s="9" t="s">
        <v>2794</v>
      </c>
      <c r="RL8" s="9" t="s">
        <v>2791</v>
      </c>
      <c r="RM8" s="9" t="s">
        <v>2792</v>
      </c>
      <c r="RN8" s="9" t="s">
        <v>2793</v>
      </c>
      <c r="RO8" s="9" t="s">
        <v>2794</v>
      </c>
      <c r="RP8" s="9" t="s">
        <v>2791</v>
      </c>
      <c r="RQ8" s="9" t="s">
        <v>2792</v>
      </c>
      <c r="RR8" s="9" t="s">
        <v>2793</v>
      </c>
      <c r="RS8" s="9" t="s">
        <v>2794</v>
      </c>
      <c r="RT8" s="9" t="s">
        <v>2791</v>
      </c>
      <c r="RU8" s="9" t="s">
        <v>2792</v>
      </c>
      <c r="RV8" s="9" t="s">
        <v>2793</v>
      </c>
      <c r="RW8" s="9" t="s">
        <v>2794</v>
      </c>
      <c r="RX8" s="9" t="s">
        <v>2791</v>
      </c>
      <c r="RY8" s="9" t="s">
        <v>2792</v>
      </c>
      <c r="RZ8" s="9" t="s">
        <v>2793</v>
      </c>
      <c r="SA8" s="9" t="s">
        <v>2794</v>
      </c>
      <c r="SB8" s="9" t="s">
        <v>2791</v>
      </c>
      <c r="SC8" s="9" t="s">
        <v>2792</v>
      </c>
      <c r="SD8" s="9" t="s">
        <v>2793</v>
      </c>
      <c r="SE8" s="9" t="s">
        <v>2794</v>
      </c>
      <c r="SF8" s="9" t="s">
        <v>2791</v>
      </c>
      <c r="SG8" s="9" t="s">
        <v>2792</v>
      </c>
      <c r="SH8" s="9" t="s">
        <v>2793</v>
      </c>
      <c r="SI8" s="9" t="s">
        <v>2794</v>
      </c>
      <c r="SJ8" s="9" t="s">
        <v>2791</v>
      </c>
      <c r="SK8" s="9" t="s">
        <v>2792</v>
      </c>
      <c r="SL8" s="9" t="s">
        <v>2793</v>
      </c>
      <c r="SM8" s="9" t="s">
        <v>2794</v>
      </c>
      <c r="SN8" s="9" t="s">
        <v>2791</v>
      </c>
      <c r="SO8" s="9" t="s">
        <v>2792</v>
      </c>
      <c r="SP8" s="9" t="s">
        <v>2793</v>
      </c>
      <c r="SQ8" s="9" t="s">
        <v>2794</v>
      </c>
      <c r="SR8" s="9" t="s">
        <v>2791</v>
      </c>
      <c r="SS8" s="9" t="s">
        <v>2792</v>
      </c>
      <c r="ST8" s="9" t="s">
        <v>2793</v>
      </c>
      <c r="SU8" s="9" t="s">
        <v>2794</v>
      </c>
      <c r="SV8" s="9" t="s">
        <v>2791</v>
      </c>
      <c r="SW8" s="9" t="s">
        <v>2792</v>
      </c>
      <c r="SX8" s="9" t="s">
        <v>2793</v>
      </c>
      <c r="SY8" s="9" t="s">
        <v>2794</v>
      </c>
      <c r="SZ8" s="9" t="s">
        <v>2791</v>
      </c>
      <c r="TA8" s="9" t="s">
        <v>2792</v>
      </c>
      <c r="TB8" s="9" t="s">
        <v>2793</v>
      </c>
      <c r="TC8" s="9" t="s">
        <v>2794</v>
      </c>
      <c r="TD8" s="9" t="s">
        <v>2791</v>
      </c>
      <c r="TE8" s="9" t="s">
        <v>2792</v>
      </c>
      <c r="TF8" s="9" t="s">
        <v>2793</v>
      </c>
      <c r="TG8" s="9" t="s">
        <v>2794</v>
      </c>
      <c r="TH8" s="9" t="s">
        <v>2791</v>
      </c>
      <c r="TI8" s="9" t="s">
        <v>2792</v>
      </c>
      <c r="TJ8" s="9" t="s">
        <v>2793</v>
      </c>
      <c r="TK8" s="9" t="s">
        <v>2794</v>
      </c>
      <c r="TL8" s="9" t="s">
        <v>2791</v>
      </c>
      <c r="TM8" s="9" t="s">
        <v>2792</v>
      </c>
      <c r="TN8" s="9" t="s">
        <v>2793</v>
      </c>
      <c r="TO8" s="9" t="s">
        <v>2794</v>
      </c>
      <c r="TP8" s="9" t="s">
        <v>2791</v>
      </c>
      <c r="TQ8" s="9" t="s">
        <v>2792</v>
      </c>
      <c r="TR8" s="9" t="s">
        <v>2793</v>
      </c>
      <c r="TS8" s="9" t="s">
        <v>2794</v>
      </c>
      <c r="TT8" s="9" t="s">
        <v>2791</v>
      </c>
      <c r="TU8" s="9" t="s">
        <v>2792</v>
      </c>
      <c r="TV8" s="9" t="s">
        <v>2793</v>
      </c>
      <c r="TW8" s="9" t="s">
        <v>2794</v>
      </c>
      <c r="TX8" s="9" t="s">
        <v>2791</v>
      </c>
      <c r="TY8" s="9" t="s">
        <v>2792</v>
      </c>
      <c r="TZ8" s="9" t="s">
        <v>2793</v>
      </c>
      <c r="UA8" s="9" t="s">
        <v>2794</v>
      </c>
      <c r="UB8" s="9" t="s">
        <v>2791</v>
      </c>
      <c r="UC8" s="9" t="s">
        <v>2792</v>
      </c>
      <c r="UD8" s="9" t="s">
        <v>2793</v>
      </c>
      <c r="UE8" s="9" t="s">
        <v>2794</v>
      </c>
      <c r="UF8" s="9" t="s">
        <v>2791</v>
      </c>
      <c r="UG8" s="9" t="s">
        <v>2792</v>
      </c>
      <c r="UH8" s="9" t="s">
        <v>2793</v>
      </c>
      <c r="UI8" s="9" t="s">
        <v>2794</v>
      </c>
      <c r="UJ8" s="9" t="s">
        <v>2791</v>
      </c>
      <c r="UK8" s="9" t="s">
        <v>2792</v>
      </c>
      <c r="UL8" s="9" t="s">
        <v>2793</v>
      </c>
      <c r="UM8" s="9" t="s">
        <v>2794</v>
      </c>
      <c r="UN8" s="9" t="s">
        <v>2791</v>
      </c>
      <c r="UO8" s="9" t="s">
        <v>2792</v>
      </c>
      <c r="UP8" s="9" t="s">
        <v>2793</v>
      </c>
      <c r="UQ8" s="9" t="s">
        <v>2794</v>
      </c>
      <c r="UR8" s="9" t="s">
        <v>2791</v>
      </c>
      <c r="US8" s="9" t="s">
        <v>2792</v>
      </c>
      <c r="UT8" s="9" t="s">
        <v>2793</v>
      </c>
      <c r="UU8" s="9" t="s">
        <v>2794</v>
      </c>
      <c r="UV8" s="9" t="s">
        <v>2791</v>
      </c>
      <c r="UW8" s="9" t="s">
        <v>2792</v>
      </c>
      <c r="UX8" s="9" t="s">
        <v>2793</v>
      </c>
      <c r="UY8" s="9" t="s">
        <v>2794</v>
      </c>
      <c r="UZ8" s="9" t="s">
        <v>2791</v>
      </c>
      <c r="VA8" s="9" t="s">
        <v>2792</v>
      </c>
      <c r="VB8" s="9" t="s">
        <v>2793</v>
      </c>
      <c r="VC8" s="9" t="s">
        <v>2794</v>
      </c>
      <c r="VD8" s="9" t="s">
        <v>2791</v>
      </c>
      <c r="VE8" s="9" t="s">
        <v>2792</v>
      </c>
      <c r="VF8" s="9" t="s">
        <v>2793</v>
      </c>
      <c r="VG8" s="9" t="s">
        <v>2794</v>
      </c>
      <c r="VH8" s="9" t="s">
        <v>2791</v>
      </c>
      <c r="VI8" s="9" t="s">
        <v>2792</v>
      </c>
      <c r="VJ8" s="9" t="s">
        <v>2793</v>
      </c>
      <c r="VK8" s="9" t="s">
        <v>2794</v>
      </c>
      <c r="VL8" s="9" t="s">
        <v>2791</v>
      </c>
      <c r="VM8" s="9" t="s">
        <v>2792</v>
      </c>
      <c r="VN8" s="9" t="s">
        <v>2793</v>
      </c>
      <c r="VO8" s="9" t="s">
        <v>2794</v>
      </c>
      <c r="VP8" s="9" t="s">
        <v>2791</v>
      </c>
      <c r="VQ8" s="9" t="s">
        <v>2792</v>
      </c>
      <c r="VR8" s="9" t="s">
        <v>2793</v>
      </c>
      <c r="VS8" s="9" t="s">
        <v>2794</v>
      </c>
      <c r="VT8" s="9" t="s">
        <v>2791</v>
      </c>
      <c r="VU8" s="9" t="s">
        <v>2792</v>
      </c>
      <c r="VV8" s="9" t="s">
        <v>2793</v>
      </c>
      <c r="VW8" s="9" t="s">
        <v>2794</v>
      </c>
      <c r="VX8" s="9" t="s">
        <v>2791</v>
      </c>
      <c r="VY8" s="9" t="s">
        <v>2792</v>
      </c>
      <c r="VZ8" s="9" t="s">
        <v>2793</v>
      </c>
      <c r="WA8" s="9" t="s">
        <v>2794</v>
      </c>
      <c r="WB8" s="9" t="s">
        <v>2791</v>
      </c>
      <c r="WC8" s="9" t="s">
        <v>2792</v>
      </c>
      <c r="WD8" s="9" t="s">
        <v>2793</v>
      </c>
      <c r="WE8" s="9" t="s">
        <v>2794</v>
      </c>
      <c r="WF8" s="9" t="s">
        <v>2791</v>
      </c>
      <c r="WG8" s="9" t="s">
        <v>2792</v>
      </c>
      <c r="WH8" s="9" t="s">
        <v>2793</v>
      </c>
      <c r="WI8" s="9" t="s">
        <v>2794</v>
      </c>
      <c r="WJ8" s="9" t="s">
        <v>2791</v>
      </c>
      <c r="WK8" s="9" t="s">
        <v>2792</v>
      </c>
      <c r="WL8" s="9" t="s">
        <v>2793</v>
      </c>
      <c r="WM8" s="9" t="s">
        <v>2794</v>
      </c>
      <c r="WN8" s="9" t="s">
        <v>2791</v>
      </c>
      <c r="WO8" s="9" t="s">
        <v>2792</v>
      </c>
      <c r="WP8" s="9" t="s">
        <v>2793</v>
      </c>
      <c r="WQ8" s="9" t="s">
        <v>2794</v>
      </c>
      <c r="WR8" s="9" t="s">
        <v>2791</v>
      </c>
      <c r="WS8" s="9" t="s">
        <v>2792</v>
      </c>
      <c r="WT8" s="9" t="s">
        <v>2793</v>
      </c>
      <c r="WU8" s="9" t="s">
        <v>2794</v>
      </c>
      <c r="WV8" s="9" t="s">
        <v>2791</v>
      </c>
      <c r="WW8" s="9" t="s">
        <v>2792</v>
      </c>
      <c r="WX8" s="9" t="s">
        <v>2793</v>
      </c>
      <c r="WY8" s="9" t="s">
        <v>2794</v>
      </c>
      <c r="WZ8" s="9" t="s">
        <v>2791</v>
      </c>
      <c r="XA8" s="9" t="s">
        <v>2792</v>
      </c>
      <c r="XB8" s="9" t="s">
        <v>2793</v>
      </c>
      <c r="XC8" s="9" t="s">
        <v>2794</v>
      </c>
      <c r="XD8" s="9" t="s">
        <v>2791</v>
      </c>
      <c r="XE8" s="9" t="s">
        <v>2792</v>
      </c>
      <c r="XF8" s="9" t="s">
        <v>2793</v>
      </c>
      <c r="XG8" s="9" t="s">
        <v>2794</v>
      </c>
      <c r="XH8" s="9" t="s">
        <v>2791</v>
      </c>
      <c r="XI8" s="9" t="s">
        <v>2792</v>
      </c>
      <c r="XJ8" s="9" t="s">
        <v>2793</v>
      </c>
      <c r="XK8" s="9" t="s">
        <v>2794</v>
      </c>
      <c r="XL8" s="9" t="s">
        <v>2791</v>
      </c>
      <c r="XM8" s="9" t="s">
        <v>2792</v>
      </c>
      <c r="XN8" s="9" t="s">
        <v>2793</v>
      </c>
      <c r="XO8" s="9" t="s">
        <v>2794</v>
      </c>
      <c r="XP8" s="9" t="s">
        <v>2791</v>
      </c>
      <c r="XQ8" s="9" t="s">
        <v>2792</v>
      </c>
      <c r="XR8" s="9" t="s">
        <v>2793</v>
      </c>
      <c r="XS8" s="9" t="s">
        <v>2794</v>
      </c>
      <c r="XT8" s="9" t="s">
        <v>2791</v>
      </c>
      <c r="XU8" s="9" t="s">
        <v>2792</v>
      </c>
      <c r="XV8" s="9" t="s">
        <v>2793</v>
      </c>
      <c r="XW8" s="9" t="s">
        <v>2794</v>
      </c>
      <c r="XX8" s="9" t="s">
        <v>2791</v>
      </c>
      <c r="XY8" s="9" t="s">
        <v>2792</v>
      </c>
      <c r="XZ8" s="9" t="s">
        <v>2793</v>
      </c>
      <c r="YA8" s="9" t="s">
        <v>2794</v>
      </c>
    </row>
    <row r="9" spans="1:651" ht="24" customHeight="1" x14ac:dyDescent="0.3">
      <c r="A9" s="1"/>
      <c r="B9" s="13" t="s">
        <v>66</v>
      </c>
      <c r="C9" s="13" t="s">
        <v>794</v>
      </c>
      <c r="D9" s="14"/>
      <c r="E9" s="14">
        <v>0.98</v>
      </c>
      <c r="F9" s="14">
        <v>0.98</v>
      </c>
      <c r="G9" s="14">
        <v>-0.98</v>
      </c>
      <c r="H9" s="14"/>
      <c r="I9" s="14">
        <v>1.63</v>
      </c>
      <c r="J9" s="14">
        <v>1.63</v>
      </c>
      <c r="K9" s="14">
        <v>-1.63</v>
      </c>
      <c r="L9" s="14">
        <v>644.6</v>
      </c>
      <c r="M9" s="14">
        <v>630.58722999999998</v>
      </c>
      <c r="N9" s="14">
        <v>630.58722999999998</v>
      </c>
      <c r="O9" s="14">
        <v>14.01277</v>
      </c>
      <c r="P9" s="14">
        <v>134.30000000000001</v>
      </c>
      <c r="Q9" s="14">
        <v>124.36899</v>
      </c>
      <c r="R9" s="14">
        <v>124.36899</v>
      </c>
      <c r="S9" s="14">
        <v>9.9310100000000006</v>
      </c>
      <c r="T9" s="14"/>
      <c r="U9" s="14"/>
      <c r="V9" s="14"/>
      <c r="W9" s="14">
        <v>0</v>
      </c>
      <c r="X9" s="14"/>
      <c r="Y9" s="14"/>
      <c r="Z9" s="14"/>
      <c r="AA9" s="14">
        <v>0</v>
      </c>
      <c r="AB9" s="14">
        <v>60</v>
      </c>
      <c r="AC9" s="14">
        <v>61.526829999999997</v>
      </c>
      <c r="AD9" s="14">
        <v>61.526829999999997</v>
      </c>
      <c r="AE9" s="14">
        <v>-1.5268299999999999</v>
      </c>
      <c r="AF9" s="14">
        <v>237</v>
      </c>
      <c r="AG9" s="14">
        <v>235.97717</v>
      </c>
      <c r="AH9" s="14">
        <v>235.97717</v>
      </c>
      <c r="AI9" s="14">
        <v>1.0228299999999999</v>
      </c>
      <c r="AJ9" s="14">
        <v>0</v>
      </c>
      <c r="AK9" s="14">
        <v>0</v>
      </c>
      <c r="AL9" s="14">
        <v>0</v>
      </c>
      <c r="AM9" s="14">
        <v>0</v>
      </c>
      <c r="AN9" s="14"/>
      <c r="AO9" s="14"/>
      <c r="AP9" s="14"/>
      <c r="AQ9" s="14">
        <v>0</v>
      </c>
      <c r="AR9" s="14">
        <v>108</v>
      </c>
      <c r="AS9" s="14">
        <v>118</v>
      </c>
      <c r="AT9" s="14">
        <v>118</v>
      </c>
      <c r="AU9" s="14">
        <v>-10</v>
      </c>
      <c r="AV9" s="14">
        <v>106.6</v>
      </c>
      <c r="AW9" s="14">
        <v>118</v>
      </c>
      <c r="AX9" s="14">
        <v>118</v>
      </c>
      <c r="AY9" s="14">
        <v>-11.4</v>
      </c>
      <c r="AZ9" s="14">
        <v>106.5</v>
      </c>
      <c r="BA9" s="14">
        <v>118</v>
      </c>
      <c r="BB9" s="14">
        <v>118</v>
      </c>
      <c r="BC9" s="14">
        <v>-11.5</v>
      </c>
      <c r="BD9" s="14">
        <v>209</v>
      </c>
      <c r="BE9" s="14">
        <v>177</v>
      </c>
      <c r="BF9" s="14">
        <v>177</v>
      </c>
      <c r="BG9" s="14">
        <v>32</v>
      </c>
      <c r="BH9" s="14">
        <v>109.3</v>
      </c>
      <c r="BI9" s="14">
        <v>119.65812</v>
      </c>
      <c r="BJ9" s="14">
        <v>119.65812</v>
      </c>
      <c r="BK9" s="14">
        <v>-10.35812</v>
      </c>
      <c r="BL9" s="14">
        <v>68.5</v>
      </c>
      <c r="BM9" s="14">
        <v>59.829059999999998</v>
      </c>
      <c r="BN9" s="14">
        <v>59.829059999999998</v>
      </c>
      <c r="BO9" s="14">
        <v>8.6709399999999999</v>
      </c>
      <c r="BP9" s="14">
        <v>554.29999999999995</v>
      </c>
      <c r="BQ9" s="14">
        <v>568.29853000000003</v>
      </c>
      <c r="BR9" s="14">
        <v>568.29853000000003</v>
      </c>
      <c r="BS9" s="14">
        <v>-13.998530000000001</v>
      </c>
      <c r="BT9" s="14">
        <v>10.6</v>
      </c>
      <c r="BU9" s="14">
        <v>10.561999999999999</v>
      </c>
      <c r="BV9" s="14">
        <v>10.561999999999999</v>
      </c>
      <c r="BW9" s="14">
        <v>3.7999999999999999E-2</v>
      </c>
      <c r="BX9" s="14"/>
      <c r="BY9" s="14"/>
      <c r="BZ9" s="14"/>
      <c r="CA9" s="14">
        <v>0</v>
      </c>
      <c r="CB9" s="14"/>
      <c r="CC9" s="14"/>
      <c r="CD9" s="14"/>
      <c r="CE9" s="14">
        <v>0</v>
      </c>
      <c r="CF9" s="14"/>
      <c r="CG9" s="14"/>
      <c r="CH9" s="14"/>
      <c r="CI9" s="14">
        <v>0</v>
      </c>
      <c r="CJ9" s="14"/>
      <c r="CK9" s="14"/>
      <c r="CL9" s="14"/>
      <c r="CM9" s="14">
        <v>0</v>
      </c>
      <c r="CN9" s="14">
        <v>165.5</v>
      </c>
      <c r="CO9" s="14">
        <v>164.70732000000001</v>
      </c>
      <c r="CP9" s="14">
        <v>164.70732000000001</v>
      </c>
      <c r="CQ9" s="14">
        <v>0.79268000000000005</v>
      </c>
      <c r="CR9" s="14">
        <v>7.3</v>
      </c>
      <c r="CS9" s="14">
        <v>7.6877500000000003</v>
      </c>
      <c r="CT9" s="14">
        <v>7.6877500000000003</v>
      </c>
      <c r="CU9" s="14">
        <v>-0.38774999999999998</v>
      </c>
      <c r="CV9" s="14">
        <v>3.4</v>
      </c>
      <c r="CW9" s="14">
        <v>4.2199</v>
      </c>
      <c r="CX9" s="14">
        <v>4.2199</v>
      </c>
      <c r="CY9" s="14">
        <v>-0.81989999999999996</v>
      </c>
      <c r="CZ9" s="14"/>
      <c r="DA9" s="14"/>
      <c r="DB9" s="14"/>
      <c r="DC9" s="14">
        <v>0</v>
      </c>
      <c r="DD9" s="14">
        <v>6.6</v>
      </c>
      <c r="DE9" s="14">
        <v>6.8787000000000003</v>
      </c>
      <c r="DF9" s="14">
        <v>6.8787000000000003</v>
      </c>
      <c r="DG9" s="14">
        <v>-0.2787</v>
      </c>
      <c r="DH9" s="14">
        <v>10.1</v>
      </c>
      <c r="DI9" s="14">
        <v>9.9997900000000008</v>
      </c>
      <c r="DJ9" s="14">
        <v>9.9997900000000008</v>
      </c>
      <c r="DK9" s="14">
        <v>0.10020999999999999</v>
      </c>
      <c r="DL9" s="14">
        <v>142.69999999999999</v>
      </c>
      <c r="DM9" s="14">
        <v>143</v>
      </c>
      <c r="DN9" s="14">
        <v>143</v>
      </c>
      <c r="DO9" s="14">
        <v>-0.3</v>
      </c>
      <c r="DP9" s="14">
        <v>8.9</v>
      </c>
      <c r="DQ9" s="14">
        <v>8.9130000000000003</v>
      </c>
      <c r="DR9" s="14">
        <v>8.9130000000000003</v>
      </c>
      <c r="DS9" s="14">
        <v>-1.2999999999999999E-2</v>
      </c>
      <c r="DT9" s="14"/>
      <c r="DU9" s="14"/>
      <c r="DV9" s="14"/>
      <c r="DW9" s="14">
        <v>0</v>
      </c>
      <c r="DX9" s="14"/>
      <c r="DY9" s="14"/>
      <c r="DZ9" s="14"/>
      <c r="EA9" s="14">
        <v>0</v>
      </c>
      <c r="EB9" s="14"/>
      <c r="EC9" s="14"/>
      <c r="ED9" s="14"/>
      <c r="EE9" s="14">
        <v>0</v>
      </c>
      <c r="EF9" s="14">
        <v>110.4</v>
      </c>
      <c r="EG9" s="14">
        <v>109.16989</v>
      </c>
      <c r="EH9" s="14">
        <v>109.16989</v>
      </c>
      <c r="EI9" s="14">
        <v>1.23011</v>
      </c>
      <c r="EJ9" s="14">
        <v>209.9</v>
      </c>
      <c r="EK9" s="14">
        <v>221.25516999999999</v>
      </c>
      <c r="EL9" s="14">
        <v>221.25516999999999</v>
      </c>
      <c r="EM9" s="14">
        <v>-11.355169999999999</v>
      </c>
      <c r="EN9" s="14"/>
      <c r="EO9" s="14"/>
      <c r="EP9" s="14"/>
      <c r="EQ9" s="14">
        <v>0</v>
      </c>
      <c r="ER9" s="14"/>
      <c r="ES9" s="14"/>
      <c r="ET9" s="14"/>
      <c r="EU9" s="14">
        <v>0</v>
      </c>
      <c r="EV9" s="14">
        <v>0</v>
      </c>
      <c r="EW9" s="14"/>
      <c r="EX9" s="14">
        <v>0</v>
      </c>
      <c r="EY9" s="14">
        <v>0</v>
      </c>
      <c r="EZ9" s="14">
        <v>6.5</v>
      </c>
      <c r="FA9" s="14">
        <v>6.39</v>
      </c>
      <c r="FB9" s="14">
        <v>6.39</v>
      </c>
      <c r="FC9" s="14">
        <v>0.11</v>
      </c>
      <c r="FD9" s="14">
        <v>294.89999999999998</v>
      </c>
      <c r="FE9" s="14">
        <v>221.19564</v>
      </c>
      <c r="FF9" s="14">
        <v>221.19564</v>
      </c>
      <c r="FG9" s="14">
        <v>73.704359999999994</v>
      </c>
      <c r="FH9" s="14">
        <v>25</v>
      </c>
      <c r="FI9" s="14">
        <v>22.35106</v>
      </c>
      <c r="FJ9" s="14">
        <v>22.35106</v>
      </c>
      <c r="FK9" s="14">
        <v>2.6489400000000001</v>
      </c>
      <c r="FL9" s="14">
        <v>137.9</v>
      </c>
      <c r="FM9" s="14">
        <v>148.62634</v>
      </c>
      <c r="FN9" s="14">
        <v>148.62634</v>
      </c>
      <c r="FO9" s="14">
        <v>-10.72634</v>
      </c>
      <c r="FP9" s="14">
        <v>42.4</v>
      </c>
      <c r="FQ9" s="14">
        <v>41.498959999999997</v>
      </c>
      <c r="FR9" s="14">
        <v>41.498959999999997</v>
      </c>
      <c r="FS9" s="14">
        <v>0.90103999999999995</v>
      </c>
      <c r="FT9" s="14">
        <v>18.5</v>
      </c>
      <c r="FU9" s="14">
        <v>19.28585</v>
      </c>
      <c r="FV9" s="14">
        <v>19.28585</v>
      </c>
      <c r="FW9" s="14">
        <v>-0.78585000000000005</v>
      </c>
      <c r="FX9" s="14">
        <v>19.7</v>
      </c>
      <c r="FY9" s="14">
        <v>19.317070000000001</v>
      </c>
      <c r="FZ9" s="14">
        <v>19.317070000000001</v>
      </c>
      <c r="GA9" s="14">
        <v>0.38292999999999999</v>
      </c>
      <c r="GB9" s="14">
        <v>87.6</v>
      </c>
      <c r="GC9" s="14">
        <v>87.657560000000004</v>
      </c>
      <c r="GD9" s="14">
        <v>87.657560000000004</v>
      </c>
      <c r="GE9" s="14">
        <v>-5.756E-2</v>
      </c>
      <c r="GF9" s="14"/>
      <c r="GG9" s="14"/>
      <c r="GH9" s="14"/>
      <c r="GI9" s="14">
        <v>0</v>
      </c>
      <c r="GJ9" s="14"/>
      <c r="GK9" s="14"/>
      <c r="GL9" s="14"/>
      <c r="GM9" s="14">
        <v>0</v>
      </c>
      <c r="GN9" s="14"/>
      <c r="GO9" s="14"/>
      <c r="GP9" s="14"/>
      <c r="GQ9" s="14">
        <v>0</v>
      </c>
      <c r="GR9" s="14">
        <v>107.4</v>
      </c>
      <c r="GS9" s="14">
        <v>110.91316999999999</v>
      </c>
      <c r="GT9" s="14">
        <v>110.91316999999999</v>
      </c>
      <c r="GU9" s="14">
        <v>-3.5131700000000001</v>
      </c>
      <c r="GV9" s="14"/>
      <c r="GW9" s="14"/>
      <c r="GX9" s="14"/>
      <c r="GY9" s="14">
        <v>0</v>
      </c>
      <c r="GZ9" s="14">
        <v>9.1999999999999993</v>
      </c>
      <c r="HA9" s="14">
        <v>8.3742099999999997</v>
      </c>
      <c r="HB9" s="14">
        <v>8.3742099999999997</v>
      </c>
      <c r="HC9" s="14">
        <v>0.82579000000000002</v>
      </c>
      <c r="HD9" s="14">
        <v>45.2</v>
      </c>
      <c r="HE9" s="14">
        <v>47.26634</v>
      </c>
      <c r="HF9" s="14">
        <v>47.26634</v>
      </c>
      <c r="HG9" s="14">
        <v>-2.0663399999999998</v>
      </c>
      <c r="HH9" s="14">
        <v>44.7</v>
      </c>
      <c r="HI9" s="14">
        <v>44.275120000000001</v>
      </c>
      <c r="HJ9" s="14">
        <v>44.275120000000001</v>
      </c>
      <c r="HK9" s="14">
        <v>0.42487999999999998</v>
      </c>
      <c r="HL9" s="14">
        <v>3.8</v>
      </c>
      <c r="HM9" s="14">
        <v>3.8872599999999999</v>
      </c>
      <c r="HN9" s="14">
        <v>3.8872599999999999</v>
      </c>
      <c r="HO9" s="14">
        <v>-8.7260000000000004E-2</v>
      </c>
      <c r="HP9" s="14">
        <v>38.299999999999997</v>
      </c>
      <c r="HQ9" s="14">
        <v>34.419510000000002</v>
      </c>
      <c r="HR9" s="14">
        <v>34.419510000000002</v>
      </c>
      <c r="HS9" s="14">
        <v>3.88049</v>
      </c>
      <c r="HT9" s="14">
        <v>172.9</v>
      </c>
      <c r="HU9" s="14">
        <v>171.54185000000001</v>
      </c>
      <c r="HV9" s="14">
        <v>171.54185000000001</v>
      </c>
      <c r="HW9" s="14">
        <v>1.35815</v>
      </c>
      <c r="HX9" s="14">
        <v>94.9</v>
      </c>
      <c r="HY9" s="14">
        <v>85.482579999999999</v>
      </c>
      <c r="HZ9" s="14">
        <v>85.482579999999999</v>
      </c>
      <c r="IA9" s="14">
        <v>9.4174199999999999</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86.3</v>
      </c>
      <c r="JA9" s="14">
        <v>88.815600000000003</v>
      </c>
      <c r="JB9" s="14">
        <v>88.815600000000003</v>
      </c>
      <c r="JC9" s="14">
        <v>-2.5156000000000001</v>
      </c>
      <c r="JD9" s="14">
        <v>84</v>
      </c>
      <c r="JE9" s="14">
        <v>91.666669999999996</v>
      </c>
      <c r="JF9" s="14">
        <v>91.666669999999996</v>
      </c>
      <c r="JG9" s="14">
        <v>-7.6666699999999999</v>
      </c>
      <c r="JH9" s="14"/>
      <c r="JI9" s="14"/>
      <c r="JJ9" s="14"/>
      <c r="JK9" s="14">
        <v>0</v>
      </c>
      <c r="JL9" s="14">
        <v>83.8</v>
      </c>
      <c r="JM9" s="14">
        <v>91.666669999999996</v>
      </c>
      <c r="JN9" s="14">
        <v>91.666669999999996</v>
      </c>
      <c r="JO9" s="14">
        <v>-7.8666700000000001</v>
      </c>
      <c r="JP9" s="14">
        <v>108.3</v>
      </c>
      <c r="JQ9" s="14">
        <v>91.666669999999996</v>
      </c>
      <c r="JR9" s="14">
        <v>91.666669999999996</v>
      </c>
      <c r="JS9" s="14">
        <v>16.633330000000001</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v>4.5</v>
      </c>
      <c r="LA9" s="14">
        <v>3.9931199999999998</v>
      </c>
      <c r="LB9" s="14">
        <v>3.9931199999999998</v>
      </c>
      <c r="LC9" s="14">
        <v>0.50688</v>
      </c>
      <c r="LD9" s="14">
        <v>226.8</v>
      </c>
      <c r="LE9" s="14">
        <v>271.12195000000003</v>
      </c>
      <c r="LF9" s="14">
        <v>271.12195000000003</v>
      </c>
      <c r="LG9" s="14">
        <v>-44.321950000000001</v>
      </c>
      <c r="LH9" s="14">
        <v>118</v>
      </c>
      <c r="LI9" s="14">
        <v>129.75</v>
      </c>
      <c r="LJ9" s="14">
        <v>129.75</v>
      </c>
      <c r="LK9" s="14">
        <v>-11.75</v>
      </c>
      <c r="LL9" s="14">
        <v>61.5</v>
      </c>
      <c r="LM9" s="14">
        <v>67.461460000000002</v>
      </c>
      <c r="LN9" s="14">
        <v>67.461460000000002</v>
      </c>
      <c r="LO9" s="14">
        <v>-5.9614599999999998</v>
      </c>
      <c r="LP9" s="14">
        <v>78.599999999999994</v>
      </c>
      <c r="LQ9" s="14">
        <v>78.567999999999998</v>
      </c>
      <c r="LR9" s="14">
        <v>78.567999999999998</v>
      </c>
      <c r="LS9" s="14">
        <v>3.2000000000000001E-2</v>
      </c>
      <c r="LT9" s="14">
        <v>30</v>
      </c>
      <c r="LU9" s="14">
        <v>30.097560000000001</v>
      </c>
      <c r="LV9" s="14">
        <v>30.097560000000001</v>
      </c>
      <c r="LW9" s="14">
        <v>-9.7559999999999994E-2</v>
      </c>
      <c r="LX9" s="14"/>
      <c r="LY9" s="14"/>
      <c r="LZ9" s="14"/>
      <c r="MA9" s="14">
        <v>0</v>
      </c>
      <c r="MB9" s="14"/>
      <c r="MC9" s="14"/>
      <c r="MD9" s="14"/>
      <c r="ME9" s="14">
        <v>0</v>
      </c>
      <c r="MF9" s="14"/>
      <c r="MG9" s="14"/>
      <c r="MH9" s="14"/>
      <c r="MI9" s="14">
        <v>0</v>
      </c>
      <c r="MJ9" s="14">
        <v>103.2</v>
      </c>
      <c r="MK9" s="14">
        <v>110</v>
      </c>
      <c r="ML9" s="14">
        <v>110</v>
      </c>
      <c r="MM9" s="14">
        <v>-6.8</v>
      </c>
      <c r="MN9" s="14">
        <v>103.1</v>
      </c>
      <c r="MO9" s="14">
        <v>110</v>
      </c>
      <c r="MP9" s="14">
        <v>110</v>
      </c>
      <c r="MQ9" s="14">
        <v>-6.9</v>
      </c>
      <c r="MR9" s="14">
        <v>119.8</v>
      </c>
      <c r="MS9" s="14">
        <v>110</v>
      </c>
      <c r="MT9" s="14">
        <v>110</v>
      </c>
      <c r="MU9" s="14">
        <v>9.8000000000000007</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v>0</v>
      </c>
      <c r="NU9" s="14"/>
      <c r="NV9" s="14"/>
      <c r="NW9" s="14">
        <v>0</v>
      </c>
      <c r="NX9" s="14">
        <v>0</v>
      </c>
      <c r="NY9" s="14">
        <v>0</v>
      </c>
      <c r="NZ9" s="14">
        <v>0</v>
      </c>
      <c r="OA9" s="14">
        <v>0</v>
      </c>
      <c r="OB9" s="14">
        <v>109.5</v>
      </c>
      <c r="OC9" s="14">
        <v>109.54</v>
      </c>
      <c r="OD9" s="14">
        <v>109.54</v>
      </c>
      <c r="OE9" s="14">
        <v>-0.04</v>
      </c>
      <c r="OF9" s="14">
        <v>0</v>
      </c>
      <c r="OG9" s="14">
        <v>0</v>
      </c>
      <c r="OH9" s="14">
        <v>0</v>
      </c>
      <c r="OI9" s="14">
        <v>0</v>
      </c>
      <c r="OJ9" s="14">
        <v>7.1</v>
      </c>
      <c r="OK9" s="14">
        <v>3.16</v>
      </c>
      <c r="OL9" s="14">
        <v>3.16</v>
      </c>
      <c r="OM9" s="14">
        <v>3.94</v>
      </c>
      <c r="ON9" s="14"/>
      <c r="OO9" s="14"/>
      <c r="OP9" s="14"/>
      <c r="OQ9" s="14">
        <v>0</v>
      </c>
      <c r="OR9" s="14">
        <v>0</v>
      </c>
      <c r="OS9" s="14">
        <v>0</v>
      </c>
      <c r="OT9" s="14">
        <v>0</v>
      </c>
      <c r="OU9" s="14">
        <v>0</v>
      </c>
      <c r="OV9" s="14">
        <v>19.899999999999999</v>
      </c>
      <c r="OW9" s="14">
        <v>0</v>
      </c>
      <c r="OX9" s="14">
        <v>0</v>
      </c>
      <c r="OY9" s="14">
        <v>19.899999999999999</v>
      </c>
      <c r="OZ9" s="14">
        <v>10.4</v>
      </c>
      <c r="PA9" s="14">
        <v>9.9830000000000005</v>
      </c>
      <c r="PB9" s="14">
        <v>9.9830000000000005</v>
      </c>
      <c r="PC9" s="14">
        <v>0.41699999999999998</v>
      </c>
      <c r="PD9" s="14">
        <v>4.8</v>
      </c>
      <c r="PE9" s="14">
        <v>5.67</v>
      </c>
      <c r="PF9" s="14">
        <v>5.67</v>
      </c>
      <c r="PG9" s="14">
        <v>-0.87</v>
      </c>
      <c r="PH9" s="14">
        <v>1.2</v>
      </c>
      <c r="PI9" s="14">
        <v>1.23</v>
      </c>
      <c r="PJ9" s="14">
        <v>1.23</v>
      </c>
      <c r="PK9" s="14">
        <v>-0.03</v>
      </c>
      <c r="PL9" s="14"/>
      <c r="PM9" s="14">
        <v>1.5</v>
      </c>
      <c r="PN9" s="14">
        <v>1.5</v>
      </c>
      <c r="PO9" s="14">
        <v>-1.5</v>
      </c>
      <c r="PP9" s="14">
        <v>4.8</v>
      </c>
      <c r="PQ9" s="14">
        <v>5</v>
      </c>
      <c r="PR9" s="14">
        <v>5</v>
      </c>
      <c r="PS9" s="14">
        <v>-0.2</v>
      </c>
      <c r="PT9" s="14">
        <v>20</v>
      </c>
      <c r="PU9" s="14">
        <v>19.5122</v>
      </c>
      <c r="PV9" s="14">
        <v>19.5122</v>
      </c>
      <c r="PW9" s="14">
        <v>0.48780000000000001</v>
      </c>
      <c r="PX9" s="14">
        <v>20</v>
      </c>
      <c r="PY9" s="14">
        <v>19.5122</v>
      </c>
      <c r="PZ9" s="14">
        <v>19.5122</v>
      </c>
      <c r="QA9" s="14">
        <v>0.48780000000000001</v>
      </c>
      <c r="QB9" s="14">
        <v>19</v>
      </c>
      <c r="QC9" s="14">
        <v>17.560980000000001</v>
      </c>
      <c r="QD9" s="14">
        <v>17.560980000000001</v>
      </c>
      <c r="QE9" s="14">
        <v>1.43902</v>
      </c>
      <c r="QF9" s="14">
        <v>3.7</v>
      </c>
      <c r="QG9" s="14">
        <v>3.5</v>
      </c>
      <c r="QH9" s="14">
        <v>3.5</v>
      </c>
      <c r="QI9" s="14">
        <v>0.2</v>
      </c>
      <c r="QJ9" s="14">
        <v>9.3000000000000007</v>
      </c>
      <c r="QK9" s="14">
        <v>9.1999999999999993</v>
      </c>
      <c r="QL9" s="14">
        <v>9.1999999999999993</v>
      </c>
      <c r="QM9" s="14">
        <v>0.1</v>
      </c>
      <c r="QN9" s="14">
        <v>0</v>
      </c>
      <c r="QO9" s="14">
        <v>0</v>
      </c>
      <c r="QP9" s="14">
        <v>0</v>
      </c>
      <c r="QQ9" s="14">
        <v>0</v>
      </c>
      <c r="QR9" s="14">
        <v>0</v>
      </c>
      <c r="QS9" s="14">
        <v>0</v>
      </c>
      <c r="QT9" s="14">
        <v>0</v>
      </c>
      <c r="QU9" s="14">
        <v>0</v>
      </c>
      <c r="QV9" s="14">
        <v>26.4</v>
      </c>
      <c r="QW9" s="14">
        <v>28.643000000000001</v>
      </c>
      <c r="QX9" s="14">
        <v>28.643000000000001</v>
      </c>
      <c r="QY9" s="14">
        <v>-2.2429999999999999</v>
      </c>
      <c r="QZ9" s="14">
        <v>82.3</v>
      </c>
      <c r="RA9" s="14">
        <v>84.872</v>
      </c>
      <c r="RB9" s="14">
        <v>84.872</v>
      </c>
      <c r="RC9" s="14">
        <v>-2.5720000000000001</v>
      </c>
      <c r="RD9" s="14">
        <v>4.4000000000000004</v>
      </c>
      <c r="RE9" s="14">
        <v>4.2</v>
      </c>
      <c r="RF9" s="14">
        <v>4.2</v>
      </c>
      <c r="RG9" s="14">
        <v>0.2</v>
      </c>
      <c r="RH9" s="14">
        <v>2.2000000000000002</v>
      </c>
      <c r="RI9" s="14">
        <v>2.4</v>
      </c>
      <c r="RJ9" s="14">
        <v>2.4</v>
      </c>
      <c r="RK9" s="14">
        <v>-0.2</v>
      </c>
      <c r="RL9" s="14">
        <v>2.4</v>
      </c>
      <c r="RM9" s="14">
        <v>2.4</v>
      </c>
      <c r="RN9" s="14">
        <v>2.4</v>
      </c>
      <c r="RO9" s="14">
        <v>0</v>
      </c>
      <c r="RP9" s="14"/>
      <c r="RQ9" s="14"/>
      <c r="RR9" s="14"/>
      <c r="RS9" s="14">
        <v>0</v>
      </c>
      <c r="RT9" s="14">
        <v>0</v>
      </c>
      <c r="RU9" s="14">
        <v>0</v>
      </c>
      <c r="RV9" s="14">
        <v>0</v>
      </c>
      <c r="RW9" s="14">
        <v>0</v>
      </c>
      <c r="RX9" s="14">
        <v>3.1</v>
      </c>
      <c r="RY9" s="14">
        <v>3.0510000000000002</v>
      </c>
      <c r="RZ9" s="14">
        <v>3.0510000000000002</v>
      </c>
      <c r="SA9" s="14">
        <v>4.9000000000000002E-2</v>
      </c>
      <c r="SB9" s="14">
        <v>20.2</v>
      </c>
      <c r="SC9" s="14">
        <v>19.869240000000001</v>
      </c>
      <c r="SD9" s="14">
        <v>19.869240000000001</v>
      </c>
      <c r="SE9" s="14">
        <v>0.33076</v>
      </c>
      <c r="SF9" s="14">
        <v>3</v>
      </c>
      <c r="SG9" s="14">
        <v>2</v>
      </c>
      <c r="SH9" s="14">
        <v>2</v>
      </c>
      <c r="SI9" s="14">
        <v>1</v>
      </c>
      <c r="SJ9" s="14"/>
      <c r="SK9" s="14">
        <v>0.7</v>
      </c>
      <c r="SL9" s="14">
        <v>0.7</v>
      </c>
      <c r="SM9" s="14">
        <v>-0.7</v>
      </c>
      <c r="SN9" s="14">
        <v>19.8</v>
      </c>
      <c r="SO9" s="14">
        <v>19.21951</v>
      </c>
      <c r="SP9" s="14">
        <v>19.21951</v>
      </c>
      <c r="SQ9" s="14">
        <v>0.58048999999999995</v>
      </c>
      <c r="SR9" s="14">
        <v>9.6999999999999993</v>
      </c>
      <c r="SS9" s="14">
        <v>9.6999999999999993</v>
      </c>
      <c r="ST9" s="14">
        <v>9.6999999999999993</v>
      </c>
      <c r="SU9" s="14">
        <v>0</v>
      </c>
      <c r="SV9" s="14">
        <v>19.899999999999999</v>
      </c>
      <c r="SW9" s="14">
        <v>19.5122</v>
      </c>
      <c r="SX9" s="14">
        <v>19.5122</v>
      </c>
      <c r="SY9" s="14">
        <v>0.38779999999999998</v>
      </c>
      <c r="SZ9" s="14">
        <v>20.3</v>
      </c>
      <c r="TA9" s="14">
        <v>19.5122</v>
      </c>
      <c r="TB9" s="14">
        <v>19.5122</v>
      </c>
      <c r="TC9" s="14">
        <v>0.78779999999999994</v>
      </c>
      <c r="TD9" s="14">
        <v>19.899999999999999</v>
      </c>
      <c r="TE9" s="14">
        <v>19.317070000000001</v>
      </c>
      <c r="TF9" s="14">
        <v>19.317070000000001</v>
      </c>
      <c r="TG9" s="14">
        <v>0.58292999999999995</v>
      </c>
      <c r="TH9" s="14">
        <v>2.8</v>
      </c>
      <c r="TI9" s="14">
        <v>4</v>
      </c>
      <c r="TJ9" s="14">
        <v>4</v>
      </c>
      <c r="TK9" s="14">
        <v>-1.2</v>
      </c>
      <c r="TL9" s="14">
        <v>27.8</v>
      </c>
      <c r="TM9" s="14">
        <v>29</v>
      </c>
      <c r="TN9" s="14">
        <v>29</v>
      </c>
      <c r="TO9" s="14">
        <v>-1.2</v>
      </c>
      <c r="TP9" s="14">
        <v>0</v>
      </c>
      <c r="TQ9" s="14">
        <v>0</v>
      </c>
      <c r="TR9" s="14">
        <v>0</v>
      </c>
      <c r="TS9" s="14">
        <v>0</v>
      </c>
      <c r="TT9" s="14">
        <v>87.8</v>
      </c>
      <c r="TU9" s="14">
        <v>96.367999999999995</v>
      </c>
      <c r="TV9" s="14">
        <v>96.367999999999995</v>
      </c>
      <c r="TW9" s="14">
        <v>-8.5679999999999996</v>
      </c>
      <c r="TX9" s="14">
        <v>94.4</v>
      </c>
      <c r="TY9" s="14">
        <v>87.745000000000005</v>
      </c>
      <c r="TZ9" s="14">
        <v>87.745000000000005</v>
      </c>
      <c r="UA9" s="14">
        <v>6.6550000000000002</v>
      </c>
      <c r="UB9" s="14">
        <v>9</v>
      </c>
      <c r="UC9" s="14">
        <v>8.66</v>
      </c>
      <c r="UD9" s="14">
        <v>8.66</v>
      </c>
      <c r="UE9" s="14">
        <v>0.34</v>
      </c>
      <c r="UF9" s="14">
        <v>6</v>
      </c>
      <c r="UG9" s="14">
        <v>7.23</v>
      </c>
      <c r="UH9" s="14">
        <v>7.23</v>
      </c>
      <c r="UI9" s="14">
        <v>-1.23</v>
      </c>
      <c r="UJ9" s="14">
        <v>21</v>
      </c>
      <c r="UK9" s="14">
        <v>20.4878</v>
      </c>
      <c r="UL9" s="14">
        <v>20.4878</v>
      </c>
      <c r="UM9" s="14">
        <v>0.51219999999999999</v>
      </c>
      <c r="UN9" s="14">
        <v>7.8</v>
      </c>
      <c r="UO9" s="14">
        <v>8</v>
      </c>
      <c r="UP9" s="14">
        <v>8</v>
      </c>
      <c r="UQ9" s="14">
        <v>-0.2</v>
      </c>
      <c r="UR9" s="14">
        <v>9.5</v>
      </c>
      <c r="US9" s="14">
        <v>7.9</v>
      </c>
      <c r="UT9" s="14">
        <v>7.9</v>
      </c>
      <c r="UU9" s="14">
        <v>1.6</v>
      </c>
      <c r="UV9" s="14">
        <v>20.399999999999999</v>
      </c>
      <c r="UW9" s="14">
        <v>20</v>
      </c>
      <c r="UX9" s="14">
        <v>20</v>
      </c>
      <c r="UY9" s="14">
        <v>0.4</v>
      </c>
      <c r="UZ9" s="14">
        <v>20.399999999999999</v>
      </c>
      <c r="VA9" s="14">
        <v>19.5122</v>
      </c>
      <c r="VB9" s="14">
        <v>19.5122</v>
      </c>
      <c r="VC9" s="14">
        <v>0.88780000000000003</v>
      </c>
      <c r="VD9" s="14">
        <v>20.2</v>
      </c>
      <c r="VE9" s="14">
        <v>19.5122</v>
      </c>
      <c r="VF9" s="14">
        <v>19.5122</v>
      </c>
      <c r="VG9" s="14">
        <v>0.68779999999999997</v>
      </c>
      <c r="VH9" s="14">
        <v>4.5999999999999996</v>
      </c>
      <c r="VI9" s="14">
        <v>1.66</v>
      </c>
      <c r="VJ9" s="14">
        <v>1.66</v>
      </c>
      <c r="VK9" s="14">
        <v>2.94</v>
      </c>
      <c r="VL9" s="14">
        <v>0</v>
      </c>
      <c r="VM9" s="14">
        <v>0</v>
      </c>
      <c r="VN9" s="14">
        <v>0</v>
      </c>
      <c r="VO9" s="14">
        <v>0</v>
      </c>
      <c r="VP9" s="14">
        <v>0</v>
      </c>
      <c r="VQ9" s="14">
        <v>0</v>
      </c>
      <c r="VR9" s="14">
        <v>0</v>
      </c>
      <c r="VS9" s="14">
        <v>0</v>
      </c>
      <c r="VT9" s="14">
        <v>0.6</v>
      </c>
      <c r="VU9" s="14">
        <v>0.6</v>
      </c>
      <c r="VV9" s="14">
        <v>0.6</v>
      </c>
      <c r="VW9" s="14">
        <v>0</v>
      </c>
      <c r="VX9" s="14">
        <v>39</v>
      </c>
      <c r="VY9" s="14">
        <v>73</v>
      </c>
      <c r="VZ9" s="14">
        <v>73</v>
      </c>
      <c r="WA9" s="14">
        <v>-34</v>
      </c>
      <c r="WB9" s="14">
        <v>27.4</v>
      </c>
      <c r="WC9" s="14">
        <v>38</v>
      </c>
      <c r="WD9" s="14">
        <v>38</v>
      </c>
      <c r="WE9" s="14">
        <v>-10.6</v>
      </c>
      <c r="WF9" s="14">
        <v>0</v>
      </c>
      <c r="WG9" s="14">
        <v>0</v>
      </c>
      <c r="WH9" s="14">
        <v>0</v>
      </c>
      <c r="WI9" s="14">
        <v>0</v>
      </c>
      <c r="WJ9" s="14">
        <v>0</v>
      </c>
      <c r="WK9" s="14">
        <v>0</v>
      </c>
      <c r="WL9" s="14">
        <v>0</v>
      </c>
      <c r="WM9" s="14">
        <v>0</v>
      </c>
      <c r="WN9" s="14">
        <v>8</v>
      </c>
      <c r="WO9" s="14">
        <v>8</v>
      </c>
      <c r="WP9" s="14">
        <v>8</v>
      </c>
      <c r="WQ9" s="14">
        <v>0</v>
      </c>
      <c r="WR9" s="14">
        <v>19.899999999999999</v>
      </c>
      <c r="WS9" s="14">
        <v>19.317070000000001</v>
      </c>
      <c r="WT9" s="14">
        <v>19.317070000000001</v>
      </c>
      <c r="WU9" s="14">
        <v>0.58292999999999995</v>
      </c>
      <c r="WV9" s="14"/>
      <c r="WW9" s="14"/>
      <c r="WX9" s="14"/>
      <c r="WY9" s="14">
        <v>0</v>
      </c>
      <c r="WZ9" s="14">
        <v>43.6</v>
      </c>
      <c r="XA9" s="14">
        <v>30</v>
      </c>
      <c r="XB9" s="14">
        <v>30</v>
      </c>
      <c r="XC9" s="14">
        <v>13.6</v>
      </c>
      <c r="XD9" s="14"/>
      <c r="XE9" s="14"/>
      <c r="XF9" s="14"/>
      <c r="XG9" s="14">
        <v>0</v>
      </c>
      <c r="XH9" s="14">
        <v>29</v>
      </c>
      <c r="XI9" s="14">
        <v>29.184000000000001</v>
      </c>
      <c r="XJ9" s="14">
        <v>29.184000000000001</v>
      </c>
      <c r="XK9" s="14">
        <v>-0.184</v>
      </c>
      <c r="XL9" s="14">
        <v>3.2</v>
      </c>
      <c r="XM9" s="14">
        <v>2.8159999999999998</v>
      </c>
      <c r="XN9" s="14">
        <v>2.8159999999999998</v>
      </c>
      <c r="XO9" s="14">
        <v>0.38400000000000001</v>
      </c>
      <c r="XP9" s="14">
        <v>16.3</v>
      </c>
      <c r="XQ9" s="14">
        <v>14</v>
      </c>
      <c r="XR9" s="14">
        <v>14</v>
      </c>
      <c r="XS9" s="14">
        <v>2.2999999999999998</v>
      </c>
      <c r="XT9" s="14"/>
      <c r="XU9" s="14"/>
      <c r="XV9" s="14"/>
      <c r="XW9" s="14">
        <v>0</v>
      </c>
      <c r="XX9" s="14"/>
      <c r="XY9" s="14"/>
      <c r="XZ9" s="14"/>
      <c r="YA9" s="14">
        <v>0</v>
      </c>
    </row>
    <row r="10" spans="1:651" ht="24" customHeight="1" x14ac:dyDescent="0.3">
      <c r="A10" s="1"/>
      <c r="B10" s="16" t="s">
        <v>66</v>
      </c>
      <c r="C10" s="16" t="s">
        <v>795</v>
      </c>
      <c r="D10" s="17"/>
      <c r="E10" s="17">
        <v>0.98</v>
      </c>
      <c r="F10" s="17">
        <v>0.98</v>
      </c>
      <c r="G10" s="17">
        <v>-0.98</v>
      </c>
      <c r="H10" s="17"/>
      <c r="I10" s="17">
        <v>1.63</v>
      </c>
      <c r="J10" s="17">
        <v>1.63</v>
      </c>
      <c r="K10" s="17">
        <v>-1.63</v>
      </c>
      <c r="L10" s="17">
        <v>578.4</v>
      </c>
      <c r="M10" s="17">
        <v>581.32511999999997</v>
      </c>
      <c r="N10" s="17">
        <v>581.32511999999997</v>
      </c>
      <c r="O10" s="17">
        <v>-2.9251200000000002</v>
      </c>
      <c r="P10" s="17">
        <v>135</v>
      </c>
      <c r="Q10" s="17">
        <v>85.033240000000006</v>
      </c>
      <c r="R10" s="17">
        <v>85.033240000000006</v>
      </c>
      <c r="S10" s="17">
        <v>49.966760000000001</v>
      </c>
      <c r="T10" s="17"/>
      <c r="U10" s="17"/>
      <c r="V10" s="17"/>
      <c r="W10" s="17">
        <v>0</v>
      </c>
      <c r="X10" s="17"/>
      <c r="Y10" s="17"/>
      <c r="Z10" s="17"/>
      <c r="AA10" s="17">
        <v>0</v>
      </c>
      <c r="AB10" s="17">
        <v>59.9</v>
      </c>
      <c r="AC10" s="17">
        <v>61.526829999999997</v>
      </c>
      <c r="AD10" s="17">
        <v>61.526829999999997</v>
      </c>
      <c r="AE10" s="17">
        <v>-1.62683</v>
      </c>
      <c r="AF10" s="17">
        <v>238.1</v>
      </c>
      <c r="AG10" s="17">
        <v>235.97717</v>
      </c>
      <c r="AH10" s="17">
        <v>235.97717</v>
      </c>
      <c r="AI10" s="17">
        <v>2.12283</v>
      </c>
      <c r="AJ10" s="17">
        <v>0</v>
      </c>
      <c r="AK10" s="17">
        <v>0</v>
      </c>
      <c r="AL10" s="17">
        <v>0</v>
      </c>
      <c r="AM10" s="17">
        <v>0</v>
      </c>
      <c r="AN10" s="17"/>
      <c r="AO10" s="17"/>
      <c r="AP10" s="17"/>
      <c r="AQ10" s="17">
        <v>0</v>
      </c>
      <c r="AR10" s="17">
        <v>106.3</v>
      </c>
      <c r="AS10" s="17">
        <v>118</v>
      </c>
      <c r="AT10" s="17">
        <v>118</v>
      </c>
      <c r="AU10" s="17">
        <v>-11.7</v>
      </c>
      <c r="AV10" s="17">
        <v>105.6</v>
      </c>
      <c r="AW10" s="17">
        <v>118</v>
      </c>
      <c r="AX10" s="17">
        <v>118</v>
      </c>
      <c r="AY10" s="17">
        <v>-12.4</v>
      </c>
      <c r="AZ10" s="17">
        <v>107.1</v>
      </c>
      <c r="BA10" s="17">
        <v>118</v>
      </c>
      <c r="BB10" s="17">
        <v>118</v>
      </c>
      <c r="BC10" s="17">
        <v>-10.9</v>
      </c>
      <c r="BD10" s="17">
        <v>208.6</v>
      </c>
      <c r="BE10" s="17">
        <v>177</v>
      </c>
      <c r="BF10" s="17">
        <v>177</v>
      </c>
      <c r="BG10" s="17">
        <v>31.6</v>
      </c>
      <c r="BH10" s="17">
        <v>109.5</v>
      </c>
      <c r="BI10" s="17">
        <v>119.65812</v>
      </c>
      <c r="BJ10" s="17">
        <v>119.65812</v>
      </c>
      <c r="BK10" s="17">
        <v>-10.15812</v>
      </c>
      <c r="BL10" s="17">
        <v>68.099999999999994</v>
      </c>
      <c r="BM10" s="17">
        <v>59.829059999999998</v>
      </c>
      <c r="BN10" s="17">
        <v>59.829059999999998</v>
      </c>
      <c r="BO10" s="17">
        <v>8.2709399999999995</v>
      </c>
      <c r="BP10" s="17">
        <v>563.1</v>
      </c>
      <c r="BQ10" s="17">
        <v>568.29853000000003</v>
      </c>
      <c r="BR10" s="17">
        <v>568.29853000000003</v>
      </c>
      <c r="BS10" s="17">
        <v>-5.1985299999999999</v>
      </c>
      <c r="BT10" s="17">
        <v>10.6</v>
      </c>
      <c r="BU10" s="17">
        <v>10.561999999999999</v>
      </c>
      <c r="BV10" s="17">
        <v>10.561999999999999</v>
      </c>
      <c r="BW10" s="17">
        <v>3.7999999999999999E-2</v>
      </c>
      <c r="BX10" s="17"/>
      <c r="BY10" s="17"/>
      <c r="BZ10" s="17"/>
      <c r="CA10" s="17">
        <v>0</v>
      </c>
      <c r="CB10" s="17"/>
      <c r="CC10" s="17"/>
      <c r="CD10" s="17"/>
      <c r="CE10" s="17">
        <v>0</v>
      </c>
      <c r="CF10" s="17"/>
      <c r="CG10" s="17"/>
      <c r="CH10" s="17"/>
      <c r="CI10" s="17">
        <v>0</v>
      </c>
      <c r="CJ10" s="17"/>
      <c r="CK10" s="17"/>
      <c r="CL10" s="17"/>
      <c r="CM10" s="17">
        <v>0</v>
      </c>
      <c r="CN10" s="17">
        <v>162.30000000000001</v>
      </c>
      <c r="CO10" s="17">
        <v>164.70732000000001</v>
      </c>
      <c r="CP10" s="17">
        <v>164.70732000000001</v>
      </c>
      <c r="CQ10" s="17">
        <v>-2.4073199999999999</v>
      </c>
      <c r="CR10" s="17">
        <v>7.7</v>
      </c>
      <c r="CS10" s="17">
        <v>7.6877500000000003</v>
      </c>
      <c r="CT10" s="17">
        <v>7.6877500000000003</v>
      </c>
      <c r="CU10" s="17">
        <v>1.225E-2</v>
      </c>
      <c r="CV10" s="17">
        <v>3.5</v>
      </c>
      <c r="CW10" s="17">
        <v>4.2199</v>
      </c>
      <c r="CX10" s="17">
        <v>4.2199</v>
      </c>
      <c r="CY10" s="17">
        <v>-0.71989999999999998</v>
      </c>
      <c r="CZ10" s="17"/>
      <c r="DA10" s="17"/>
      <c r="DB10" s="17"/>
      <c r="DC10" s="17">
        <v>0</v>
      </c>
      <c r="DD10" s="17">
        <v>6.6</v>
      </c>
      <c r="DE10" s="17">
        <v>6.8787000000000003</v>
      </c>
      <c r="DF10" s="17">
        <v>6.8787000000000003</v>
      </c>
      <c r="DG10" s="17">
        <v>-0.2787</v>
      </c>
      <c r="DH10" s="17">
        <v>10.199999999999999</v>
      </c>
      <c r="DI10" s="17">
        <v>9.9997900000000008</v>
      </c>
      <c r="DJ10" s="17">
        <v>9.9997900000000008</v>
      </c>
      <c r="DK10" s="17">
        <v>0.20021</v>
      </c>
      <c r="DL10" s="17">
        <v>143.4</v>
      </c>
      <c r="DM10" s="17">
        <v>143</v>
      </c>
      <c r="DN10" s="17">
        <v>143</v>
      </c>
      <c r="DO10" s="17">
        <v>0.4</v>
      </c>
      <c r="DP10" s="17">
        <v>9</v>
      </c>
      <c r="DQ10" s="17">
        <v>8.9130000000000003</v>
      </c>
      <c r="DR10" s="17">
        <v>8.9130000000000003</v>
      </c>
      <c r="DS10" s="17">
        <v>8.6999999999999994E-2</v>
      </c>
      <c r="DT10" s="17"/>
      <c r="DU10" s="17"/>
      <c r="DV10" s="17"/>
      <c r="DW10" s="17">
        <v>0</v>
      </c>
      <c r="DX10" s="17"/>
      <c r="DY10" s="17"/>
      <c r="DZ10" s="17"/>
      <c r="EA10" s="17">
        <v>0</v>
      </c>
      <c r="EB10" s="17"/>
      <c r="EC10" s="17"/>
      <c r="ED10" s="17"/>
      <c r="EE10" s="17">
        <v>0</v>
      </c>
      <c r="EF10" s="17">
        <v>92.3</v>
      </c>
      <c r="EG10" s="17">
        <v>105.70932000000001</v>
      </c>
      <c r="EH10" s="17">
        <v>105.70932000000001</v>
      </c>
      <c r="EI10" s="17">
        <v>-13.409319999999999</v>
      </c>
      <c r="EJ10" s="17">
        <v>156.4</v>
      </c>
      <c r="EK10" s="17">
        <v>221.25516999999999</v>
      </c>
      <c r="EL10" s="17">
        <v>221.25516999999999</v>
      </c>
      <c r="EM10" s="17">
        <v>-64.855170000000001</v>
      </c>
      <c r="EN10" s="17"/>
      <c r="EO10" s="17"/>
      <c r="EP10" s="17"/>
      <c r="EQ10" s="17">
        <v>0</v>
      </c>
      <c r="ER10" s="17"/>
      <c r="ES10" s="17"/>
      <c r="ET10" s="17"/>
      <c r="EU10" s="17">
        <v>0</v>
      </c>
      <c r="EV10" s="17">
        <v>0</v>
      </c>
      <c r="EW10" s="17"/>
      <c r="EX10" s="17">
        <v>0</v>
      </c>
      <c r="EY10" s="17">
        <v>0</v>
      </c>
      <c r="EZ10" s="17">
        <v>6.5</v>
      </c>
      <c r="FA10" s="17">
        <v>6.39</v>
      </c>
      <c r="FB10" s="17">
        <v>6.39</v>
      </c>
      <c r="FC10" s="17">
        <v>0.11</v>
      </c>
      <c r="FD10" s="17">
        <v>295.3</v>
      </c>
      <c r="FE10" s="17">
        <v>200.27234999999999</v>
      </c>
      <c r="FF10" s="17">
        <v>200.27234999999999</v>
      </c>
      <c r="FG10" s="17">
        <v>95.027649999999994</v>
      </c>
      <c r="FH10" s="17">
        <v>25</v>
      </c>
      <c r="FI10" s="17">
        <v>0</v>
      </c>
      <c r="FJ10" s="17">
        <v>0</v>
      </c>
      <c r="FK10" s="17">
        <v>25</v>
      </c>
      <c r="FL10" s="17">
        <v>133.5</v>
      </c>
      <c r="FM10" s="17">
        <v>148.62634</v>
      </c>
      <c r="FN10" s="17">
        <v>148.62634</v>
      </c>
      <c r="FO10" s="17">
        <v>-15.126340000000001</v>
      </c>
      <c r="FP10" s="17">
        <v>42.4</v>
      </c>
      <c r="FQ10" s="17">
        <v>41.498959999999997</v>
      </c>
      <c r="FR10" s="17">
        <v>41.498959999999997</v>
      </c>
      <c r="FS10" s="17">
        <v>0.90103999999999995</v>
      </c>
      <c r="FT10" s="17">
        <v>18.5</v>
      </c>
      <c r="FU10" s="17">
        <v>19.28585</v>
      </c>
      <c r="FV10" s="17">
        <v>19.28585</v>
      </c>
      <c r="FW10" s="17">
        <v>-0.78585000000000005</v>
      </c>
      <c r="FX10" s="17">
        <v>19.7</v>
      </c>
      <c r="FY10" s="17">
        <v>19.317070000000001</v>
      </c>
      <c r="FZ10" s="17">
        <v>19.317070000000001</v>
      </c>
      <c r="GA10" s="17">
        <v>0.38292999999999999</v>
      </c>
      <c r="GB10" s="17">
        <v>88.9</v>
      </c>
      <c r="GC10" s="17">
        <v>87.657560000000004</v>
      </c>
      <c r="GD10" s="17">
        <v>87.657560000000004</v>
      </c>
      <c r="GE10" s="17">
        <v>1.24244</v>
      </c>
      <c r="GF10" s="17"/>
      <c r="GG10" s="17"/>
      <c r="GH10" s="17"/>
      <c r="GI10" s="17">
        <v>0</v>
      </c>
      <c r="GJ10" s="17"/>
      <c r="GK10" s="17"/>
      <c r="GL10" s="17"/>
      <c r="GM10" s="17">
        <v>0</v>
      </c>
      <c r="GN10" s="17"/>
      <c r="GO10" s="17"/>
      <c r="GP10" s="17"/>
      <c r="GQ10" s="17">
        <v>0</v>
      </c>
      <c r="GR10" s="17">
        <v>100.8</v>
      </c>
      <c r="GS10" s="17">
        <v>110.91316999999999</v>
      </c>
      <c r="GT10" s="17">
        <v>110.91316999999999</v>
      </c>
      <c r="GU10" s="17">
        <v>-10.11317</v>
      </c>
      <c r="GV10" s="17"/>
      <c r="GW10" s="17"/>
      <c r="GX10" s="17"/>
      <c r="GY10" s="17">
        <v>0</v>
      </c>
      <c r="GZ10" s="17">
        <v>9.1</v>
      </c>
      <c r="HA10" s="17">
        <v>8.3742099999999997</v>
      </c>
      <c r="HB10" s="17">
        <v>8.3742099999999997</v>
      </c>
      <c r="HC10" s="17">
        <v>0.72579000000000005</v>
      </c>
      <c r="HD10" s="17">
        <v>45.7</v>
      </c>
      <c r="HE10" s="17">
        <v>47.26634</v>
      </c>
      <c r="HF10" s="17">
        <v>47.26634</v>
      </c>
      <c r="HG10" s="17">
        <v>-1.5663400000000001</v>
      </c>
      <c r="HH10" s="17">
        <v>43.3</v>
      </c>
      <c r="HI10" s="17">
        <v>44.275120000000001</v>
      </c>
      <c r="HJ10" s="17">
        <v>44.275120000000001</v>
      </c>
      <c r="HK10" s="17">
        <v>-0.97511999999999999</v>
      </c>
      <c r="HL10" s="17">
        <v>3.8</v>
      </c>
      <c r="HM10" s="17">
        <v>3.8872599999999999</v>
      </c>
      <c r="HN10" s="17">
        <v>3.8872599999999999</v>
      </c>
      <c r="HO10" s="17">
        <v>-8.7260000000000004E-2</v>
      </c>
      <c r="HP10" s="17">
        <v>35.9</v>
      </c>
      <c r="HQ10" s="17">
        <v>34.419510000000002</v>
      </c>
      <c r="HR10" s="17">
        <v>34.419510000000002</v>
      </c>
      <c r="HS10" s="17">
        <v>1.4804900000000001</v>
      </c>
      <c r="HT10" s="17">
        <v>169.7</v>
      </c>
      <c r="HU10" s="17">
        <v>171.54185000000001</v>
      </c>
      <c r="HV10" s="17">
        <v>171.54185000000001</v>
      </c>
      <c r="HW10" s="17">
        <v>-1.84185</v>
      </c>
      <c r="HX10" s="17">
        <v>95.6</v>
      </c>
      <c r="HY10" s="17">
        <v>85.482579999999999</v>
      </c>
      <c r="HZ10" s="17">
        <v>85.482579999999999</v>
      </c>
      <c r="IA10" s="17">
        <v>10.117419999999999</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86.4</v>
      </c>
      <c r="JA10" s="17">
        <v>88.815600000000003</v>
      </c>
      <c r="JB10" s="17">
        <v>88.815600000000003</v>
      </c>
      <c r="JC10" s="17">
        <v>-2.4156</v>
      </c>
      <c r="JD10" s="17">
        <v>84.6</v>
      </c>
      <c r="JE10" s="17">
        <v>91.666669999999996</v>
      </c>
      <c r="JF10" s="17">
        <v>91.666669999999996</v>
      </c>
      <c r="JG10" s="17">
        <v>-7.0666700000000002</v>
      </c>
      <c r="JH10" s="17"/>
      <c r="JI10" s="17"/>
      <c r="JJ10" s="17"/>
      <c r="JK10" s="17">
        <v>0</v>
      </c>
      <c r="JL10" s="17">
        <v>84.2</v>
      </c>
      <c r="JM10" s="17">
        <v>91.666669999999996</v>
      </c>
      <c r="JN10" s="17">
        <v>91.666669999999996</v>
      </c>
      <c r="JO10" s="17">
        <v>-7.4666699999999997</v>
      </c>
      <c r="JP10" s="17">
        <v>105.9</v>
      </c>
      <c r="JQ10" s="17">
        <v>91.666669999999996</v>
      </c>
      <c r="JR10" s="17">
        <v>91.666669999999996</v>
      </c>
      <c r="JS10" s="17">
        <v>14.23333</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v>4.5</v>
      </c>
      <c r="LA10" s="17">
        <v>3.9931199999999998</v>
      </c>
      <c r="LB10" s="17">
        <v>3.9931199999999998</v>
      </c>
      <c r="LC10" s="17">
        <v>0.50688</v>
      </c>
      <c r="LD10" s="17">
        <v>228.8</v>
      </c>
      <c r="LE10" s="17">
        <v>271.12193000000002</v>
      </c>
      <c r="LF10" s="17">
        <v>271.12193000000002</v>
      </c>
      <c r="LG10" s="17">
        <v>-42.321930000000002</v>
      </c>
      <c r="LH10" s="17">
        <v>115.8</v>
      </c>
      <c r="LI10" s="17">
        <v>129.75</v>
      </c>
      <c r="LJ10" s="17">
        <v>129.75</v>
      </c>
      <c r="LK10" s="17">
        <v>-13.95</v>
      </c>
      <c r="LL10" s="17">
        <v>61.9</v>
      </c>
      <c r="LM10" s="17">
        <v>67.461460000000002</v>
      </c>
      <c r="LN10" s="17">
        <v>67.461460000000002</v>
      </c>
      <c r="LO10" s="17">
        <v>-5.5614600000000003</v>
      </c>
      <c r="LP10" s="17">
        <v>78.599999999999994</v>
      </c>
      <c r="LQ10" s="17">
        <v>78.567999999999998</v>
      </c>
      <c r="LR10" s="17">
        <v>78.567999999999998</v>
      </c>
      <c r="LS10" s="17">
        <v>3.2000000000000001E-2</v>
      </c>
      <c r="LT10" s="17">
        <v>30.3</v>
      </c>
      <c r="LU10" s="17">
        <v>30.097560000000001</v>
      </c>
      <c r="LV10" s="17">
        <v>30.097560000000001</v>
      </c>
      <c r="LW10" s="17">
        <v>0.20244000000000001</v>
      </c>
      <c r="LX10" s="17"/>
      <c r="LY10" s="17"/>
      <c r="LZ10" s="17"/>
      <c r="MA10" s="17">
        <v>0</v>
      </c>
      <c r="MB10" s="17"/>
      <c r="MC10" s="17"/>
      <c r="MD10" s="17"/>
      <c r="ME10" s="17">
        <v>0</v>
      </c>
      <c r="MF10" s="17"/>
      <c r="MG10" s="17"/>
      <c r="MH10" s="17"/>
      <c r="MI10" s="17">
        <v>0</v>
      </c>
      <c r="MJ10" s="17">
        <v>103.1</v>
      </c>
      <c r="MK10" s="17">
        <v>110</v>
      </c>
      <c r="ML10" s="17">
        <v>110</v>
      </c>
      <c r="MM10" s="17">
        <v>-6.9</v>
      </c>
      <c r="MN10" s="17">
        <v>103.2</v>
      </c>
      <c r="MO10" s="17">
        <v>110</v>
      </c>
      <c r="MP10" s="17">
        <v>110</v>
      </c>
      <c r="MQ10" s="17">
        <v>-6.8</v>
      </c>
      <c r="MR10" s="17">
        <v>120.1</v>
      </c>
      <c r="MS10" s="17">
        <v>110</v>
      </c>
      <c r="MT10" s="17">
        <v>110</v>
      </c>
      <c r="MU10" s="17">
        <v>10.1</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v>0</v>
      </c>
      <c r="NU10" s="17"/>
      <c r="NV10" s="17"/>
      <c r="NW10" s="17">
        <v>0</v>
      </c>
      <c r="NX10" s="17">
        <v>0</v>
      </c>
      <c r="NY10" s="17">
        <v>0</v>
      </c>
      <c r="NZ10" s="17">
        <v>0</v>
      </c>
      <c r="OA10" s="17">
        <v>0</v>
      </c>
      <c r="OB10" s="17">
        <v>117.5</v>
      </c>
      <c r="OC10" s="17">
        <v>101.02</v>
      </c>
      <c r="OD10" s="17">
        <v>101.02</v>
      </c>
      <c r="OE10" s="17">
        <v>16.48</v>
      </c>
      <c r="OF10" s="17">
        <v>0</v>
      </c>
      <c r="OG10" s="17">
        <v>0</v>
      </c>
      <c r="OH10" s="17">
        <v>0</v>
      </c>
      <c r="OI10" s="17">
        <v>0</v>
      </c>
      <c r="OJ10" s="17">
        <v>7.8</v>
      </c>
      <c r="OK10" s="17">
        <v>10.974</v>
      </c>
      <c r="OL10" s="17">
        <v>10.974</v>
      </c>
      <c r="OM10" s="17">
        <v>-3.1739999999999999</v>
      </c>
      <c r="ON10" s="17"/>
      <c r="OO10" s="17"/>
      <c r="OP10" s="17"/>
      <c r="OQ10" s="17">
        <v>0</v>
      </c>
      <c r="OR10" s="17">
        <v>0</v>
      </c>
      <c r="OS10" s="17">
        <v>0</v>
      </c>
      <c r="OT10" s="17">
        <v>0</v>
      </c>
      <c r="OU10" s="17">
        <v>0</v>
      </c>
      <c r="OV10" s="17">
        <v>19.899999999999999</v>
      </c>
      <c r="OW10" s="17">
        <v>0</v>
      </c>
      <c r="OX10" s="17">
        <v>0</v>
      </c>
      <c r="OY10" s="17">
        <v>19.899999999999999</v>
      </c>
      <c r="OZ10" s="17">
        <v>10.5</v>
      </c>
      <c r="PA10" s="17">
        <v>9.9830000000000005</v>
      </c>
      <c r="PB10" s="17">
        <v>9.9830000000000005</v>
      </c>
      <c r="PC10" s="17">
        <v>0.51700000000000002</v>
      </c>
      <c r="PD10" s="17">
        <v>4.8</v>
      </c>
      <c r="PE10" s="17">
        <v>5.67</v>
      </c>
      <c r="PF10" s="17">
        <v>5.67</v>
      </c>
      <c r="PG10" s="17">
        <v>-0.87</v>
      </c>
      <c r="PH10" s="17">
        <v>1.2</v>
      </c>
      <c r="PI10" s="17">
        <v>1.23</v>
      </c>
      <c r="PJ10" s="17">
        <v>1.23</v>
      </c>
      <c r="PK10" s="17">
        <v>-0.03</v>
      </c>
      <c r="PL10" s="17"/>
      <c r="PM10" s="17">
        <v>1.5</v>
      </c>
      <c r="PN10" s="17">
        <v>1.5</v>
      </c>
      <c r="PO10" s="17">
        <v>-1.5</v>
      </c>
      <c r="PP10" s="17">
        <v>4.9000000000000004</v>
      </c>
      <c r="PQ10" s="17">
        <v>5</v>
      </c>
      <c r="PR10" s="17">
        <v>5</v>
      </c>
      <c r="PS10" s="17">
        <v>-0.1</v>
      </c>
      <c r="PT10" s="17">
        <v>20.3</v>
      </c>
      <c r="PU10" s="17">
        <v>19.5122</v>
      </c>
      <c r="PV10" s="17">
        <v>19.5122</v>
      </c>
      <c r="PW10" s="17">
        <v>0.78779999999999994</v>
      </c>
      <c r="PX10" s="17">
        <v>20</v>
      </c>
      <c r="PY10" s="17">
        <v>19.5122</v>
      </c>
      <c r="PZ10" s="17">
        <v>19.5122</v>
      </c>
      <c r="QA10" s="17">
        <v>0.48780000000000001</v>
      </c>
      <c r="QB10" s="17">
        <v>19</v>
      </c>
      <c r="QC10" s="17">
        <v>17.560980000000001</v>
      </c>
      <c r="QD10" s="17">
        <v>17.560980000000001</v>
      </c>
      <c r="QE10" s="17">
        <v>1.43902</v>
      </c>
      <c r="QF10" s="17">
        <v>3.7</v>
      </c>
      <c r="QG10" s="17">
        <v>3.5</v>
      </c>
      <c r="QH10" s="17">
        <v>3.5</v>
      </c>
      <c r="QI10" s="17">
        <v>0.2</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27.3</v>
      </c>
      <c r="QW10" s="17">
        <v>28.532</v>
      </c>
      <c r="QX10" s="17">
        <v>28.532</v>
      </c>
      <c r="QY10" s="17">
        <v>-1.232</v>
      </c>
      <c r="QZ10" s="17">
        <v>85.4</v>
      </c>
      <c r="RA10" s="17">
        <v>83.546999999999997</v>
      </c>
      <c r="RB10" s="17">
        <v>83.546999999999997</v>
      </c>
      <c r="RC10" s="17">
        <v>1.853</v>
      </c>
      <c r="RD10" s="17">
        <v>4.4000000000000004</v>
      </c>
      <c r="RE10" s="17">
        <v>4.2</v>
      </c>
      <c r="RF10" s="17">
        <v>4.2</v>
      </c>
      <c r="RG10" s="17">
        <v>0.2</v>
      </c>
      <c r="RH10" s="17">
        <v>2.2000000000000002</v>
      </c>
      <c r="RI10" s="17">
        <v>2.4</v>
      </c>
      <c r="RJ10" s="17">
        <v>2.4</v>
      </c>
      <c r="RK10" s="17">
        <v>-0.2</v>
      </c>
      <c r="RL10" s="17">
        <v>2.4</v>
      </c>
      <c r="RM10" s="17">
        <v>2.4</v>
      </c>
      <c r="RN10" s="17">
        <v>2.4</v>
      </c>
      <c r="RO10" s="17">
        <v>0</v>
      </c>
      <c r="RP10" s="17"/>
      <c r="RQ10" s="17"/>
      <c r="RR10" s="17"/>
      <c r="RS10" s="17">
        <v>0</v>
      </c>
      <c r="RT10" s="17">
        <v>0</v>
      </c>
      <c r="RU10" s="17">
        <v>0</v>
      </c>
      <c r="RV10" s="17">
        <v>0</v>
      </c>
      <c r="RW10" s="17">
        <v>0</v>
      </c>
      <c r="RX10" s="17">
        <v>3.1</v>
      </c>
      <c r="RY10" s="17">
        <v>3.0510000000000002</v>
      </c>
      <c r="RZ10" s="17">
        <v>3.0510000000000002</v>
      </c>
      <c r="SA10" s="17">
        <v>4.9000000000000002E-2</v>
      </c>
      <c r="SB10" s="17">
        <v>20.2</v>
      </c>
      <c r="SC10" s="17">
        <v>19.869240000000001</v>
      </c>
      <c r="SD10" s="17">
        <v>19.869240000000001</v>
      </c>
      <c r="SE10" s="17">
        <v>0.33076</v>
      </c>
      <c r="SF10" s="17">
        <v>3</v>
      </c>
      <c r="SG10" s="17">
        <v>2</v>
      </c>
      <c r="SH10" s="17">
        <v>2</v>
      </c>
      <c r="SI10" s="17">
        <v>1</v>
      </c>
      <c r="SJ10" s="17"/>
      <c r="SK10" s="17">
        <v>0.7</v>
      </c>
      <c r="SL10" s="17">
        <v>0.7</v>
      </c>
      <c r="SM10" s="17">
        <v>-0.7</v>
      </c>
      <c r="SN10" s="17">
        <v>19.8</v>
      </c>
      <c r="SO10" s="17">
        <v>19.21951</v>
      </c>
      <c r="SP10" s="17">
        <v>19.21951</v>
      </c>
      <c r="SQ10" s="17">
        <v>0.58048999999999995</v>
      </c>
      <c r="SR10" s="17">
        <v>9.6999999999999993</v>
      </c>
      <c r="SS10" s="17">
        <v>9.6999999999999993</v>
      </c>
      <c r="ST10" s="17">
        <v>9.6999999999999993</v>
      </c>
      <c r="SU10" s="17">
        <v>0</v>
      </c>
      <c r="SV10" s="17">
        <v>19.8</v>
      </c>
      <c r="SW10" s="17">
        <v>19.5122</v>
      </c>
      <c r="SX10" s="17">
        <v>19.5122</v>
      </c>
      <c r="SY10" s="17">
        <v>0.2878</v>
      </c>
      <c r="SZ10" s="17">
        <v>20.3</v>
      </c>
      <c r="TA10" s="17">
        <v>19.5122</v>
      </c>
      <c r="TB10" s="17">
        <v>19.5122</v>
      </c>
      <c r="TC10" s="17">
        <v>0.78779999999999994</v>
      </c>
      <c r="TD10" s="17">
        <v>19.899999999999999</v>
      </c>
      <c r="TE10" s="17">
        <v>19.317070000000001</v>
      </c>
      <c r="TF10" s="17">
        <v>19.317070000000001</v>
      </c>
      <c r="TG10" s="17">
        <v>0.58292999999999995</v>
      </c>
      <c r="TH10" s="17">
        <v>3</v>
      </c>
      <c r="TI10" s="17">
        <v>11.334</v>
      </c>
      <c r="TJ10" s="17">
        <v>11.334</v>
      </c>
      <c r="TK10" s="17">
        <v>-8.3339999999999996</v>
      </c>
      <c r="TL10" s="17">
        <v>24.6</v>
      </c>
      <c r="TM10" s="17">
        <v>28.341999999999999</v>
      </c>
      <c r="TN10" s="17">
        <v>28.341999999999999</v>
      </c>
      <c r="TO10" s="17">
        <v>-3.742</v>
      </c>
      <c r="TP10" s="17">
        <v>0</v>
      </c>
      <c r="TQ10" s="17">
        <v>0</v>
      </c>
      <c r="TR10" s="17">
        <v>0</v>
      </c>
      <c r="TS10" s="17">
        <v>0</v>
      </c>
      <c r="TT10" s="17">
        <v>72.7</v>
      </c>
      <c r="TU10" s="17">
        <v>96.367999999999995</v>
      </c>
      <c r="TV10" s="17">
        <v>96.367999999999995</v>
      </c>
      <c r="TW10" s="17">
        <v>-23.667999999999999</v>
      </c>
      <c r="TX10" s="17">
        <v>94.4</v>
      </c>
      <c r="TY10" s="17">
        <v>87.745000000000005</v>
      </c>
      <c r="TZ10" s="17">
        <v>87.745000000000005</v>
      </c>
      <c r="UA10" s="17">
        <v>6.6550000000000002</v>
      </c>
      <c r="UB10" s="17">
        <v>8.1999999999999993</v>
      </c>
      <c r="UC10" s="17">
        <v>8.66</v>
      </c>
      <c r="UD10" s="17">
        <v>8.66</v>
      </c>
      <c r="UE10" s="17">
        <v>-0.46</v>
      </c>
      <c r="UF10" s="17">
        <v>5.3</v>
      </c>
      <c r="UG10" s="17">
        <v>7.23</v>
      </c>
      <c r="UH10" s="17">
        <v>7.23</v>
      </c>
      <c r="UI10" s="17">
        <v>-1.93</v>
      </c>
      <c r="UJ10" s="17">
        <v>21</v>
      </c>
      <c r="UK10" s="17">
        <v>20.4878</v>
      </c>
      <c r="UL10" s="17">
        <v>20.4878</v>
      </c>
      <c r="UM10" s="17">
        <v>0.51219999999999999</v>
      </c>
      <c r="UN10" s="17">
        <v>7.8</v>
      </c>
      <c r="UO10" s="17">
        <v>8</v>
      </c>
      <c r="UP10" s="17">
        <v>8</v>
      </c>
      <c r="UQ10" s="17">
        <v>-0.2</v>
      </c>
      <c r="UR10" s="17">
        <v>9.5</v>
      </c>
      <c r="US10" s="17">
        <v>7.9</v>
      </c>
      <c r="UT10" s="17">
        <v>7.9</v>
      </c>
      <c r="UU10" s="17">
        <v>1.6</v>
      </c>
      <c r="UV10" s="17">
        <v>20.399999999999999</v>
      </c>
      <c r="UW10" s="17">
        <v>20</v>
      </c>
      <c r="UX10" s="17">
        <v>20</v>
      </c>
      <c r="UY10" s="17">
        <v>0.4</v>
      </c>
      <c r="UZ10" s="17">
        <v>20.399999999999999</v>
      </c>
      <c r="VA10" s="17">
        <v>19.5122</v>
      </c>
      <c r="VB10" s="17">
        <v>19.5122</v>
      </c>
      <c r="VC10" s="17">
        <v>0.88780000000000003</v>
      </c>
      <c r="VD10" s="17">
        <v>20.2</v>
      </c>
      <c r="VE10" s="17">
        <v>19.5122</v>
      </c>
      <c r="VF10" s="17">
        <v>19.5122</v>
      </c>
      <c r="VG10" s="17">
        <v>0.68779999999999997</v>
      </c>
      <c r="VH10" s="17">
        <v>5</v>
      </c>
      <c r="VI10" s="17">
        <v>6.8310000000000004</v>
      </c>
      <c r="VJ10" s="17">
        <v>6.8310000000000004</v>
      </c>
      <c r="VK10" s="17">
        <v>-1.831</v>
      </c>
      <c r="VL10" s="17">
        <v>0</v>
      </c>
      <c r="VM10" s="17">
        <v>0</v>
      </c>
      <c r="VN10" s="17">
        <v>0</v>
      </c>
      <c r="VO10" s="17">
        <v>0</v>
      </c>
      <c r="VP10" s="17">
        <v>0</v>
      </c>
      <c r="VQ10" s="17">
        <v>0</v>
      </c>
      <c r="VR10" s="17">
        <v>0</v>
      </c>
      <c r="VS10" s="17">
        <v>0</v>
      </c>
      <c r="VT10" s="17">
        <v>0.6</v>
      </c>
      <c r="VU10" s="17">
        <v>0.6</v>
      </c>
      <c r="VV10" s="17">
        <v>0.6</v>
      </c>
      <c r="VW10" s="17">
        <v>0</v>
      </c>
      <c r="VX10" s="17">
        <v>49.8</v>
      </c>
      <c r="VY10" s="17">
        <v>69</v>
      </c>
      <c r="VZ10" s="17">
        <v>69</v>
      </c>
      <c r="WA10" s="17">
        <v>-19.2</v>
      </c>
      <c r="WB10" s="17">
        <v>47.1</v>
      </c>
      <c r="WC10" s="17">
        <v>36</v>
      </c>
      <c r="WD10" s="17">
        <v>36</v>
      </c>
      <c r="WE10" s="17">
        <v>11.1</v>
      </c>
      <c r="WF10" s="17">
        <v>0</v>
      </c>
      <c r="WG10" s="17">
        <v>0</v>
      </c>
      <c r="WH10" s="17">
        <v>0</v>
      </c>
      <c r="WI10" s="17">
        <v>0</v>
      </c>
      <c r="WJ10" s="17">
        <v>0</v>
      </c>
      <c r="WK10" s="17">
        <v>0</v>
      </c>
      <c r="WL10" s="17">
        <v>0</v>
      </c>
      <c r="WM10" s="17">
        <v>0</v>
      </c>
      <c r="WN10" s="17">
        <v>8</v>
      </c>
      <c r="WO10" s="17">
        <v>8</v>
      </c>
      <c r="WP10" s="17">
        <v>8</v>
      </c>
      <c r="WQ10" s="17">
        <v>0</v>
      </c>
      <c r="WR10" s="17">
        <v>20</v>
      </c>
      <c r="WS10" s="17">
        <v>19.317070000000001</v>
      </c>
      <c r="WT10" s="17">
        <v>19.317070000000001</v>
      </c>
      <c r="WU10" s="17">
        <v>0.68293000000000004</v>
      </c>
      <c r="WV10" s="17"/>
      <c r="WW10" s="17"/>
      <c r="WX10" s="17"/>
      <c r="WY10" s="17">
        <v>0</v>
      </c>
      <c r="WZ10" s="17">
        <v>43.7</v>
      </c>
      <c r="XA10" s="17">
        <v>30</v>
      </c>
      <c r="XB10" s="17">
        <v>30</v>
      </c>
      <c r="XC10" s="17">
        <v>13.7</v>
      </c>
      <c r="XD10" s="17"/>
      <c r="XE10" s="17"/>
      <c r="XF10" s="17"/>
      <c r="XG10" s="17">
        <v>0</v>
      </c>
      <c r="XH10" s="17">
        <v>29</v>
      </c>
      <c r="XI10" s="17">
        <v>29.184000000000001</v>
      </c>
      <c r="XJ10" s="17">
        <v>29.184000000000001</v>
      </c>
      <c r="XK10" s="17">
        <v>-0.184</v>
      </c>
      <c r="XL10" s="17">
        <v>3.3</v>
      </c>
      <c r="XM10" s="17">
        <v>2.8159999999999998</v>
      </c>
      <c r="XN10" s="17">
        <v>2.8159999999999998</v>
      </c>
      <c r="XO10" s="17">
        <v>0.48399999999999999</v>
      </c>
      <c r="XP10" s="17">
        <v>16</v>
      </c>
      <c r="XQ10" s="17">
        <v>14</v>
      </c>
      <c r="XR10" s="17">
        <v>14</v>
      </c>
      <c r="XS10" s="17">
        <v>2</v>
      </c>
      <c r="XT10" s="17"/>
      <c r="XU10" s="17"/>
      <c r="XV10" s="17"/>
      <c r="XW10" s="17">
        <v>0</v>
      </c>
      <c r="XX10" s="17"/>
      <c r="XY10" s="17"/>
      <c r="XZ10" s="17"/>
      <c r="YA10" s="17">
        <v>0</v>
      </c>
    </row>
    <row r="11" spans="1:651" ht="24" customHeight="1" x14ac:dyDescent="0.3">
      <c r="A11" s="1"/>
      <c r="B11" s="16" t="s">
        <v>66</v>
      </c>
      <c r="C11" s="16" t="s">
        <v>796</v>
      </c>
      <c r="D11" s="17"/>
      <c r="E11" s="17">
        <v>0.98</v>
      </c>
      <c r="F11" s="17">
        <v>0.98</v>
      </c>
      <c r="G11" s="17">
        <v>-0.98</v>
      </c>
      <c r="H11" s="17"/>
      <c r="I11" s="17">
        <v>1.63</v>
      </c>
      <c r="J11" s="17">
        <v>1.63</v>
      </c>
      <c r="K11" s="17">
        <v>-1.63</v>
      </c>
      <c r="L11" s="17">
        <v>518.4</v>
      </c>
      <c r="M11" s="17">
        <v>578.19404999999995</v>
      </c>
      <c r="N11" s="17">
        <v>578.19404999999995</v>
      </c>
      <c r="O11" s="17">
        <v>-59.794049999999999</v>
      </c>
      <c r="P11" s="17">
        <v>130.19999999999999</v>
      </c>
      <c r="Q11" s="17">
        <v>84.005409999999998</v>
      </c>
      <c r="R11" s="17">
        <v>84.005409999999998</v>
      </c>
      <c r="S11" s="17">
        <v>46.194589999999998</v>
      </c>
      <c r="T11" s="17"/>
      <c r="U11" s="17"/>
      <c r="V11" s="17"/>
      <c r="W11" s="17">
        <v>0</v>
      </c>
      <c r="X11" s="17"/>
      <c r="Y11" s="17"/>
      <c r="Z11" s="17"/>
      <c r="AA11" s="17">
        <v>0</v>
      </c>
      <c r="AB11" s="17">
        <v>60</v>
      </c>
      <c r="AC11" s="17">
        <v>61.526829999999997</v>
      </c>
      <c r="AD11" s="17">
        <v>61.526829999999997</v>
      </c>
      <c r="AE11" s="17">
        <v>-1.5268299999999999</v>
      </c>
      <c r="AF11" s="17">
        <v>237.2</v>
      </c>
      <c r="AG11" s="17">
        <v>235.97717</v>
      </c>
      <c r="AH11" s="17">
        <v>235.97717</v>
      </c>
      <c r="AI11" s="17">
        <v>1.2228300000000001</v>
      </c>
      <c r="AJ11" s="17">
        <v>0</v>
      </c>
      <c r="AK11" s="17">
        <v>0</v>
      </c>
      <c r="AL11" s="17">
        <v>0</v>
      </c>
      <c r="AM11" s="17">
        <v>0</v>
      </c>
      <c r="AN11" s="17"/>
      <c r="AO11" s="17"/>
      <c r="AP11" s="17"/>
      <c r="AQ11" s="17">
        <v>0</v>
      </c>
      <c r="AR11" s="17">
        <v>106.7</v>
      </c>
      <c r="AS11" s="17">
        <v>118</v>
      </c>
      <c r="AT11" s="17">
        <v>118</v>
      </c>
      <c r="AU11" s="17">
        <v>-11.3</v>
      </c>
      <c r="AV11" s="17">
        <v>105.4</v>
      </c>
      <c r="AW11" s="17">
        <v>118</v>
      </c>
      <c r="AX11" s="17">
        <v>118</v>
      </c>
      <c r="AY11" s="17">
        <v>-12.6</v>
      </c>
      <c r="AZ11" s="17">
        <v>107</v>
      </c>
      <c r="BA11" s="17">
        <v>118</v>
      </c>
      <c r="BB11" s="17">
        <v>118</v>
      </c>
      <c r="BC11" s="17">
        <v>-11</v>
      </c>
      <c r="BD11" s="17">
        <v>206.9</v>
      </c>
      <c r="BE11" s="17">
        <v>177</v>
      </c>
      <c r="BF11" s="17">
        <v>177</v>
      </c>
      <c r="BG11" s="17">
        <v>29.9</v>
      </c>
      <c r="BH11" s="17">
        <v>109.3</v>
      </c>
      <c r="BI11" s="17">
        <v>119.65812</v>
      </c>
      <c r="BJ11" s="17">
        <v>119.65812</v>
      </c>
      <c r="BK11" s="17">
        <v>-10.35812</v>
      </c>
      <c r="BL11" s="17">
        <v>68.099999999999994</v>
      </c>
      <c r="BM11" s="17">
        <v>59.829059999999998</v>
      </c>
      <c r="BN11" s="17">
        <v>59.829059999999998</v>
      </c>
      <c r="BO11" s="17">
        <v>8.2709399999999995</v>
      </c>
      <c r="BP11" s="17">
        <v>560.6</v>
      </c>
      <c r="BQ11" s="17">
        <v>568.29853000000003</v>
      </c>
      <c r="BR11" s="17">
        <v>568.29853000000003</v>
      </c>
      <c r="BS11" s="17">
        <v>-7.6985299999999999</v>
      </c>
      <c r="BT11" s="17">
        <v>10.6</v>
      </c>
      <c r="BU11" s="17">
        <v>10.561999999999999</v>
      </c>
      <c r="BV11" s="17">
        <v>10.561999999999999</v>
      </c>
      <c r="BW11" s="17">
        <v>3.7999999999999999E-2</v>
      </c>
      <c r="BX11" s="17"/>
      <c r="BY11" s="17"/>
      <c r="BZ11" s="17"/>
      <c r="CA11" s="17">
        <v>0</v>
      </c>
      <c r="CB11" s="17"/>
      <c r="CC11" s="17"/>
      <c r="CD11" s="17"/>
      <c r="CE11" s="17">
        <v>0</v>
      </c>
      <c r="CF11" s="17"/>
      <c r="CG11" s="17"/>
      <c r="CH11" s="17"/>
      <c r="CI11" s="17">
        <v>0</v>
      </c>
      <c r="CJ11" s="17"/>
      <c r="CK11" s="17"/>
      <c r="CL11" s="17"/>
      <c r="CM11" s="17">
        <v>0</v>
      </c>
      <c r="CN11" s="17">
        <v>163.80000000000001</v>
      </c>
      <c r="CO11" s="17">
        <v>164.70732000000001</v>
      </c>
      <c r="CP11" s="17">
        <v>164.70732000000001</v>
      </c>
      <c r="CQ11" s="17">
        <v>-0.90732000000000002</v>
      </c>
      <c r="CR11" s="17">
        <v>7.6</v>
      </c>
      <c r="CS11" s="17">
        <v>7.6877500000000003</v>
      </c>
      <c r="CT11" s="17">
        <v>7.6877500000000003</v>
      </c>
      <c r="CU11" s="17">
        <v>-8.7749999999999995E-2</v>
      </c>
      <c r="CV11" s="17">
        <v>3.4</v>
      </c>
      <c r="CW11" s="17">
        <v>4.2199</v>
      </c>
      <c r="CX11" s="17">
        <v>4.2199</v>
      </c>
      <c r="CY11" s="17">
        <v>-0.81989999999999996</v>
      </c>
      <c r="CZ11" s="17"/>
      <c r="DA11" s="17"/>
      <c r="DB11" s="17"/>
      <c r="DC11" s="17">
        <v>0</v>
      </c>
      <c r="DD11" s="17">
        <v>6.6</v>
      </c>
      <c r="DE11" s="17">
        <v>6.8787000000000003</v>
      </c>
      <c r="DF11" s="17">
        <v>6.8787000000000003</v>
      </c>
      <c r="DG11" s="17">
        <v>-0.2787</v>
      </c>
      <c r="DH11" s="17">
        <v>10.1</v>
      </c>
      <c r="DI11" s="17">
        <v>9.9997900000000008</v>
      </c>
      <c r="DJ11" s="17">
        <v>9.9997900000000008</v>
      </c>
      <c r="DK11" s="17">
        <v>0.10020999999999999</v>
      </c>
      <c r="DL11" s="17">
        <v>143.19999999999999</v>
      </c>
      <c r="DM11" s="17">
        <v>143</v>
      </c>
      <c r="DN11" s="17">
        <v>143</v>
      </c>
      <c r="DO11" s="17">
        <v>0.2</v>
      </c>
      <c r="DP11" s="17">
        <v>9</v>
      </c>
      <c r="DQ11" s="17">
        <v>8.9130000000000003</v>
      </c>
      <c r="DR11" s="17">
        <v>8.9130000000000003</v>
      </c>
      <c r="DS11" s="17">
        <v>8.6999999999999994E-2</v>
      </c>
      <c r="DT11" s="17"/>
      <c r="DU11" s="17"/>
      <c r="DV11" s="17"/>
      <c r="DW11" s="17">
        <v>0</v>
      </c>
      <c r="DX11" s="17"/>
      <c r="DY11" s="17"/>
      <c r="DZ11" s="17"/>
      <c r="EA11" s="17">
        <v>0</v>
      </c>
      <c r="EB11" s="17"/>
      <c r="EC11" s="17"/>
      <c r="ED11" s="17"/>
      <c r="EE11" s="17">
        <v>0</v>
      </c>
      <c r="EF11" s="17">
        <v>92.2</v>
      </c>
      <c r="EG11" s="17">
        <v>106.21759</v>
      </c>
      <c r="EH11" s="17">
        <v>106.21759</v>
      </c>
      <c r="EI11" s="17">
        <v>-14.01759</v>
      </c>
      <c r="EJ11" s="17">
        <v>169.3</v>
      </c>
      <c r="EK11" s="17">
        <v>221.25516999999999</v>
      </c>
      <c r="EL11" s="17">
        <v>221.25516999999999</v>
      </c>
      <c r="EM11" s="17">
        <v>-51.955170000000003</v>
      </c>
      <c r="EN11" s="17"/>
      <c r="EO11" s="17"/>
      <c r="EP11" s="17"/>
      <c r="EQ11" s="17">
        <v>0</v>
      </c>
      <c r="ER11" s="17"/>
      <c r="ES11" s="17"/>
      <c r="ET11" s="17"/>
      <c r="EU11" s="17">
        <v>0</v>
      </c>
      <c r="EV11" s="17">
        <v>0</v>
      </c>
      <c r="EW11" s="17"/>
      <c r="EX11" s="17">
        <v>0</v>
      </c>
      <c r="EY11" s="17">
        <v>0</v>
      </c>
      <c r="EZ11" s="17">
        <v>6.5</v>
      </c>
      <c r="FA11" s="17">
        <v>6.39</v>
      </c>
      <c r="FB11" s="17">
        <v>6.39</v>
      </c>
      <c r="FC11" s="17">
        <v>0.11</v>
      </c>
      <c r="FD11" s="17">
        <v>316.7</v>
      </c>
      <c r="FE11" s="17">
        <v>186.48944</v>
      </c>
      <c r="FF11" s="17">
        <v>186.48944</v>
      </c>
      <c r="FG11" s="17">
        <v>130.21055999999999</v>
      </c>
      <c r="FH11" s="17">
        <v>25</v>
      </c>
      <c r="FI11" s="17">
        <v>15.909800000000001</v>
      </c>
      <c r="FJ11" s="17">
        <v>15.909800000000001</v>
      </c>
      <c r="FK11" s="17">
        <v>9.0901999999999994</v>
      </c>
      <c r="FL11" s="17">
        <v>136.4</v>
      </c>
      <c r="FM11" s="17">
        <v>148.62634</v>
      </c>
      <c r="FN11" s="17">
        <v>148.62634</v>
      </c>
      <c r="FO11" s="17">
        <v>-12.22634</v>
      </c>
      <c r="FP11" s="17">
        <v>42.4</v>
      </c>
      <c r="FQ11" s="17">
        <v>41.498959999999997</v>
      </c>
      <c r="FR11" s="17">
        <v>41.498959999999997</v>
      </c>
      <c r="FS11" s="17">
        <v>0.90103999999999995</v>
      </c>
      <c r="FT11" s="17">
        <v>18.5</v>
      </c>
      <c r="FU11" s="17">
        <v>19.28585</v>
      </c>
      <c r="FV11" s="17">
        <v>19.28585</v>
      </c>
      <c r="FW11" s="17">
        <v>-0.78585000000000005</v>
      </c>
      <c r="FX11" s="17">
        <v>19.7</v>
      </c>
      <c r="FY11" s="17">
        <v>19.317070000000001</v>
      </c>
      <c r="FZ11" s="17">
        <v>19.317070000000001</v>
      </c>
      <c r="GA11" s="17">
        <v>0.38292999999999999</v>
      </c>
      <c r="GB11" s="17">
        <v>91.4</v>
      </c>
      <c r="GC11" s="17">
        <v>87.657560000000004</v>
      </c>
      <c r="GD11" s="17">
        <v>87.657560000000004</v>
      </c>
      <c r="GE11" s="17">
        <v>3.7424400000000002</v>
      </c>
      <c r="GF11" s="17"/>
      <c r="GG11" s="17"/>
      <c r="GH11" s="17"/>
      <c r="GI11" s="17">
        <v>0</v>
      </c>
      <c r="GJ11" s="17"/>
      <c r="GK11" s="17"/>
      <c r="GL11" s="17"/>
      <c r="GM11" s="17">
        <v>0</v>
      </c>
      <c r="GN11" s="17"/>
      <c r="GO11" s="17"/>
      <c r="GP11" s="17"/>
      <c r="GQ11" s="17">
        <v>0</v>
      </c>
      <c r="GR11" s="17">
        <v>65.7</v>
      </c>
      <c r="GS11" s="17">
        <v>108.33345</v>
      </c>
      <c r="GT11" s="17">
        <v>108.33345</v>
      </c>
      <c r="GU11" s="17">
        <v>-42.633450000000003</v>
      </c>
      <c r="GV11" s="17"/>
      <c r="GW11" s="17"/>
      <c r="GX11" s="17"/>
      <c r="GY11" s="17">
        <v>0</v>
      </c>
      <c r="GZ11" s="17">
        <v>9.1999999999999993</v>
      </c>
      <c r="HA11" s="17">
        <v>8.3742099999999997</v>
      </c>
      <c r="HB11" s="17">
        <v>8.3742099999999997</v>
      </c>
      <c r="HC11" s="17">
        <v>0.82579000000000002</v>
      </c>
      <c r="HD11" s="17">
        <v>45.9</v>
      </c>
      <c r="HE11" s="17">
        <v>47.26634</v>
      </c>
      <c r="HF11" s="17">
        <v>47.26634</v>
      </c>
      <c r="HG11" s="17">
        <v>-1.3663400000000001</v>
      </c>
      <c r="HH11" s="17">
        <v>43.3</v>
      </c>
      <c r="HI11" s="17">
        <v>44.275120000000001</v>
      </c>
      <c r="HJ11" s="17">
        <v>44.275120000000001</v>
      </c>
      <c r="HK11" s="17">
        <v>-0.97511999999999999</v>
      </c>
      <c r="HL11" s="17">
        <v>3.8</v>
      </c>
      <c r="HM11" s="17">
        <v>3.8872599999999999</v>
      </c>
      <c r="HN11" s="17">
        <v>3.8872599999999999</v>
      </c>
      <c r="HO11" s="17">
        <v>-8.7260000000000004E-2</v>
      </c>
      <c r="HP11" s="17">
        <v>36.299999999999997</v>
      </c>
      <c r="HQ11" s="17">
        <v>34.419510000000002</v>
      </c>
      <c r="HR11" s="17">
        <v>34.419510000000002</v>
      </c>
      <c r="HS11" s="17">
        <v>1.88049</v>
      </c>
      <c r="HT11" s="17">
        <v>169.9</v>
      </c>
      <c r="HU11" s="17">
        <v>171.54185000000001</v>
      </c>
      <c r="HV11" s="17">
        <v>171.54185000000001</v>
      </c>
      <c r="HW11" s="17">
        <v>-1.64185</v>
      </c>
      <c r="HX11" s="17">
        <v>95.5</v>
      </c>
      <c r="HY11" s="17">
        <v>85.482579999999999</v>
      </c>
      <c r="HZ11" s="17">
        <v>85.482579999999999</v>
      </c>
      <c r="IA11" s="17">
        <v>10.01742</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86.4</v>
      </c>
      <c r="JA11" s="17">
        <v>88.815600000000003</v>
      </c>
      <c r="JB11" s="17">
        <v>88.815600000000003</v>
      </c>
      <c r="JC11" s="17">
        <v>-2.4156</v>
      </c>
      <c r="JD11" s="17">
        <v>84</v>
      </c>
      <c r="JE11" s="17">
        <v>91.666669999999996</v>
      </c>
      <c r="JF11" s="17">
        <v>91.666669999999996</v>
      </c>
      <c r="JG11" s="17">
        <v>-7.6666699999999999</v>
      </c>
      <c r="JH11" s="17"/>
      <c r="JI11" s="17"/>
      <c r="JJ11" s="17"/>
      <c r="JK11" s="17">
        <v>0</v>
      </c>
      <c r="JL11" s="17">
        <v>83.7</v>
      </c>
      <c r="JM11" s="17">
        <v>91.666669999999996</v>
      </c>
      <c r="JN11" s="17">
        <v>91.666669999999996</v>
      </c>
      <c r="JO11" s="17">
        <v>-7.9666699999999997</v>
      </c>
      <c r="JP11" s="17">
        <v>106.2</v>
      </c>
      <c r="JQ11" s="17">
        <v>91.666669999999996</v>
      </c>
      <c r="JR11" s="17">
        <v>91.666669999999996</v>
      </c>
      <c r="JS11" s="17">
        <v>14.533329999999999</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v>4.5</v>
      </c>
      <c r="LA11" s="17">
        <v>3.9931199999999998</v>
      </c>
      <c r="LB11" s="17">
        <v>3.9931199999999998</v>
      </c>
      <c r="LC11" s="17">
        <v>0.50688</v>
      </c>
      <c r="LD11" s="17">
        <v>211.4</v>
      </c>
      <c r="LE11" s="17">
        <v>253.68788000000001</v>
      </c>
      <c r="LF11" s="17">
        <v>253.68788000000001</v>
      </c>
      <c r="LG11" s="17">
        <v>-42.287880000000001</v>
      </c>
      <c r="LH11" s="17">
        <v>108.7</v>
      </c>
      <c r="LI11" s="17">
        <v>129.75</v>
      </c>
      <c r="LJ11" s="17">
        <v>129.75</v>
      </c>
      <c r="LK11" s="17">
        <v>-21.05</v>
      </c>
      <c r="LL11" s="17">
        <v>61.8</v>
      </c>
      <c r="LM11" s="17">
        <v>67.461460000000002</v>
      </c>
      <c r="LN11" s="17">
        <v>67.461460000000002</v>
      </c>
      <c r="LO11" s="17">
        <v>-5.6614599999999999</v>
      </c>
      <c r="LP11" s="17">
        <v>78.599999999999994</v>
      </c>
      <c r="LQ11" s="17">
        <v>78.567999999999998</v>
      </c>
      <c r="LR11" s="17">
        <v>78.567999999999998</v>
      </c>
      <c r="LS11" s="17">
        <v>3.2000000000000001E-2</v>
      </c>
      <c r="LT11" s="17">
        <v>30.3</v>
      </c>
      <c r="LU11" s="17">
        <v>30.097560000000001</v>
      </c>
      <c r="LV11" s="17">
        <v>30.097560000000001</v>
      </c>
      <c r="LW11" s="17">
        <v>0.20244000000000001</v>
      </c>
      <c r="LX11" s="17"/>
      <c r="LY11" s="17"/>
      <c r="LZ11" s="17"/>
      <c r="MA11" s="17">
        <v>0</v>
      </c>
      <c r="MB11" s="17"/>
      <c r="MC11" s="17"/>
      <c r="MD11" s="17"/>
      <c r="ME11" s="17">
        <v>0</v>
      </c>
      <c r="MF11" s="17"/>
      <c r="MG11" s="17"/>
      <c r="MH11" s="17"/>
      <c r="MI11" s="17">
        <v>0</v>
      </c>
      <c r="MJ11" s="17">
        <v>103</v>
      </c>
      <c r="MK11" s="17">
        <v>110</v>
      </c>
      <c r="ML11" s="17">
        <v>110</v>
      </c>
      <c r="MM11" s="17">
        <v>-7</v>
      </c>
      <c r="MN11" s="17">
        <v>102.7</v>
      </c>
      <c r="MO11" s="17">
        <v>110</v>
      </c>
      <c r="MP11" s="17">
        <v>110</v>
      </c>
      <c r="MQ11" s="17">
        <v>-7.3</v>
      </c>
      <c r="MR11" s="17">
        <v>119.5</v>
      </c>
      <c r="MS11" s="17">
        <v>110</v>
      </c>
      <c r="MT11" s="17">
        <v>110</v>
      </c>
      <c r="MU11" s="17">
        <v>9.5</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v>0</v>
      </c>
      <c r="NU11" s="17"/>
      <c r="NV11" s="17"/>
      <c r="NW11" s="17">
        <v>0</v>
      </c>
      <c r="NX11" s="17">
        <v>0</v>
      </c>
      <c r="NY11" s="17">
        <v>0</v>
      </c>
      <c r="NZ11" s="17">
        <v>0</v>
      </c>
      <c r="OA11" s="17">
        <v>0</v>
      </c>
      <c r="OB11" s="17">
        <v>120.6</v>
      </c>
      <c r="OC11" s="17">
        <v>97.471000000000004</v>
      </c>
      <c r="OD11" s="17">
        <v>97.471000000000004</v>
      </c>
      <c r="OE11" s="17">
        <v>23.129000000000001</v>
      </c>
      <c r="OF11" s="17">
        <v>0</v>
      </c>
      <c r="OG11" s="17">
        <v>0</v>
      </c>
      <c r="OH11" s="17">
        <v>0</v>
      </c>
      <c r="OI11" s="17">
        <v>0</v>
      </c>
      <c r="OJ11" s="17">
        <v>6.4</v>
      </c>
      <c r="OK11" s="17">
        <v>10.768000000000001</v>
      </c>
      <c r="OL11" s="17">
        <v>10.768000000000001</v>
      </c>
      <c r="OM11" s="17">
        <v>-4.3680000000000003</v>
      </c>
      <c r="ON11" s="17"/>
      <c r="OO11" s="17"/>
      <c r="OP11" s="17"/>
      <c r="OQ11" s="17">
        <v>0</v>
      </c>
      <c r="OR11" s="17">
        <v>0</v>
      </c>
      <c r="OS11" s="17">
        <v>0</v>
      </c>
      <c r="OT11" s="17">
        <v>0</v>
      </c>
      <c r="OU11" s="17">
        <v>0</v>
      </c>
      <c r="OV11" s="17">
        <v>19.899999999999999</v>
      </c>
      <c r="OW11" s="17">
        <v>0</v>
      </c>
      <c r="OX11" s="17">
        <v>0</v>
      </c>
      <c r="OY11" s="17">
        <v>19.899999999999999</v>
      </c>
      <c r="OZ11" s="17">
        <v>10.4</v>
      </c>
      <c r="PA11" s="17">
        <v>9.9830000000000005</v>
      </c>
      <c r="PB11" s="17">
        <v>9.9830000000000005</v>
      </c>
      <c r="PC11" s="17">
        <v>0.41699999999999998</v>
      </c>
      <c r="PD11" s="17">
        <v>4.8</v>
      </c>
      <c r="PE11" s="17">
        <v>5.67</v>
      </c>
      <c r="PF11" s="17">
        <v>5.67</v>
      </c>
      <c r="PG11" s="17">
        <v>-0.87</v>
      </c>
      <c r="PH11" s="17">
        <v>1.2</v>
      </c>
      <c r="PI11" s="17">
        <v>1.23</v>
      </c>
      <c r="PJ11" s="17">
        <v>1.23</v>
      </c>
      <c r="PK11" s="17">
        <v>-0.03</v>
      </c>
      <c r="PL11" s="17"/>
      <c r="PM11" s="17">
        <v>1.5</v>
      </c>
      <c r="PN11" s="17">
        <v>1.5</v>
      </c>
      <c r="PO11" s="17">
        <v>-1.5</v>
      </c>
      <c r="PP11" s="17">
        <v>4.9000000000000004</v>
      </c>
      <c r="PQ11" s="17">
        <v>5</v>
      </c>
      <c r="PR11" s="17">
        <v>5</v>
      </c>
      <c r="PS11" s="17">
        <v>-0.1</v>
      </c>
      <c r="PT11" s="17">
        <v>20.2</v>
      </c>
      <c r="PU11" s="17">
        <v>19.5122</v>
      </c>
      <c r="PV11" s="17">
        <v>19.5122</v>
      </c>
      <c r="PW11" s="17">
        <v>0.68779999999999997</v>
      </c>
      <c r="PX11" s="17">
        <v>20</v>
      </c>
      <c r="PY11" s="17">
        <v>19.5122</v>
      </c>
      <c r="PZ11" s="17">
        <v>19.5122</v>
      </c>
      <c r="QA11" s="17">
        <v>0.48780000000000001</v>
      </c>
      <c r="QB11" s="17">
        <v>18.899999999999999</v>
      </c>
      <c r="QC11" s="17">
        <v>17.560980000000001</v>
      </c>
      <c r="QD11" s="17">
        <v>17.560980000000001</v>
      </c>
      <c r="QE11" s="17">
        <v>1.3390200000000001</v>
      </c>
      <c r="QF11" s="17">
        <v>3.7</v>
      </c>
      <c r="QG11" s="17">
        <v>3.5</v>
      </c>
      <c r="QH11" s="17">
        <v>3.5</v>
      </c>
      <c r="QI11" s="17">
        <v>0.2</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27.4</v>
      </c>
      <c r="QW11" s="17">
        <v>28.393000000000001</v>
      </c>
      <c r="QX11" s="17">
        <v>28.393000000000001</v>
      </c>
      <c r="QY11" s="17">
        <v>-0.99299999999999999</v>
      </c>
      <c r="QZ11" s="17">
        <v>86.4</v>
      </c>
      <c r="RA11" s="17">
        <v>82.248000000000005</v>
      </c>
      <c r="RB11" s="17">
        <v>82.248000000000005</v>
      </c>
      <c r="RC11" s="17">
        <v>4.1520000000000001</v>
      </c>
      <c r="RD11" s="17">
        <v>4.4000000000000004</v>
      </c>
      <c r="RE11" s="17">
        <v>4.2</v>
      </c>
      <c r="RF11" s="17">
        <v>4.2</v>
      </c>
      <c r="RG11" s="17">
        <v>0.2</v>
      </c>
      <c r="RH11" s="17">
        <v>2.1</v>
      </c>
      <c r="RI11" s="17">
        <v>2.4</v>
      </c>
      <c r="RJ11" s="17">
        <v>2.4</v>
      </c>
      <c r="RK11" s="17">
        <v>-0.3</v>
      </c>
      <c r="RL11" s="17">
        <v>2.4</v>
      </c>
      <c r="RM11" s="17">
        <v>2.4</v>
      </c>
      <c r="RN11" s="17">
        <v>2.4</v>
      </c>
      <c r="RO11" s="17">
        <v>0</v>
      </c>
      <c r="RP11" s="17"/>
      <c r="RQ11" s="17"/>
      <c r="RR11" s="17"/>
      <c r="RS11" s="17">
        <v>0</v>
      </c>
      <c r="RT11" s="17">
        <v>0</v>
      </c>
      <c r="RU11" s="17">
        <v>0</v>
      </c>
      <c r="RV11" s="17">
        <v>0</v>
      </c>
      <c r="RW11" s="17">
        <v>0</v>
      </c>
      <c r="RX11" s="17">
        <v>3</v>
      </c>
      <c r="RY11" s="17">
        <v>3.0510000000000002</v>
      </c>
      <c r="RZ11" s="17">
        <v>3.0510000000000002</v>
      </c>
      <c r="SA11" s="17">
        <v>-5.0999999999999997E-2</v>
      </c>
      <c r="SB11" s="17">
        <v>20.2</v>
      </c>
      <c r="SC11" s="17">
        <v>19.869240000000001</v>
      </c>
      <c r="SD11" s="17">
        <v>19.869240000000001</v>
      </c>
      <c r="SE11" s="17">
        <v>0.33076</v>
      </c>
      <c r="SF11" s="17">
        <v>3</v>
      </c>
      <c r="SG11" s="17">
        <v>2</v>
      </c>
      <c r="SH11" s="17">
        <v>2</v>
      </c>
      <c r="SI11" s="17">
        <v>1</v>
      </c>
      <c r="SJ11" s="17"/>
      <c r="SK11" s="17">
        <v>0.7</v>
      </c>
      <c r="SL11" s="17">
        <v>0.7</v>
      </c>
      <c r="SM11" s="17">
        <v>-0.7</v>
      </c>
      <c r="SN11" s="17">
        <v>19.8</v>
      </c>
      <c r="SO11" s="17">
        <v>19.21951</v>
      </c>
      <c r="SP11" s="17">
        <v>19.21951</v>
      </c>
      <c r="SQ11" s="17">
        <v>0.58048999999999995</v>
      </c>
      <c r="SR11" s="17">
        <v>9.6999999999999993</v>
      </c>
      <c r="SS11" s="17">
        <v>9.6999999999999993</v>
      </c>
      <c r="ST11" s="17">
        <v>9.6999999999999993</v>
      </c>
      <c r="SU11" s="17">
        <v>0</v>
      </c>
      <c r="SV11" s="17">
        <v>19.399999999999999</v>
      </c>
      <c r="SW11" s="17">
        <v>19.5122</v>
      </c>
      <c r="SX11" s="17">
        <v>19.5122</v>
      </c>
      <c r="SY11" s="17">
        <v>-0.11219999999999999</v>
      </c>
      <c r="SZ11" s="17">
        <v>20.3</v>
      </c>
      <c r="TA11" s="17">
        <v>19.5122</v>
      </c>
      <c r="TB11" s="17">
        <v>19.5122</v>
      </c>
      <c r="TC11" s="17">
        <v>0.78779999999999994</v>
      </c>
      <c r="TD11" s="17">
        <v>20</v>
      </c>
      <c r="TE11" s="17">
        <v>19.317070000000001</v>
      </c>
      <c r="TF11" s="17">
        <v>19.317070000000001</v>
      </c>
      <c r="TG11" s="17">
        <v>0.68293000000000004</v>
      </c>
      <c r="TH11" s="17">
        <v>2.2999999999999998</v>
      </c>
      <c r="TI11" s="17">
        <v>12.196</v>
      </c>
      <c r="TJ11" s="17">
        <v>12.196</v>
      </c>
      <c r="TK11" s="17">
        <v>-9.8960000000000008</v>
      </c>
      <c r="TL11" s="17">
        <v>19.899999999999999</v>
      </c>
      <c r="TM11" s="17">
        <v>25.957999999999998</v>
      </c>
      <c r="TN11" s="17">
        <v>25.957999999999998</v>
      </c>
      <c r="TO11" s="17">
        <v>-6.0579999999999998</v>
      </c>
      <c r="TP11" s="17">
        <v>0</v>
      </c>
      <c r="TQ11" s="17">
        <v>0</v>
      </c>
      <c r="TR11" s="17">
        <v>0</v>
      </c>
      <c r="TS11" s="17">
        <v>0</v>
      </c>
      <c r="TT11" s="17">
        <v>60.6</v>
      </c>
      <c r="TU11" s="17">
        <v>77.113</v>
      </c>
      <c r="TV11" s="17">
        <v>77.113</v>
      </c>
      <c r="TW11" s="17">
        <v>-16.513000000000002</v>
      </c>
      <c r="TX11" s="17">
        <v>85.5</v>
      </c>
      <c r="TY11" s="17">
        <v>67.727000000000004</v>
      </c>
      <c r="TZ11" s="17">
        <v>67.727000000000004</v>
      </c>
      <c r="UA11" s="17">
        <v>17.773</v>
      </c>
      <c r="UB11" s="17">
        <v>7.7</v>
      </c>
      <c r="UC11" s="17">
        <v>6.07</v>
      </c>
      <c r="UD11" s="17">
        <v>6.07</v>
      </c>
      <c r="UE11" s="17">
        <v>1.63</v>
      </c>
      <c r="UF11" s="17">
        <v>6.8</v>
      </c>
      <c r="UG11" s="17">
        <v>4.79</v>
      </c>
      <c r="UH11" s="17">
        <v>4.79</v>
      </c>
      <c r="UI11" s="17">
        <v>2.0099999999999998</v>
      </c>
      <c r="UJ11" s="17">
        <v>21</v>
      </c>
      <c r="UK11" s="17">
        <v>20.4878</v>
      </c>
      <c r="UL11" s="17">
        <v>20.4878</v>
      </c>
      <c r="UM11" s="17">
        <v>0.51219999999999999</v>
      </c>
      <c r="UN11" s="17">
        <v>7.8</v>
      </c>
      <c r="UO11" s="17">
        <v>8</v>
      </c>
      <c r="UP11" s="17">
        <v>8</v>
      </c>
      <c r="UQ11" s="17">
        <v>-0.2</v>
      </c>
      <c r="UR11" s="17">
        <v>9.5</v>
      </c>
      <c r="US11" s="17">
        <v>7.9</v>
      </c>
      <c r="UT11" s="17">
        <v>7.9</v>
      </c>
      <c r="UU11" s="17">
        <v>1.6</v>
      </c>
      <c r="UV11" s="17">
        <v>20.399999999999999</v>
      </c>
      <c r="UW11" s="17">
        <v>20</v>
      </c>
      <c r="UX11" s="17">
        <v>20</v>
      </c>
      <c r="UY11" s="17">
        <v>0.4</v>
      </c>
      <c r="UZ11" s="17">
        <v>20.399999999999999</v>
      </c>
      <c r="VA11" s="17">
        <v>19.5122</v>
      </c>
      <c r="VB11" s="17">
        <v>19.5122</v>
      </c>
      <c r="VC11" s="17">
        <v>0.88780000000000003</v>
      </c>
      <c r="VD11" s="17">
        <v>20.2</v>
      </c>
      <c r="VE11" s="17">
        <v>19.5122</v>
      </c>
      <c r="VF11" s="17">
        <v>19.5122</v>
      </c>
      <c r="VG11" s="17">
        <v>0.68779999999999997</v>
      </c>
      <c r="VH11" s="17">
        <v>3.4</v>
      </c>
      <c r="VI11" s="17">
        <v>6.4189999999999996</v>
      </c>
      <c r="VJ11" s="17">
        <v>6.4189999999999996</v>
      </c>
      <c r="VK11" s="17">
        <v>-3.0190000000000001</v>
      </c>
      <c r="VL11" s="17">
        <v>0</v>
      </c>
      <c r="VM11" s="17">
        <v>0</v>
      </c>
      <c r="VN11" s="17">
        <v>0</v>
      </c>
      <c r="VO11" s="17">
        <v>0</v>
      </c>
      <c r="VP11" s="17">
        <v>0</v>
      </c>
      <c r="VQ11" s="17">
        <v>0</v>
      </c>
      <c r="VR11" s="17">
        <v>0</v>
      </c>
      <c r="VS11" s="17">
        <v>0</v>
      </c>
      <c r="VT11" s="17">
        <v>0.6</v>
      </c>
      <c r="VU11" s="17">
        <v>0.6</v>
      </c>
      <c r="VV11" s="17">
        <v>0.6</v>
      </c>
      <c r="VW11" s="17">
        <v>0</v>
      </c>
      <c r="VX11" s="17">
        <v>80</v>
      </c>
      <c r="VY11" s="17">
        <v>66</v>
      </c>
      <c r="VZ11" s="17">
        <v>66</v>
      </c>
      <c r="WA11" s="17">
        <v>14</v>
      </c>
      <c r="WB11" s="17">
        <v>77.2</v>
      </c>
      <c r="WC11" s="17">
        <v>34</v>
      </c>
      <c r="WD11" s="17">
        <v>34</v>
      </c>
      <c r="WE11" s="17">
        <v>43.2</v>
      </c>
      <c r="WF11" s="17">
        <v>0</v>
      </c>
      <c r="WG11" s="17">
        <v>0</v>
      </c>
      <c r="WH11" s="17">
        <v>0</v>
      </c>
      <c r="WI11" s="17">
        <v>0</v>
      </c>
      <c r="WJ11" s="17">
        <v>0</v>
      </c>
      <c r="WK11" s="17">
        <v>0</v>
      </c>
      <c r="WL11" s="17">
        <v>0</v>
      </c>
      <c r="WM11" s="17">
        <v>0</v>
      </c>
      <c r="WN11" s="17">
        <v>7.8</v>
      </c>
      <c r="WO11" s="17">
        <v>8</v>
      </c>
      <c r="WP11" s="17">
        <v>8</v>
      </c>
      <c r="WQ11" s="17">
        <v>-0.2</v>
      </c>
      <c r="WR11" s="17">
        <v>20</v>
      </c>
      <c r="WS11" s="17">
        <v>19.317070000000001</v>
      </c>
      <c r="WT11" s="17">
        <v>19.317070000000001</v>
      </c>
      <c r="WU11" s="17">
        <v>0.68293000000000004</v>
      </c>
      <c r="WV11" s="17"/>
      <c r="WW11" s="17"/>
      <c r="WX11" s="17"/>
      <c r="WY11" s="17">
        <v>0</v>
      </c>
      <c r="WZ11" s="17">
        <v>43.6</v>
      </c>
      <c r="XA11" s="17">
        <v>30</v>
      </c>
      <c r="XB11" s="17">
        <v>30</v>
      </c>
      <c r="XC11" s="17">
        <v>13.6</v>
      </c>
      <c r="XD11" s="17"/>
      <c r="XE11" s="17"/>
      <c r="XF11" s="17"/>
      <c r="XG11" s="17">
        <v>0</v>
      </c>
      <c r="XH11" s="17">
        <v>29</v>
      </c>
      <c r="XI11" s="17">
        <v>29.184000000000001</v>
      </c>
      <c r="XJ11" s="17">
        <v>29.184000000000001</v>
      </c>
      <c r="XK11" s="17">
        <v>-0.184</v>
      </c>
      <c r="XL11" s="17">
        <v>3.2</v>
      </c>
      <c r="XM11" s="17">
        <v>2.8159999999999998</v>
      </c>
      <c r="XN11" s="17">
        <v>2.8159999999999998</v>
      </c>
      <c r="XO11" s="17">
        <v>0.38400000000000001</v>
      </c>
      <c r="XP11" s="17">
        <v>16.399999999999999</v>
      </c>
      <c r="XQ11" s="17">
        <v>14</v>
      </c>
      <c r="XR11" s="17">
        <v>14</v>
      </c>
      <c r="XS11" s="17">
        <v>2.4</v>
      </c>
      <c r="XT11" s="17"/>
      <c r="XU11" s="17"/>
      <c r="XV11" s="17"/>
      <c r="XW11" s="17">
        <v>0</v>
      </c>
      <c r="XX11" s="17"/>
      <c r="XY11" s="17"/>
      <c r="XZ11" s="17"/>
      <c r="YA11" s="17">
        <v>0</v>
      </c>
    </row>
    <row r="12" spans="1:651" ht="24" customHeight="1" x14ac:dyDescent="0.3">
      <c r="A12" s="1"/>
      <c r="B12" s="16" t="s">
        <v>66</v>
      </c>
      <c r="C12" s="16" t="s">
        <v>797</v>
      </c>
      <c r="D12" s="17"/>
      <c r="E12" s="17">
        <v>0.98</v>
      </c>
      <c r="F12" s="17">
        <v>0.98</v>
      </c>
      <c r="G12" s="17">
        <v>-0.98</v>
      </c>
      <c r="H12" s="17"/>
      <c r="I12" s="17">
        <v>1.63</v>
      </c>
      <c r="J12" s="17">
        <v>1.63</v>
      </c>
      <c r="K12" s="17">
        <v>-1.63</v>
      </c>
      <c r="L12" s="17">
        <v>518.20000000000005</v>
      </c>
      <c r="M12" s="17">
        <v>535.60479999999995</v>
      </c>
      <c r="N12" s="17">
        <v>535.60479999999995</v>
      </c>
      <c r="O12" s="17">
        <v>-17.404800000000002</v>
      </c>
      <c r="P12" s="17">
        <v>129.9</v>
      </c>
      <c r="Q12" s="17">
        <v>75.591920000000002</v>
      </c>
      <c r="R12" s="17">
        <v>75.591920000000002</v>
      </c>
      <c r="S12" s="17">
        <v>54.308079999999997</v>
      </c>
      <c r="T12" s="17"/>
      <c r="U12" s="17"/>
      <c r="V12" s="17"/>
      <c r="W12" s="17">
        <v>0</v>
      </c>
      <c r="X12" s="17"/>
      <c r="Y12" s="17"/>
      <c r="Z12" s="17"/>
      <c r="AA12" s="17">
        <v>0</v>
      </c>
      <c r="AB12" s="17">
        <v>59.9</v>
      </c>
      <c r="AC12" s="17">
        <v>61.526829999999997</v>
      </c>
      <c r="AD12" s="17">
        <v>61.526829999999997</v>
      </c>
      <c r="AE12" s="17">
        <v>-1.62683</v>
      </c>
      <c r="AF12" s="17">
        <v>237.2</v>
      </c>
      <c r="AG12" s="17">
        <v>235.97717</v>
      </c>
      <c r="AH12" s="17">
        <v>235.97717</v>
      </c>
      <c r="AI12" s="17">
        <v>1.2228300000000001</v>
      </c>
      <c r="AJ12" s="17">
        <v>0</v>
      </c>
      <c r="AK12" s="17">
        <v>0</v>
      </c>
      <c r="AL12" s="17">
        <v>0</v>
      </c>
      <c r="AM12" s="17">
        <v>0</v>
      </c>
      <c r="AN12" s="17"/>
      <c r="AO12" s="17"/>
      <c r="AP12" s="17"/>
      <c r="AQ12" s="17">
        <v>0</v>
      </c>
      <c r="AR12" s="17">
        <v>106.9</v>
      </c>
      <c r="AS12" s="17">
        <v>111.11111</v>
      </c>
      <c r="AT12" s="17">
        <v>111.11111</v>
      </c>
      <c r="AU12" s="17">
        <v>-4.2111099999999997</v>
      </c>
      <c r="AV12" s="17">
        <v>106.5</v>
      </c>
      <c r="AW12" s="17">
        <v>111.11111</v>
      </c>
      <c r="AX12" s="17">
        <v>111.11111</v>
      </c>
      <c r="AY12" s="17">
        <v>-4.61111</v>
      </c>
      <c r="AZ12" s="17">
        <v>106.5</v>
      </c>
      <c r="BA12" s="17">
        <v>111.11111</v>
      </c>
      <c r="BB12" s="17">
        <v>111.11111</v>
      </c>
      <c r="BC12" s="17">
        <v>-4.61111</v>
      </c>
      <c r="BD12" s="17">
        <v>208</v>
      </c>
      <c r="BE12" s="17">
        <v>166.66667000000001</v>
      </c>
      <c r="BF12" s="17">
        <v>166.66667000000001</v>
      </c>
      <c r="BG12" s="17">
        <v>41.333329999999997</v>
      </c>
      <c r="BH12" s="17">
        <v>109.2</v>
      </c>
      <c r="BI12" s="17">
        <v>119.65812</v>
      </c>
      <c r="BJ12" s="17">
        <v>119.65812</v>
      </c>
      <c r="BK12" s="17">
        <v>-10.458119999999999</v>
      </c>
      <c r="BL12" s="17">
        <v>67.900000000000006</v>
      </c>
      <c r="BM12" s="17">
        <v>59.829059999999998</v>
      </c>
      <c r="BN12" s="17">
        <v>59.829059999999998</v>
      </c>
      <c r="BO12" s="17">
        <v>8.0709400000000002</v>
      </c>
      <c r="BP12" s="17">
        <v>559.6</v>
      </c>
      <c r="BQ12" s="17">
        <v>568.29853000000003</v>
      </c>
      <c r="BR12" s="17">
        <v>568.29853000000003</v>
      </c>
      <c r="BS12" s="17">
        <v>-8.6985299999999999</v>
      </c>
      <c r="BT12" s="17">
        <v>10.4</v>
      </c>
      <c r="BU12" s="17">
        <v>10.561999999999999</v>
      </c>
      <c r="BV12" s="17">
        <v>10.561999999999999</v>
      </c>
      <c r="BW12" s="17">
        <v>-0.16200000000000001</v>
      </c>
      <c r="BX12" s="17"/>
      <c r="BY12" s="17"/>
      <c r="BZ12" s="17"/>
      <c r="CA12" s="17">
        <v>0</v>
      </c>
      <c r="CB12" s="17"/>
      <c r="CC12" s="17"/>
      <c r="CD12" s="17"/>
      <c r="CE12" s="17">
        <v>0</v>
      </c>
      <c r="CF12" s="17"/>
      <c r="CG12" s="17"/>
      <c r="CH12" s="17"/>
      <c r="CI12" s="17">
        <v>0</v>
      </c>
      <c r="CJ12" s="17"/>
      <c r="CK12" s="17"/>
      <c r="CL12" s="17"/>
      <c r="CM12" s="17">
        <v>0</v>
      </c>
      <c r="CN12" s="17">
        <v>167.6</v>
      </c>
      <c r="CO12" s="17">
        <v>164.70732000000001</v>
      </c>
      <c r="CP12" s="17">
        <v>164.70732000000001</v>
      </c>
      <c r="CQ12" s="17">
        <v>2.8926799999999999</v>
      </c>
      <c r="CR12" s="17">
        <v>7.4</v>
      </c>
      <c r="CS12" s="17">
        <v>7.6877500000000003</v>
      </c>
      <c r="CT12" s="17">
        <v>7.6877500000000003</v>
      </c>
      <c r="CU12" s="17">
        <v>-0.28775000000000001</v>
      </c>
      <c r="CV12" s="17">
        <v>3.4</v>
      </c>
      <c r="CW12" s="17">
        <v>4.2199</v>
      </c>
      <c r="CX12" s="17">
        <v>4.2199</v>
      </c>
      <c r="CY12" s="17">
        <v>-0.81989999999999996</v>
      </c>
      <c r="CZ12" s="17"/>
      <c r="DA12" s="17"/>
      <c r="DB12" s="17"/>
      <c r="DC12" s="17">
        <v>0</v>
      </c>
      <c r="DD12" s="17">
        <v>6.6</v>
      </c>
      <c r="DE12" s="17">
        <v>6.8787000000000003</v>
      </c>
      <c r="DF12" s="17">
        <v>6.8787000000000003</v>
      </c>
      <c r="DG12" s="17">
        <v>-0.2787</v>
      </c>
      <c r="DH12" s="17">
        <v>10.1</v>
      </c>
      <c r="DI12" s="17">
        <v>9.9997900000000008</v>
      </c>
      <c r="DJ12" s="17">
        <v>9.9997900000000008</v>
      </c>
      <c r="DK12" s="17">
        <v>0.10020999999999999</v>
      </c>
      <c r="DL12" s="17">
        <v>143.19999999999999</v>
      </c>
      <c r="DM12" s="17">
        <v>143</v>
      </c>
      <c r="DN12" s="17">
        <v>143</v>
      </c>
      <c r="DO12" s="17">
        <v>0.2</v>
      </c>
      <c r="DP12" s="17">
        <v>9</v>
      </c>
      <c r="DQ12" s="17">
        <v>8.9130000000000003</v>
      </c>
      <c r="DR12" s="17">
        <v>8.9130000000000003</v>
      </c>
      <c r="DS12" s="17">
        <v>8.6999999999999994E-2</v>
      </c>
      <c r="DT12" s="17"/>
      <c r="DU12" s="17"/>
      <c r="DV12" s="17"/>
      <c r="DW12" s="17">
        <v>0</v>
      </c>
      <c r="DX12" s="17"/>
      <c r="DY12" s="17"/>
      <c r="DZ12" s="17"/>
      <c r="EA12" s="17">
        <v>0</v>
      </c>
      <c r="EB12" s="17"/>
      <c r="EC12" s="17"/>
      <c r="ED12" s="17"/>
      <c r="EE12" s="17">
        <v>0</v>
      </c>
      <c r="EF12" s="17">
        <v>92</v>
      </c>
      <c r="EG12" s="17">
        <v>103.72183</v>
      </c>
      <c r="EH12" s="17">
        <v>103.72183</v>
      </c>
      <c r="EI12" s="17">
        <v>-11.721830000000001</v>
      </c>
      <c r="EJ12" s="17">
        <v>146</v>
      </c>
      <c r="EK12" s="17">
        <v>221.25516999999999</v>
      </c>
      <c r="EL12" s="17">
        <v>221.25516999999999</v>
      </c>
      <c r="EM12" s="17">
        <v>-75.255170000000007</v>
      </c>
      <c r="EN12" s="17"/>
      <c r="EO12" s="17"/>
      <c r="EP12" s="17"/>
      <c r="EQ12" s="17">
        <v>0</v>
      </c>
      <c r="ER12" s="17"/>
      <c r="ES12" s="17"/>
      <c r="ET12" s="17"/>
      <c r="EU12" s="17">
        <v>0</v>
      </c>
      <c r="EV12" s="17">
        <v>0</v>
      </c>
      <c r="EW12" s="17"/>
      <c r="EX12" s="17">
        <v>0</v>
      </c>
      <c r="EY12" s="17">
        <v>0</v>
      </c>
      <c r="EZ12" s="17">
        <v>6.5</v>
      </c>
      <c r="FA12" s="17">
        <v>6.39</v>
      </c>
      <c r="FB12" s="17">
        <v>6.39</v>
      </c>
      <c r="FC12" s="17">
        <v>0.11</v>
      </c>
      <c r="FD12" s="17">
        <v>295.3</v>
      </c>
      <c r="FE12" s="17">
        <v>293.33332999999999</v>
      </c>
      <c r="FF12" s="17">
        <v>293.33332999999999</v>
      </c>
      <c r="FG12" s="17">
        <v>1.9666699999999999</v>
      </c>
      <c r="FH12" s="17">
        <v>23.8</v>
      </c>
      <c r="FI12" s="17">
        <v>0</v>
      </c>
      <c r="FJ12" s="17">
        <v>0</v>
      </c>
      <c r="FK12" s="17">
        <v>23.8</v>
      </c>
      <c r="FL12" s="17">
        <v>134.19999999999999</v>
      </c>
      <c r="FM12" s="17">
        <v>148.62634</v>
      </c>
      <c r="FN12" s="17">
        <v>148.62634</v>
      </c>
      <c r="FO12" s="17">
        <v>-14.42634</v>
      </c>
      <c r="FP12" s="17">
        <v>42.5</v>
      </c>
      <c r="FQ12" s="17">
        <v>41.498959999999997</v>
      </c>
      <c r="FR12" s="17">
        <v>41.498959999999997</v>
      </c>
      <c r="FS12" s="17">
        <v>1.0010399999999999</v>
      </c>
      <c r="FT12" s="17">
        <v>18.5</v>
      </c>
      <c r="FU12" s="17">
        <v>19.28585</v>
      </c>
      <c r="FV12" s="17">
        <v>19.28585</v>
      </c>
      <c r="FW12" s="17">
        <v>-0.78585000000000005</v>
      </c>
      <c r="FX12" s="17">
        <v>19.7</v>
      </c>
      <c r="FY12" s="17">
        <v>19.317070000000001</v>
      </c>
      <c r="FZ12" s="17">
        <v>19.317070000000001</v>
      </c>
      <c r="GA12" s="17">
        <v>0.38292999999999999</v>
      </c>
      <c r="GB12" s="17">
        <v>93.1</v>
      </c>
      <c r="GC12" s="17">
        <v>87.657560000000004</v>
      </c>
      <c r="GD12" s="17">
        <v>87.657560000000004</v>
      </c>
      <c r="GE12" s="17">
        <v>5.4424400000000004</v>
      </c>
      <c r="GF12" s="17"/>
      <c r="GG12" s="17"/>
      <c r="GH12" s="17"/>
      <c r="GI12" s="17">
        <v>0</v>
      </c>
      <c r="GJ12" s="17"/>
      <c r="GK12" s="17"/>
      <c r="GL12" s="17"/>
      <c r="GM12" s="17">
        <v>0</v>
      </c>
      <c r="GN12" s="17"/>
      <c r="GO12" s="17"/>
      <c r="GP12" s="17"/>
      <c r="GQ12" s="17">
        <v>0</v>
      </c>
      <c r="GR12" s="17">
        <v>61.7</v>
      </c>
      <c r="GS12" s="17">
        <v>61.836370000000002</v>
      </c>
      <c r="GT12" s="17">
        <v>61.836370000000002</v>
      </c>
      <c r="GU12" s="17">
        <v>-0.13636999999999999</v>
      </c>
      <c r="GV12" s="17"/>
      <c r="GW12" s="17"/>
      <c r="GX12" s="17"/>
      <c r="GY12" s="17">
        <v>0</v>
      </c>
      <c r="GZ12" s="17">
        <v>9.1</v>
      </c>
      <c r="HA12" s="17">
        <v>8.3742099999999997</v>
      </c>
      <c r="HB12" s="17">
        <v>8.3742099999999997</v>
      </c>
      <c r="HC12" s="17">
        <v>0.72579000000000005</v>
      </c>
      <c r="HD12" s="17">
        <v>45.8</v>
      </c>
      <c r="HE12" s="17">
        <v>47.26634</v>
      </c>
      <c r="HF12" s="17">
        <v>47.26634</v>
      </c>
      <c r="HG12" s="17">
        <v>-1.46634</v>
      </c>
      <c r="HH12" s="17">
        <v>44.6</v>
      </c>
      <c r="HI12" s="17">
        <v>44.275120000000001</v>
      </c>
      <c r="HJ12" s="17">
        <v>44.275120000000001</v>
      </c>
      <c r="HK12" s="17">
        <v>0.32488</v>
      </c>
      <c r="HL12" s="17">
        <v>3.8</v>
      </c>
      <c r="HM12" s="17">
        <v>3.8872599999999999</v>
      </c>
      <c r="HN12" s="17">
        <v>3.8872599999999999</v>
      </c>
      <c r="HO12" s="17">
        <v>-8.7260000000000004E-2</v>
      </c>
      <c r="HP12" s="17">
        <v>35.6</v>
      </c>
      <c r="HQ12" s="17">
        <v>34.419510000000002</v>
      </c>
      <c r="HR12" s="17">
        <v>34.419510000000002</v>
      </c>
      <c r="HS12" s="17">
        <v>1.18049</v>
      </c>
      <c r="HT12" s="17">
        <v>169.1</v>
      </c>
      <c r="HU12" s="17">
        <v>171.54185000000001</v>
      </c>
      <c r="HV12" s="17">
        <v>171.54185000000001</v>
      </c>
      <c r="HW12" s="17">
        <v>-2.4418500000000001</v>
      </c>
      <c r="HX12" s="17">
        <v>95.5</v>
      </c>
      <c r="HY12" s="17">
        <v>85.482579999999999</v>
      </c>
      <c r="HZ12" s="17">
        <v>85.482579999999999</v>
      </c>
      <c r="IA12" s="17">
        <v>10.01742</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86.4</v>
      </c>
      <c r="JA12" s="17">
        <v>88.815600000000003</v>
      </c>
      <c r="JB12" s="17">
        <v>88.815600000000003</v>
      </c>
      <c r="JC12" s="17">
        <v>-2.4156</v>
      </c>
      <c r="JD12" s="17">
        <v>85.1</v>
      </c>
      <c r="JE12" s="17">
        <v>91.666669999999996</v>
      </c>
      <c r="JF12" s="17">
        <v>91.666669999999996</v>
      </c>
      <c r="JG12" s="17">
        <v>-6.5666700000000002</v>
      </c>
      <c r="JH12" s="17"/>
      <c r="JI12" s="17"/>
      <c r="JJ12" s="17"/>
      <c r="JK12" s="17">
        <v>0</v>
      </c>
      <c r="JL12" s="17">
        <v>84.9</v>
      </c>
      <c r="JM12" s="17">
        <v>91.666669999999996</v>
      </c>
      <c r="JN12" s="17">
        <v>91.666669999999996</v>
      </c>
      <c r="JO12" s="17">
        <v>-6.7666700000000004</v>
      </c>
      <c r="JP12" s="17">
        <v>102.7</v>
      </c>
      <c r="JQ12" s="17">
        <v>91.666669999999996</v>
      </c>
      <c r="JR12" s="17">
        <v>91.666669999999996</v>
      </c>
      <c r="JS12" s="17">
        <v>11.033329999999999</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v>4.5</v>
      </c>
      <c r="LA12" s="17">
        <v>3.9931199999999998</v>
      </c>
      <c r="LB12" s="17">
        <v>3.9931199999999998</v>
      </c>
      <c r="LC12" s="17">
        <v>0.50688</v>
      </c>
      <c r="LD12" s="17">
        <v>175.8</v>
      </c>
      <c r="LE12" s="17">
        <v>221.08717999999999</v>
      </c>
      <c r="LF12" s="17">
        <v>221.08717999999999</v>
      </c>
      <c r="LG12" s="17">
        <v>-45.287179999999999</v>
      </c>
      <c r="LH12" s="17">
        <v>115.5</v>
      </c>
      <c r="LI12" s="17">
        <v>129.75</v>
      </c>
      <c r="LJ12" s="17">
        <v>129.75</v>
      </c>
      <c r="LK12" s="17">
        <v>-14.25</v>
      </c>
      <c r="LL12" s="17">
        <v>61.8</v>
      </c>
      <c r="LM12" s="17">
        <v>67.461460000000002</v>
      </c>
      <c r="LN12" s="17">
        <v>67.461460000000002</v>
      </c>
      <c r="LO12" s="17">
        <v>-5.6614599999999999</v>
      </c>
      <c r="LP12" s="17">
        <v>78.8</v>
      </c>
      <c r="LQ12" s="17">
        <v>78.567989999999995</v>
      </c>
      <c r="LR12" s="17">
        <v>78.567989999999995</v>
      </c>
      <c r="LS12" s="17">
        <v>0.23200999999999999</v>
      </c>
      <c r="LT12" s="17">
        <v>30.3</v>
      </c>
      <c r="LU12" s="17">
        <v>30.097560000000001</v>
      </c>
      <c r="LV12" s="17">
        <v>30.097560000000001</v>
      </c>
      <c r="LW12" s="17">
        <v>0.20244000000000001</v>
      </c>
      <c r="LX12" s="17"/>
      <c r="LY12" s="17"/>
      <c r="LZ12" s="17"/>
      <c r="MA12" s="17">
        <v>0</v>
      </c>
      <c r="MB12" s="17"/>
      <c r="MC12" s="17"/>
      <c r="MD12" s="17"/>
      <c r="ME12" s="17">
        <v>0</v>
      </c>
      <c r="MF12" s="17"/>
      <c r="MG12" s="17"/>
      <c r="MH12" s="17"/>
      <c r="MI12" s="17">
        <v>0</v>
      </c>
      <c r="MJ12" s="17">
        <v>103.6</v>
      </c>
      <c r="MK12" s="17">
        <v>110</v>
      </c>
      <c r="ML12" s="17">
        <v>110</v>
      </c>
      <c r="MM12" s="17">
        <v>-6.4</v>
      </c>
      <c r="MN12" s="17">
        <v>103.5</v>
      </c>
      <c r="MO12" s="17">
        <v>110</v>
      </c>
      <c r="MP12" s="17">
        <v>110</v>
      </c>
      <c r="MQ12" s="17">
        <v>-6.5</v>
      </c>
      <c r="MR12" s="17">
        <v>120.6</v>
      </c>
      <c r="MS12" s="17">
        <v>110</v>
      </c>
      <c r="MT12" s="17">
        <v>110</v>
      </c>
      <c r="MU12" s="17">
        <v>10.6</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v>0</v>
      </c>
      <c r="NU12" s="17"/>
      <c r="NV12" s="17"/>
      <c r="NW12" s="17">
        <v>0</v>
      </c>
      <c r="NX12" s="17">
        <v>0</v>
      </c>
      <c r="NY12" s="17">
        <v>0</v>
      </c>
      <c r="NZ12" s="17">
        <v>0</v>
      </c>
      <c r="OA12" s="17">
        <v>0</v>
      </c>
      <c r="OB12" s="17">
        <v>124.2</v>
      </c>
      <c r="OC12" s="17">
        <v>93.858999999999995</v>
      </c>
      <c r="OD12" s="17">
        <v>93.858999999999995</v>
      </c>
      <c r="OE12" s="17">
        <v>30.341000000000001</v>
      </c>
      <c r="OF12" s="17">
        <v>0</v>
      </c>
      <c r="OG12" s="17">
        <v>0</v>
      </c>
      <c r="OH12" s="17">
        <v>0</v>
      </c>
      <c r="OI12" s="17">
        <v>0</v>
      </c>
      <c r="OJ12" s="17">
        <v>8.3000000000000007</v>
      </c>
      <c r="OK12" s="17">
        <v>10.747</v>
      </c>
      <c r="OL12" s="17">
        <v>10.747</v>
      </c>
      <c r="OM12" s="17">
        <v>-2.4470000000000001</v>
      </c>
      <c r="ON12" s="17"/>
      <c r="OO12" s="17"/>
      <c r="OP12" s="17"/>
      <c r="OQ12" s="17">
        <v>0</v>
      </c>
      <c r="OR12" s="17">
        <v>0</v>
      </c>
      <c r="OS12" s="17">
        <v>0</v>
      </c>
      <c r="OT12" s="17">
        <v>0</v>
      </c>
      <c r="OU12" s="17">
        <v>0</v>
      </c>
      <c r="OV12" s="17">
        <v>19.899999999999999</v>
      </c>
      <c r="OW12" s="17">
        <v>0</v>
      </c>
      <c r="OX12" s="17">
        <v>0</v>
      </c>
      <c r="OY12" s="17">
        <v>19.899999999999999</v>
      </c>
      <c r="OZ12" s="17">
        <v>10.5</v>
      </c>
      <c r="PA12" s="17">
        <v>9.9830000000000005</v>
      </c>
      <c r="PB12" s="17">
        <v>9.9830000000000005</v>
      </c>
      <c r="PC12" s="17">
        <v>0.51700000000000002</v>
      </c>
      <c r="PD12" s="17">
        <v>4.8</v>
      </c>
      <c r="PE12" s="17">
        <v>5.67</v>
      </c>
      <c r="PF12" s="17">
        <v>5.67</v>
      </c>
      <c r="PG12" s="17">
        <v>-0.87</v>
      </c>
      <c r="PH12" s="17">
        <v>1.2</v>
      </c>
      <c r="PI12" s="17">
        <v>1.23</v>
      </c>
      <c r="PJ12" s="17">
        <v>1.23</v>
      </c>
      <c r="PK12" s="17">
        <v>-0.03</v>
      </c>
      <c r="PL12" s="17"/>
      <c r="PM12" s="17">
        <v>1.5</v>
      </c>
      <c r="PN12" s="17">
        <v>1.5</v>
      </c>
      <c r="PO12" s="17">
        <v>-1.5</v>
      </c>
      <c r="PP12" s="17">
        <v>4.9000000000000004</v>
      </c>
      <c r="PQ12" s="17">
        <v>5</v>
      </c>
      <c r="PR12" s="17">
        <v>5</v>
      </c>
      <c r="PS12" s="17">
        <v>-0.1</v>
      </c>
      <c r="PT12" s="17">
        <v>20.2</v>
      </c>
      <c r="PU12" s="17">
        <v>19.5122</v>
      </c>
      <c r="PV12" s="17">
        <v>19.5122</v>
      </c>
      <c r="PW12" s="17">
        <v>0.68779999999999997</v>
      </c>
      <c r="PX12" s="17">
        <v>20</v>
      </c>
      <c r="PY12" s="17">
        <v>19.5122</v>
      </c>
      <c r="PZ12" s="17">
        <v>19.5122</v>
      </c>
      <c r="QA12" s="17">
        <v>0.48780000000000001</v>
      </c>
      <c r="QB12" s="17">
        <v>18.899999999999999</v>
      </c>
      <c r="QC12" s="17">
        <v>17.560980000000001</v>
      </c>
      <c r="QD12" s="17">
        <v>17.560980000000001</v>
      </c>
      <c r="QE12" s="17">
        <v>1.3390200000000001</v>
      </c>
      <c r="QF12" s="17">
        <v>3.6</v>
      </c>
      <c r="QG12" s="17">
        <v>3.5</v>
      </c>
      <c r="QH12" s="17">
        <v>3.5</v>
      </c>
      <c r="QI12" s="17">
        <v>0.1</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26.9</v>
      </c>
      <c r="QW12" s="17">
        <v>28.225999999999999</v>
      </c>
      <c r="QX12" s="17">
        <v>28.225999999999999</v>
      </c>
      <c r="QY12" s="17">
        <v>-1.3260000000000001</v>
      </c>
      <c r="QZ12" s="17">
        <v>86.6</v>
      </c>
      <c r="RA12" s="17">
        <v>80.975999999999999</v>
      </c>
      <c r="RB12" s="17">
        <v>80.975999999999999</v>
      </c>
      <c r="RC12" s="17">
        <v>5.6239999999999997</v>
      </c>
      <c r="RD12" s="17">
        <v>4.4000000000000004</v>
      </c>
      <c r="RE12" s="17">
        <v>4.2</v>
      </c>
      <c r="RF12" s="17">
        <v>4.2</v>
      </c>
      <c r="RG12" s="17">
        <v>0.2</v>
      </c>
      <c r="RH12" s="17">
        <v>2.2000000000000002</v>
      </c>
      <c r="RI12" s="17">
        <v>2.4</v>
      </c>
      <c r="RJ12" s="17">
        <v>2.4</v>
      </c>
      <c r="RK12" s="17">
        <v>-0.2</v>
      </c>
      <c r="RL12" s="17">
        <v>2.4</v>
      </c>
      <c r="RM12" s="17">
        <v>2.4</v>
      </c>
      <c r="RN12" s="17">
        <v>2.4</v>
      </c>
      <c r="RO12" s="17">
        <v>0</v>
      </c>
      <c r="RP12" s="17"/>
      <c r="RQ12" s="17"/>
      <c r="RR12" s="17"/>
      <c r="RS12" s="17">
        <v>0</v>
      </c>
      <c r="RT12" s="17">
        <v>0</v>
      </c>
      <c r="RU12" s="17">
        <v>0</v>
      </c>
      <c r="RV12" s="17">
        <v>0</v>
      </c>
      <c r="RW12" s="17">
        <v>0</v>
      </c>
      <c r="RX12" s="17">
        <v>3.1</v>
      </c>
      <c r="RY12" s="17">
        <v>3.0510000000000002</v>
      </c>
      <c r="RZ12" s="17">
        <v>3.0510000000000002</v>
      </c>
      <c r="SA12" s="17">
        <v>4.9000000000000002E-2</v>
      </c>
      <c r="SB12" s="17">
        <v>20.2</v>
      </c>
      <c r="SC12" s="17">
        <v>19.869240000000001</v>
      </c>
      <c r="SD12" s="17">
        <v>19.869240000000001</v>
      </c>
      <c r="SE12" s="17">
        <v>0.33076</v>
      </c>
      <c r="SF12" s="17">
        <v>3</v>
      </c>
      <c r="SG12" s="17">
        <v>2</v>
      </c>
      <c r="SH12" s="17">
        <v>2</v>
      </c>
      <c r="SI12" s="17">
        <v>1</v>
      </c>
      <c r="SJ12" s="17"/>
      <c r="SK12" s="17">
        <v>0.7</v>
      </c>
      <c r="SL12" s="17">
        <v>0.7</v>
      </c>
      <c r="SM12" s="17">
        <v>-0.7</v>
      </c>
      <c r="SN12" s="17">
        <v>19.8</v>
      </c>
      <c r="SO12" s="17">
        <v>19.21951</v>
      </c>
      <c r="SP12" s="17">
        <v>19.21951</v>
      </c>
      <c r="SQ12" s="17">
        <v>0.58048999999999995</v>
      </c>
      <c r="SR12" s="17">
        <v>9.6999999999999993</v>
      </c>
      <c r="SS12" s="17">
        <v>9.6999999999999993</v>
      </c>
      <c r="ST12" s="17">
        <v>9.6999999999999993</v>
      </c>
      <c r="SU12" s="17">
        <v>0</v>
      </c>
      <c r="SV12" s="17">
        <v>19.3</v>
      </c>
      <c r="SW12" s="17">
        <v>19.5122</v>
      </c>
      <c r="SX12" s="17">
        <v>19.5122</v>
      </c>
      <c r="SY12" s="17">
        <v>-0.2122</v>
      </c>
      <c r="SZ12" s="17">
        <v>20.3</v>
      </c>
      <c r="TA12" s="17">
        <v>19.5122</v>
      </c>
      <c r="TB12" s="17">
        <v>19.5122</v>
      </c>
      <c r="TC12" s="17">
        <v>0.78779999999999994</v>
      </c>
      <c r="TD12" s="17">
        <v>20</v>
      </c>
      <c r="TE12" s="17">
        <v>19.317070000000001</v>
      </c>
      <c r="TF12" s="17">
        <v>19.317070000000001</v>
      </c>
      <c r="TG12" s="17">
        <v>0.68293000000000004</v>
      </c>
      <c r="TH12" s="17">
        <v>4.5999999999999996</v>
      </c>
      <c r="TI12" s="17">
        <v>12.263</v>
      </c>
      <c r="TJ12" s="17">
        <v>12.263</v>
      </c>
      <c r="TK12" s="17">
        <v>-7.6630000000000003</v>
      </c>
      <c r="TL12" s="17">
        <v>15.5</v>
      </c>
      <c r="TM12" s="17">
        <v>25.366</v>
      </c>
      <c r="TN12" s="17">
        <v>25.366</v>
      </c>
      <c r="TO12" s="17">
        <v>-9.8659999999999997</v>
      </c>
      <c r="TP12" s="17">
        <v>0</v>
      </c>
      <c r="TQ12" s="17">
        <v>0</v>
      </c>
      <c r="TR12" s="17">
        <v>0</v>
      </c>
      <c r="TS12" s="17">
        <v>0</v>
      </c>
      <c r="TT12" s="17">
        <v>65.2</v>
      </c>
      <c r="TU12" s="17">
        <v>77.113</v>
      </c>
      <c r="TV12" s="17">
        <v>77.113</v>
      </c>
      <c r="TW12" s="17">
        <v>-11.913</v>
      </c>
      <c r="TX12" s="17">
        <v>86.3</v>
      </c>
      <c r="TY12" s="17">
        <v>67.727000000000004</v>
      </c>
      <c r="TZ12" s="17">
        <v>67.727000000000004</v>
      </c>
      <c r="UA12" s="17">
        <v>18.573</v>
      </c>
      <c r="UB12" s="17">
        <v>7.7</v>
      </c>
      <c r="UC12" s="17">
        <v>6.07</v>
      </c>
      <c r="UD12" s="17">
        <v>6.07</v>
      </c>
      <c r="UE12" s="17">
        <v>1.63</v>
      </c>
      <c r="UF12" s="17">
        <v>6.4</v>
      </c>
      <c r="UG12" s="17">
        <v>4.79</v>
      </c>
      <c r="UH12" s="17">
        <v>4.79</v>
      </c>
      <c r="UI12" s="17">
        <v>1.61</v>
      </c>
      <c r="UJ12" s="17">
        <v>21</v>
      </c>
      <c r="UK12" s="17">
        <v>20.4878</v>
      </c>
      <c r="UL12" s="17">
        <v>20.4878</v>
      </c>
      <c r="UM12" s="17">
        <v>0.51219999999999999</v>
      </c>
      <c r="UN12" s="17">
        <v>7.8</v>
      </c>
      <c r="UO12" s="17">
        <v>8</v>
      </c>
      <c r="UP12" s="17">
        <v>8</v>
      </c>
      <c r="UQ12" s="17">
        <v>-0.2</v>
      </c>
      <c r="UR12" s="17">
        <v>9.5</v>
      </c>
      <c r="US12" s="17">
        <v>7.9</v>
      </c>
      <c r="UT12" s="17">
        <v>7.9</v>
      </c>
      <c r="UU12" s="17">
        <v>1.6</v>
      </c>
      <c r="UV12" s="17">
        <v>20.399999999999999</v>
      </c>
      <c r="UW12" s="17">
        <v>20</v>
      </c>
      <c r="UX12" s="17">
        <v>20</v>
      </c>
      <c r="UY12" s="17">
        <v>0.4</v>
      </c>
      <c r="UZ12" s="17">
        <v>20.399999999999999</v>
      </c>
      <c r="VA12" s="17">
        <v>19.5122</v>
      </c>
      <c r="VB12" s="17">
        <v>19.5122</v>
      </c>
      <c r="VC12" s="17">
        <v>0.88780000000000003</v>
      </c>
      <c r="VD12" s="17">
        <v>20.2</v>
      </c>
      <c r="VE12" s="17">
        <v>19.5122</v>
      </c>
      <c r="VF12" s="17">
        <v>19.5122</v>
      </c>
      <c r="VG12" s="17">
        <v>0.68779999999999997</v>
      </c>
      <c r="VH12" s="17">
        <v>3.9</v>
      </c>
      <c r="VI12" s="17">
        <v>6.2779999999999996</v>
      </c>
      <c r="VJ12" s="17">
        <v>6.2779999999999996</v>
      </c>
      <c r="VK12" s="17">
        <v>-2.3780000000000001</v>
      </c>
      <c r="VL12" s="17">
        <v>0</v>
      </c>
      <c r="VM12" s="17">
        <v>0</v>
      </c>
      <c r="VN12" s="17">
        <v>0</v>
      </c>
      <c r="VO12" s="17">
        <v>0</v>
      </c>
      <c r="VP12" s="17">
        <v>0</v>
      </c>
      <c r="VQ12" s="17">
        <v>0</v>
      </c>
      <c r="VR12" s="17">
        <v>0</v>
      </c>
      <c r="VS12" s="17">
        <v>0</v>
      </c>
      <c r="VT12" s="17">
        <v>0.6</v>
      </c>
      <c r="VU12" s="17">
        <v>0.6</v>
      </c>
      <c r="VV12" s="17">
        <v>0.6</v>
      </c>
      <c r="VW12" s="17">
        <v>0</v>
      </c>
      <c r="VX12" s="17">
        <v>98.6</v>
      </c>
      <c r="VY12" s="17">
        <v>65</v>
      </c>
      <c r="VZ12" s="17">
        <v>65</v>
      </c>
      <c r="WA12" s="17">
        <v>33.6</v>
      </c>
      <c r="WB12" s="17">
        <v>93.8</v>
      </c>
      <c r="WC12" s="17">
        <v>32</v>
      </c>
      <c r="WD12" s="17">
        <v>32</v>
      </c>
      <c r="WE12" s="17">
        <v>61.8</v>
      </c>
      <c r="WF12" s="17">
        <v>0</v>
      </c>
      <c r="WG12" s="17">
        <v>0</v>
      </c>
      <c r="WH12" s="17">
        <v>0</v>
      </c>
      <c r="WI12" s="17">
        <v>0</v>
      </c>
      <c r="WJ12" s="17">
        <v>0</v>
      </c>
      <c r="WK12" s="17">
        <v>0</v>
      </c>
      <c r="WL12" s="17">
        <v>0</v>
      </c>
      <c r="WM12" s="17">
        <v>0</v>
      </c>
      <c r="WN12" s="17">
        <v>7.9</v>
      </c>
      <c r="WO12" s="17">
        <v>8</v>
      </c>
      <c r="WP12" s="17">
        <v>8</v>
      </c>
      <c r="WQ12" s="17">
        <v>-0.1</v>
      </c>
      <c r="WR12" s="17">
        <v>20</v>
      </c>
      <c r="WS12" s="17">
        <v>19.317070000000001</v>
      </c>
      <c r="WT12" s="17">
        <v>19.317070000000001</v>
      </c>
      <c r="WU12" s="17">
        <v>0.68293000000000004</v>
      </c>
      <c r="WV12" s="17"/>
      <c r="WW12" s="17"/>
      <c r="WX12" s="17"/>
      <c r="WY12" s="17">
        <v>0</v>
      </c>
      <c r="WZ12" s="17">
        <v>44.1</v>
      </c>
      <c r="XA12" s="17">
        <v>30</v>
      </c>
      <c r="XB12" s="17">
        <v>30</v>
      </c>
      <c r="XC12" s="17">
        <v>14.1</v>
      </c>
      <c r="XD12" s="17"/>
      <c r="XE12" s="17"/>
      <c r="XF12" s="17"/>
      <c r="XG12" s="17">
        <v>0</v>
      </c>
      <c r="XH12" s="17">
        <v>29.1</v>
      </c>
      <c r="XI12" s="17">
        <v>29.184000000000001</v>
      </c>
      <c r="XJ12" s="17">
        <v>29.184000000000001</v>
      </c>
      <c r="XK12" s="17">
        <v>-8.4000000000000005E-2</v>
      </c>
      <c r="XL12" s="17">
        <v>3.2</v>
      </c>
      <c r="XM12" s="17">
        <v>2.8159999999999998</v>
      </c>
      <c r="XN12" s="17">
        <v>2.8159999999999998</v>
      </c>
      <c r="XO12" s="17">
        <v>0.38400000000000001</v>
      </c>
      <c r="XP12" s="17">
        <v>16.100000000000001</v>
      </c>
      <c r="XQ12" s="17">
        <v>14</v>
      </c>
      <c r="XR12" s="17">
        <v>14</v>
      </c>
      <c r="XS12" s="17">
        <v>2.1</v>
      </c>
      <c r="XT12" s="17"/>
      <c r="XU12" s="17"/>
      <c r="XV12" s="17"/>
      <c r="XW12" s="17">
        <v>0</v>
      </c>
      <c r="XX12" s="17"/>
      <c r="XY12" s="17"/>
      <c r="XZ12" s="17"/>
      <c r="YA12" s="17">
        <v>0</v>
      </c>
    </row>
    <row r="13" spans="1:651" ht="24" customHeight="1" x14ac:dyDescent="0.3">
      <c r="A13" s="1"/>
      <c r="B13" s="16" t="s">
        <v>66</v>
      </c>
      <c r="C13" s="16" t="s">
        <v>798</v>
      </c>
      <c r="D13" s="17"/>
      <c r="E13" s="17">
        <v>0.98</v>
      </c>
      <c r="F13" s="17">
        <v>0.98</v>
      </c>
      <c r="G13" s="17">
        <v>-0.98</v>
      </c>
      <c r="H13" s="17"/>
      <c r="I13" s="17">
        <v>1.63</v>
      </c>
      <c r="J13" s="17">
        <v>1.63</v>
      </c>
      <c r="K13" s="17">
        <v>-1.63</v>
      </c>
      <c r="L13" s="17">
        <v>449.6</v>
      </c>
      <c r="M13" s="17">
        <v>567.42966000000001</v>
      </c>
      <c r="N13" s="17">
        <v>567.42966000000001</v>
      </c>
      <c r="O13" s="17">
        <v>-117.82966</v>
      </c>
      <c r="P13" s="17">
        <v>135.5</v>
      </c>
      <c r="Q13" s="17">
        <v>81.244039999999998</v>
      </c>
      <c r="R13" s="17">
        <v>81.244039999999998</v>
      </c>
      <c r="S13" s="17">
        <v>54.255960000000002</v>
      </c>
      <c r="T13" s="17"/>
      <c r="U13" s="17"/>
      <c r="V13" s="17"/>
      <c r="W13" s="17">
        <v>0</v>
      </c>
      <c r="X13" s="17"/>
      <c r="Y13" s="17"/>
      <c r="Z13" s="17"/>
      <c r="AA13" s="17">
        <v>0</v>
      </c>
      <c r="AB13" s="17">
        <v>60</v>
      </c>
      <c r="AC13" s="17">
        <v>61.526829999999997</v>
      </c>
      <c r="AD13" s="17">
        <v>61.526829999999997</v>
      </c>
      <c r="AE13" s="17">
        <v>-1.5268299999999999</v>
      </c>
      <c r="AF13" s="17">
        <v>238.7</v>
      </c>
      <c r="AG13" s="17">
        <v>235.97717</v>
      </c>
      <c r="AH13" s="17">
        <v>235.97717</v>
      </c>
      <c r="AI13" s="17">
        <v>2.7228300000000001</v>
      </c>
      <c r="AJ13" s="17">
        <v>0</v>
      </c>
      <c r="AK13" s="17">
        <v>0</v>
      </c>
      <c r="AL13" s="17">
        <v>0</v>
      </c>
      <c r="AM13" s="17">
        <v>0</v>
      </c>
      <c r="AN13" s="17"/>
      <c r="AO13" s="17"/>
      <c r="AP13" s="17"/>
      <c r="AQ13" s="17">
        <v>0</v>
      </c>
      <c r="AR13" s="17">
        <v>105.5</v>
      </c>
      <c r="AS13" s="17">
        <v>116.66667</v>
      </c>
      <c r="AT13" s="17">
        <v>116.66667</v>
      </c>
      <c r="AU13" s="17">
        <v>-11.16667</v>
      </c>
      <c r="AV13" s="17">
        <v>106.8</v>
      </c>
      <c r="AW13" s="17">
        <v>116.66667</v>
      </c>
      <c r="AX13" s="17">
        <v>116.66667</v>
      </c>
      <c r="AY13" s="17">
        <v>-9.8666699999999992</v>
      </c>
      <c r="AZ13" s="17">
        <v>105.8</v>
      </c>
      <c r="BA13" s="17">
        <v>116.66667</v>
      </c>
      <c r="BB13" s="17">
        <v>116.66667</v>
      </c>
      <c r="BC13" s="17">
        <v>-10.866669999999999</v>
      </c>
      <c r="BD13" s="17">
        <v>207.2</v>
      </c>
      <c r="BE13" s="17">
        <v>175</v>
      </c>
      <c r="BF13" s="17">
        <v>175</v>
      </c>
      <c r="BG13" s="17">
        <v>32.200000000000003</v>
      </c>
      <c r="BH13" s="17">
        <v>109.6</v>
      </c>
      <c r="BI13" s="17">
        <v>119.65812</v>
      </c>
      <c r="BJ13" s="17">
        <v>119.65812</v>
      </c>
      <c r="BK13" s="17">
        <v>-10.058120000000001</v>
      </c>
      <c r="BL13" s="17">
        <v>67.7</v>
      </c>
      <c r="BM13" s="17">
        <v>59.829059999999998</v>
      </c>
      <c r="BN13" s="17">
        <v>59.829059999999998</v>
      </c>
      <c r="BO13" s="17">
        <v>7.87094</v>
      </c>
      <c r="BP13" s="17">
        <v>557.9</v>
      </c>
      <c r="BQ13" s="17">
        <v>568.29853000000003</v>
      </c>
      <c r="BR13" s="17">
        <v>568.29853000000003</v>
      </c>
      <c r="BS13" s="17">
        <v>-10.398529999999999</v>
      </c>
      <c r="BT13" s="17">
        <v>10.5</v>
      </c>
      <c r="BU13" s="17">
        <v>10.561999999999999</v>
      </c>
      <c r="BV13" s="17">
        <v>10.561999999999999</v>
      </c>
      <c r="BW13" s="17">
        <v>-6.2E-2</v>
      </c>
      <c r="BX13" s="17"/>
      <c r="BY13" s="17"/>
      <c r="BZ13" s="17"/>
      <c r="CA13" s="17">
        <v>0</v>
      </c>
      <c r="CB13" s="17"/>
      <c r="CC13" s="17"/>
      <c r="CD13" s="17"/>
      <c r="CE13" s="17">
        <v>0</v>
      </c>
      <c r="CF13" s="17"/>
      <c r="CG13" s="17"/>
      <c r="CH13" s="17"/>
      <c r="CI13" s="17">
        <v>0</v>
      </c>
      <c r="CJ13" s="17"/>
      <c r="CK13" s="17"/>
      <c r="CL13" s="17"/>
      <c r="CM13" s="17">
        <v>0</v>
      </c>
      <c r="CN13" s="17">
        <v>169.3</v>
      </c>
      <c r="CO13" s="17">
        <v>164.70732000000001</v>
      </c>
      <c r="CP13" s="17">
        <v>164.70732000000001</v>
      </c>
      <c r="CQ13" s="17">
        <v>4.5926799999999997</v>
      </c>
      <c r="CR13" s="17">
        <v>7.6</v>
      </c>
      <c r="CS13" s="17">
        <v>7.6877500000000003</v>
      </c>
      <c r="CT13" s="17">
        <v>7.6877500000000003</v>
      </c>
      <c r="CU13" s="17">
        <v>-8.7749999999999995E-2</v>
      </c>
      <c r="CV13" s="17">
        <v>3.3</v>
      </c>
      <c r="CW13" s="17">
        <v>4.2199</v>
      </c>
      <c r="CX13" s="17">
        <v>4.2199</v>
      </c>
      <c r="CY13" s="17">
        <v>-0.91990000000000005</v>
      </c>
      <c r="CZ13" s="17"/>
      <c r="DA13" s="17"/>
      <c r="DB13" s="17"/>
      <c r="DC13" s="17">
        <v>0</v>
      </c>
      <c r="DD13" s="17">
        <v>6.6</v>
      </c>
      <c r="DE13" s="17">
        <v>6.8787000000000003</v>
      </c>
      <c r="DF13" s="17">
        <v>6.8787000000000003</v>
      </c>
      <c r="DG13" s="17">
        <v>-0.2787</v>
      </c>
      <c r="DH13" s="17">
        <v>10.1</v>
      </c>
      <c r="DI13" s="17">
        <v>9.9997900000000008</v>
      </c>
      <c r="DJ13" s="17">
        <v>9.9997900000000008</v>
      </c>
      <c r="DK13" s="17">
        <v>0.10020999999999999</v>
      </c>
      <c r="DL13" s="17">
        <v>142.9</v>
      </c>
      <c r="DM13" s="17">
        <v>143</v>
      </c>
      <c r="DN13" s="17">
        <v>143</v>
      </c>
      <c r="DO13" s="17">
        <v>-0.1</v>
      </c>
      <c r="DP13" s="17">
        <v>8.9</v>
      </c>
      <c r="DQ13" s="17">
        <v>8.9130000000000003</v>
      </c>
      <c r="DR13" s="17">
        <v>8.9130000000000003</v>
      </c>
      <c r="DS13" s="17">
        <v>-1.2999999999999999E-2</v>
      </c>
      <c r="DT13" s="17"/>
      <c r="DU13" s="17"/>
      <c r="DV13" s="17"/>
      <c r="DW13" s="17">
        <v>0</v>
      </c>
      <c r="DX13" s="17"/>
      <c r="DY13" s="17"/>
      <c r="DZ13" s="17"/>
      <c r="EA13" s="17">
        <v>0</v>
      </c>
      <c r="EB13" s="17"/>
      <c r="EC13" s="17"/>
      <c r="ED13" s="17"/>
      <c r="EE13" s="17">
        <v>0</v>
      </c>
      <c r="EF13" s="17">
        <v>92.7</v>
      </c>
      <c r="EG13" s="17">
        <v>103.69396</v>
      </c>
      <c r="EH13" s="17">
        <v>103.69396</v>
      </c>
      <c r="EI13" s="17">
        <v>-10.99396</v>
      </c>
      <c r="EJ13" s="17">
        <v>154.80000000000001</v>
      </c>
      <c r="EK13" s="17">
        <v>221.25516999999999</v>
      </c>
      <c r="EL13" s="17">
        <v>221.25516999999999</v>
      </c>
      <c r="EM13" s="17">
        <v>-66.455169999999995</v>
      </c>
      <c r="EN13" s="17"/>
      <c r="EO13" s="17"/>
      <c r="EP13" s="17"/>
      <c r="EQ13" s="17">
        <v>0</v>
      </c>
      <c r="ER13" s="17"/>
      <c r="ES13" s="17"/>
      <c r="ET13" s="17"/>
      <c r="EU13" s="17">
        <v>0</v>
      </c>
      <c r="EV13" s="17">
        <v>0</v>
      </c>
      <c r="EW13" s="17"/>
      <c r="EX13" s="17">
        <v>0</v>
      </c>
      <c r="EY13" s="17">
        <v>0</v>
      </c>
      <c r="EZ13" s="17">
        <v>6.5</v>
      </c>
      <c r="FA13" s="17">
        <v>6.39</v>
      </c>
      <c r="FB13" s="17">
        <v>6.39</v>
      </c>
      <c r="FC13" s="17">
        <v>0.11</v>
      </c>
      <c r="FD13" s="17">
        <v>354.3</v>
      </c>
      <c r="FE13" s="17">
        <v>183.36976999999999</v>
      </c>
      <c r="FF13" s="17">
        <v>183.36976999999999</v>
      </c>
      <c r="FG13" s="17">
        <v>170.93022999999999</v>
      </c>
      <c r="FH13" s="17">
        <v>5</v>
      </c>
      <c r="FI13" s="17">
        <v>0</v>
      </c>
      <c r="FJ13" s="17">
        <v>0</v>
      </c>
      <c r="FK13" s="17">
        <v>5</v>
      </c>
      <c r="FL13" s="17">
        <v>125.9</v>
      </c>
      <c r="FM13" s="17">
        <v>148.62634</v>
      </c>
      <c r="FN13" s="17">
        <v>148.62634</v>
      </c>
      <c r="FO13" s="17">
        <v>-22.72634</v>
      </c>
      <c r="FP13" s="17">
        <v>42.4</v>
      </c>
      <c r="FQ13" s="17">
        <v>41.498959999999997</v>
      </c>
      <c r="FR13" s="17">
        <v>41.498959999999997</v>
      </c>
      <c r="FS13" s="17">
        <v>0.90103999999999995</v>
      </c>
      <c r="FT13" s="17">
        <v>18.5</v>
      </c>
      <c r="FU13" s="17">
        <v>19.28585</v>
      </c>
      <c r="FV13" s="17">
        <v>19.28585</v>
      </c>
      <c r="FW13" s="17">
        <v>-0.78585000000000005</v>
      </c>
      <c r="FX13" s="17">
        <v>19.7</v>
      </c>
      <c r="FY13" s="17">
        <v>19.317070000000001</v>
      </c>
      <c r="FZ13" s="17">
        <v>19.317070000000001</v>
      </c>
      <c r="GA13" s="17">
        <v>0.38292999999999999</v>
      </c>
      <c r="GB13" s="17">
        <v>89.2</v>
      </c>
      <c r="GC13" s="17">
        <v>87.657560000000004</v>
      </c>
      <c r="GD13" s="17">
        <v>87.657560000000004</v>
      </c>
      <c r="GE13" s="17">
        <v>1.54244</v>
      </c>
      <c r="GF13" s="17"/>
      <c r="GG13" s="17"/>
      <c r="GH13" s="17"/>
      <c r="GI13" s="17">
        <v>0</v>
      </c>
      <c r="GJ13" s="17"/>
      <c r="GK13" s="17"/>
      <c r="GL13" s="17"/>
      <c r="GM13" s="17">
        <v>0</v>
      </c>
      <c r="GN13" s="17"/>
      <c r="GO13" s="17"/>
      <c r="GP13" s="17"/>
      <c r="GQ13" s="17">
        <v>0</v>
      </c>
      <c r="GR13" s="17">
        <v>40.4</v>
      </c>
      <c r="GS13" s="17">
        <v>107.28480999999999</v>
      </c>
      <c r="GT13" s="17">
        <v>107.28480999999999</v>
      </c>
      <c r="GU13" s="17">
        <v>-66.884810000000002</v>
      </c>
      <c r="GV13" s="17"/>
      <c r="GW13" s="17"/>
      <c r="GX13" s="17"/>
      <c r="GY13" s="17">
        <v>0</v>
      </c>
      <c r="GZ13" s="17">
        <v>9</v>
      </c>
      <c r="HA13" s="17">
        <v>8.3742099999999997</v>
      </c>
      <c r="HB13" s="17">
        <v>8.3742099999999997</v>
      </c>
      <c r="HC13" s="17">
        <v>0.62578999999999996</v>
      </c>
      <c r="HD13" s="17">
        <v>45.3</v>
      </c>
      <c r="HE13" s="17">
        <v>47.26634</v>
      </c>
      <c r="HF13" s="17">
        <v>47.26634</v>
      </c>
      <c r="HG13" s="17">
        <v>-1.96634</v>
      </c>
      <c r="HH13" s="17">
        <v>44.4</v>
      </c>
      <c r="HI13" s="17">
        <v>44.275120000000001</v>
      </c>
      <c r="HJ13" s="17">
        <v>44.275120000000001</v>
      </c>
      <c r="HK13" s="17">
        <v>0.12488</v>
      </c>
      <c r="HL13" s="17">
        <v>3.8</v>
      </c>
      <c r="HM13" s="17">
        <v>3.8872599999999999</v>
      </c>
      <c r="HN13" s="17">
        <v>3.8872599999999999</v>
      </c>
      <c r="HO13" s="17">
        <v>-8.7260000000000004E-2</v>
      </c>
      <c r="HP13" s="17">
        <v>35.6</v>
      </c>
      <c r="HQ13" s="17">
        <v>34.419510000000002</v>
      </c>
      <c r="HR13" s="17">
        <v>34.419510000000002</v>
      </c>
      <c r="HS13" s="17">
        <v>1.18049</v>
      </c>
      <c r="HT13" s="17">
        <v>170.1</v>
      </c>
      <c r="HU13" s="17">
        <v>171.54185000000001</v>
      </c>
      <c r="HV13" s="17">
        <v>171.54185000000001</v>
      </c>
      <c r="HW13" s="17">
        <v>-1.4418500000000001</v>
      </c>
      <c r="HX13" s="17">
        <v>95.7</v>
      </c>
      <c r="HY13" s="17">
        <v>85.482579999999999</v>
      </c>
      <c r="HZ13" s="17">
        <v>85.482579999999999</v>
      </c>
      <c r="IA13" s="17">
        <v>10.217420000000001</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86.6</v>
      </c>
      <c r="JA13" s="17">
        <v>88.815600000000003</v>
      </c>
      <c r="JB13" s="17">
        <v>88.815600000000003</v>
      </c>
      <c r="JC13" s="17">
        <v>-2.2155999999999998</v>
      </c>
      <c r="JD13" s="17">
        <v>84</v>
      </c>
      <c r="JE13" s="17">
        <v>91.666669999999996</v>
      </c>
      <c r="JF13" s="17">
        <v>91.666669999999996</v>
      </c>
      <c r="JG13" s="17">
        <v>-7.6666699999999999</v>
      </c>
      <c r="JH13" s="17"/>
      <c r="JI13" s="17"/>
      <c r="JJ13" s="17"/>
      <c r="JK13" s="17">
        <v>0</v>
      </c>
      <c r="JL13" s="17">
        <v>84.2</v>
      </c>
      <c r="JM13" s="17">
        <v>91.666669999999996</v>
      </c>
      <c r="JN13" s="17">
        <v>91.666669999999996</v>
      </c>
      <c r="JO13" s="17">
        <v>-7.4666699999999997</v>
      </c>
      <c r="JP13" s="17">
        <v>106.5</v>
      </c>
      <c r="JQ13" s="17">
        <v>91.666669999999996</v>
      </c>
      <c r="JR13" s="17">
        <v>91.666669999999996</v>
      </c>
      <c r="JS13" s="17">
        <v>14.83333</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v>4.5999999999999996</v>
      </c>
      <c r="LA13" s="17">
        <v>3.9931199999999998</v>
      </c>
      <c r="LB13" s="17">
        <v>3.9931199999999998</v>
      </c>
      <c r="LC13" s="17">
        <v>0.60687999999999998</v>
      </c>
      <c r="LD13" s="17">
        <v>166.1</v>
      </c>
      <c r="LE13" s="17">
        <v>227.59827999999999</v>
      </c>
      <c r="LF13" s="17">
        <v>227.59827999999999</v>
      </c>
      <c r="LG13" s="17">
        <v>-61.498280000000001</v>
      </c>
      <c r="LH13" s="17">
        <v>108.6</v>
      </c>
      <c r="LI13" s="17">
        <v>129.75</v>
      </c>
      <c r="LJ13" s="17">
        <v>129.75</v>
      </c>
      <c r="LK13" s="17">
        <v>-21.15</v>
      </c>
      <c r="LL13" s="17">
        <v>62.4</v>
      </c>
      <c r="LM13" s="17">
        <v>67.461460000000002</v>
      </c>
      <c r="LN13" s="17">
        <v>67.461460000000002</v>
      </c>
      <c r="LO13" s="17">
        <v>-5.0614600000000003</v>
      </c>
      <c r="LP13" s="17">
        <v>79.099999999999994</v>
      </c>
      <c r="LQ13" s="17">
        <v>78.567989999999995</v>
      </c>
      <c r="LR13" s="17">
        <v>78.567989999999995</v>
      </c>
      <c r="LS13" s="17">
        <v>0.53200999999999998</v>
      </c>
      <c r="LT13" s="17">
        <v>30.6</v>
      </c>
      <c r="LU13" s="17">
        <v>30.097560000000001</v>
      </c>
      <c r="LV13" s="17">
        <v>30.097560000000001</v>
      </c>
      <c r="LW13" s="17">
        <v>0.50244</v>
      </c>
      <c r="LX13" s="17"/>
      <c r="LY13" s="17"/>
      <c r="LZ13" s="17"/>
      <c r="MA13" s="17">
        <v>0</v>
      </c>
      <c r="MB13" s="17"/>
      <c r="MC13" s="17"/>
      <c r="MD13" s="17"/>
      <c r="ME13" s="17">
        <v>0</v>
      </c>
      <c r="MF13" s="17"/>
      <c r="MG13" s="17"/>
      <c r="MH13" s="17"/>
      <c r="MI13" s="17">
        <v>0</v>
      </c>
      <c r="MJ13" s="17">
        <v>103.2</v>
      </c>
      <c r="MK13" s="17">
        <v>110</v>
      </c>
      <c r="ML13" s="17">
        <v>110</v>
      </c>
      <c r="MM13" s="17">
        <v>-6.8</v>
      </c>
      <c r="MN13" s="17">
        <v>103</v>
      </c>
      <c r="MO13" s="17">
        <v>110</v>
      </c>
      <c r="MP13" s="17">
        <v>110</v>
      </c>
      <c r="MQ13" s="17">
        <v>-7</v>
      </c>
      <c r="MR13" s="17">
        <v>119.7</v>
      </c>
      <c r="MS13" s="17">
        <v>110</v>
      </c>
      <c r="MT13" s="17">
        <v>110</v>
      </c>
      <c r="MU13" s="17">
        <v>9.6999999999999993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v>0</v>
      </c>
      <c r="NU13" s="17"/>
      <c r="NV13" s="17"/>
      <c r="NW13" s="17">
        <v>0</v>
      </c>
      <c r="NX13" s="17">
        <v>0</v>
      </c>
      <c r="NY13" s="17">
        <v>0</v>
      </c>
      <c r="NZ13" s="17">
        <v>0</v>
      </c>
      <c r="OA13" s="17">
        <v>0</v>
      </c>
      <c r="OB13" s="17">
        <v>126</v>
      </c>
      <c r="OC13" s="17">
        <v>90.772999999999996</v>
      </c>
      <c r="OD13" s="17">
        <v>90.772999999999996</v>
      </c>
      <c r="OE13" s="17">
        <v>35.226999999999997</v>
      </c>
      <c r="OF13" s="17">
        <v>0</v>
      </c>
      <c r="OG13" s="17">
        <v>0</v>
      </c>
      <c r="OH13" s="17">
        <v>0</v>
      </c>
      <c r="OI13" s="17">
        <v>0</v>
      </c>
      <c r="OJ13" s="17">
        <v>6.6</v>
      </c>
      <c r="OK13" s="17">
        <v>10.766999999999999</v>
      </c>
      <c r="OL13" s="17">
        <v>10.766999999999999</v>
      </c>
      <c r="OM13" s="17">
        <v>-4.1669999999999998</v>
      </c>
      <c r="ON13" s="17"/>
      <c r="OO13" s="17"/>
      <c r="OP13" s="17"/>
      <c r="OQ13" s="17">
        <v>0</v>
      </c>
      <c r="OR13" s="17">
        <v>0</v>
      </c>
      <c r="OS13" s="17">
        <v>0</v>
      </c>
      <c r="OT13" s="17">
        <v>0</v>
      </c>
      <c r="OU13" s="17">
        <v>0</v>
      </c>
      <c r="OV13" s="17">
        <v>20</v>
      </c>
      <c r="OW13" s="17">
        <v>0</v>
      </c>
      <c r="OX13" s="17">
        <v>0</v>
      </c>
      <c r="OY13" s="17">
        <v>20</v>
      </c>
      <c r="OZ13" s="17">
        <v>10.4</v>
      </c>
      <c r="PA13" s="17">
        <v>9.9830000000000005</v>
      </c>
      <c r="PB13" s="17">
        <v>9.9830000000000005</v>
      </c>
      <c r="PC13" s="17">
        <v>0.41699999999999998</v>
      </c>
      <c r="PD13" s="17">
        <v>4.8</v>
      </c>
      <c r="PE13" s="17">
        <v>5.67</v>
      </c>
      <c r="PF13" s="17">
        <v>5.67</v>
      </c>
      <c r="PG13" s="17">
        <v>-0.87</v>
      </c>
      <c r="PH13" s="17">
        <v>1.2</v>
      </c>
      <c r="PI13" s="17">
        <v>1.23</v>
      </c>
      <c r="PJ13" s="17">
        <v>1.23</v>
      </c>
      <c r="PK13" s="17">
        <v>-0.03</v>
      </c>
      <c r="PL13" s="17"/>
      <c r="PM13" s="17">
        <v>1.5</v>
      </c>
      <c r="PN13" s="17">
        <v>1.5</v>
      </c>
      <c r="PO13" s="17">
        <v>-1.5</v>
      </c>
      <c r="PP13" s="17">
        <v>4.9000000000000004</v>
      </c>
      <c r="PQ13" s="17">
        <v>5</v>
      </c>
      <c r="PR13" s="17">
        <v>5</v>
      </c>
      <c r="PS13" s="17">
        <v>-0.1</v>
      </c>
      <c r="PT13" s="17">
        <v>20.5</v>
      </c>
      <c r="PU13" s="17">
        <v>19.5122</v>
      </c>
      <c r="PV13" s="17">
        <v>19.5122</v>
      </c>
      <c r="PW13" s="17">
        <v>0.98780000000000001</v>
      </c>
      <c r="PX13" s="17">
        <v>20</v>
      </c>
      <c r="PY13" s="17">
        <v>19.5122</v>
      </c>
      <c r="PZ13" s="17">
        <v>19.5122</v>
      </c>
      <c r="QA13" s="17">
        <v>0.48780000000000001</v>
      </c>
      <c r="QB13" s="17">
        <v>18.899999999999999</v>
      </c>
      <c r="QC13" s="17">
        <v>17.560980000000001</v>
      </c>
      <c r="QD13" s="17">
        <v>17.560980000000001</v>
      </c>
      <c r="QE13" s="17">
        <v>1.3390200000000001</v>
      </c>
      <c r="QF13" s="17">
        <v>3.6</v>
      </c>
      <c r="QG13" s="17">
        <v>3.5</v>
      </c>
      <c r="QH13" s="17">
        <v>3.5</v>
      </c>
      <c r="QI13" s="17">
        <v>0.1</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27.4</v>
      </c>
      <c r="QW13" s="17">
        <v>27.940999999999999</v>
      </c>
      <c r="QX13" s="17">
        <v>27.940999999999999</v>
      </c>
      <c r="QY13" s="17">
        <v>-0.54100000000000004</v>
      </c>
      <c r="QZ13" s="17">
        <v>86</v>
      </c>
      <c r="RA13" s="17">
        <v>79.634</v>
      </c>
      <c r="RB13" s="17">
        <v>79.634</v>
      </c>
      <c r="RC13" s="17">
        <v>6.3659999999999997</v>
      </c>
      <c r="RD13" s="17">
        <v>4.4000000000000004</v>
      </c>
      <c r="RE13" s="17">
        <v>4.2</v>
      </c>
      <c r="RF13" s="17">
        <v>4.2</v>
      </c>
      <c r="RG13" s="17">
        <v>0.2</v>
      </c>
      <c r="RH13" s="17">
        <v>1.6</v>
      </c>
      <c r="RI13" s="17">
        <v>2.4</v>
      </c>
      <c r="RJ13" s="17">
        <v>2.4</v>
      </c>
      <c r="RK13" s="17">
        <v>-0.8</v>
      </c>
      <c r="RL13" s="17">
        <v>2.4</v>
      </c>
      <c r="RM13" s="17">
        <v>2.4</v>
      </c>
      <c r="RN13" s="17">
        <v>2.4</v>
      </c>
      <c r="RO13" s="17">
        <v>0</v>
      </c>
      <c r="RP13" s="17"/>
      <c r="RQ13" s="17"/>
      <c r="RR13" s="17"/>
      <c r="RS13" s="17">
        <v>0</v>
      </c>
      <c r="RT13" s="17">
        <v>0</v>
      </c>
      <c r="RU13" s="17">
        <v>0</v>
      </c>
      <c r="RV13" s="17">
        <v>0</v>
      </c>
      <c r="RW13" s="17">
        <v>0</v>
      </c>
      <c r="RX13" s="17">
        <v>3</v>
      </c>
      <c r="RY13" s="17">
        <v>3.0510000000000002</v>
      </c>
      <c r="RZ13" s="17">
        <v>3.0510000000000002</v>
      </c>
      <c r="SA13" s="17">
        <v>-5.0999999999999997E-2</v>
      </c>
      <c r="SB13" s="17">
        <v>20.2</v>
      </c>
      <c r="SC13" s="17">
        <v>19.869240000000001</v>
      </c>
      <c r="SD13" s="17">
        <v>19.869240000000001</v>
      </c>
      <c r="SE13" s="17">
        <v>0.33076</v>
      </c>
      <c r="SF13" s="17">
        <v>3</v>
      </c>
      <c r="SG13" s="17">
        <v>2</v>
      </c>
      <c r="SH13" s="17">
        <v>2</v>
      </c>
      <c r="SI13" s="17">
        <v>1</v>
      </c>
      <c r="SJ13" s="17"/>
      <c r="SK13" s="17">
        <v>0.7</v>
      </c>
      <c r="SL13" s="17">
        <v>0.7</v>
      </c>
      <c r="SM13" s="17">
        <v>-0.7</v>
      </c>
      <c r="SN13" s="17">
        <v>19.8</v>
      </c>
      <c r="SO13" s="17">
        <v>19.21951</v>
      </c>
      <c r="SP13" s="17">
        <v>19.21951</v>
      </c>
      <c r="SQ13" s="17">
        <v>0.58048999999999995</v>
      </c>
      <c r="SR13" s="17">
        <v>9.6999999999999993</v>
      </c>
      <c r="SS13" s="17">
        <v>9.6999999999999993</v>
      </c>
      <c r="ST13" s="17">
        <v>9.6999999999999993</v>
      </c>
      <c r="SU13" s="17">
        <v>0</v>
      </c>
      <c r="SV13" s="17">
        <v>19.399999999999999</v>
      </c>
      <c r="SW13" s="17">
        <v>19.5122</v>
      </c>
      <c r="SX13" s="17">
        <v>19.5122</v>
      </c>
      <c r="SY13" s="17">
        <v>-0.11219999999999999</v>
      </c>
      <c r="SZ13" s="17">
        <v>20.3</v>
      </c>
      <c r="TA13" s="17">
        <v>19.5122</v>
      </c>
      <c r="TB13" s="17">
        <v>19.5122</v>
      </c>
      <c r="TC13" s="17">
        <v>0.78779999999999994</v>
      </c>
      <c r="TD13" s="17">
        <v>19.899999999999999</v>
      </c>
      <c r="TE13" s="17">
        <v>19.317070000000001</v>
      </c>
      <c r="TF13" s="17">
        <v>19.317070000000001</v>
      </c>
      <c r="TG13" s="17">
        <v>0.58292999999999995</v>
      </c>
      <c r="TH13" s="17">
        <v>4.5999999999999996</v>
      </c>
      <c r="TI13" s="17">
        <v>12.199</v>
      </c>
      <c r="TJ13" s="17">
        <v>12.199</v>
      </c>
      <c r="TK13" s="17">
        <v>-7.5990000000000002</v>
      </c>
      <c r="TL13" s="17">
        <v>10.199999999999999</v>
      </c>
      <c r="TM13" s="17">
        <v>24.803999999999998</v>
      </c>
      <c r="TN13" s="17">
        <v>24.803999999999998</v>
      </c>
      <c r="TO13" s="17">
        <v>-14.603999999999999</v>
      </c>
      <c r="TP13" s="17">
        <v>0</v>
      </c>
      <c r="TQ13" s="17">
        <v>0</v>
      </c>
      <c r="TR13" s="17">
        <v>0</v>
      </c>
      <c r="TS13" s="17">
        <v>0</v>
      </c>
      <c r="TT13" s="17">
        <v>57.6</v>
      </c>
      <c r="TU13" s="17">
        <v>42.761000000000003</v>
      </c>
      <c r="TV13" s="17">
        <v>42.761000000000003</v>
      </c>
      <c r="TW13" s="17">
        <v>14.839</v>
      </c>
      <c r="TX13" s="17">
        <v>68</v>
      </c>
      <c r="TY13" s="17">
        <v>40.640999999999998</v>
      </c>
      <c r="TZ13" s="17">
        <v>40.640999999999998</v>
      </c>
      <c r="UA13" s="17">
        <v>27.359000000000002</v>
      </c>
      <c r="UB13" s="17">
        <v>6.6</v>
      </c>
      <c r="UC13" s="17">
        <v>2.76</v>
      </c>
      <c r="UD13" s="17">
        <v>2.76</v>
      </c>
      <c r="UE13" s="17">
        <v>3.84</v>
      </c>
      <c r="UF13" s="17">
        <v>5.4</v>
      </c>
      <c r="UG13" s="17">
        <v>2.2400000000000002</v>
      </c>
      <c r="UH13" s="17">
        <v>2.2400000000000002</v>
      </c>
      <c r="UI13" s="17">
        <v>3.16</v>
      </c>
      <c r="UJ13" s="17">
        <v>21</v>
      </c>
      <c r="UK13" s="17">
        <v>20.4878</v>
      </c>
      <c r="UL13" s="17">
        <v>20.4878</v>
      </c>
      <c r="UM13" s="17">
        <v>0.51219999999999999</v>
      </c>
      <c r="UN13" s="17">
        <v>7.8</v>
      </c>
      <c r="UO13" s="17">
        <v>8</v>
      </c>
      <c r="UP13" s="17">
        <v>8</v>
      </c>
      <c r="UQ13" s="17">
        <v>-0.2</v>
      </c>
      <c r="UR13" s="17">
        <v>9.5</v>
      </c>
      <c r="US13" s="17">
        <v>7.9</v>
      </c>
      <c r="UT13" s="17">
        <v>7.9</v>
      </c>
      <c r="UU13" s="17">
        <v>1.6</v>
      </c>
      <c r="UV13" s="17">
        <v>20.399999999999999</v>
      </c>
      <c r="UW13" s="17">
        <v>20</v>
      </c>
      <c r="UX13" s="17">
        <v>20</v>
      </c>
      <c r="UY13" s="17">
        <v>0.4</v>
      </c>
      <c r="UZ13" s="17">
        <v>20.399999999999999</v>
      </c>
      <c r="VA13" s="17">
        <v>19.5122</v>
      </c>
      <c r="VB13" s="17">
        <v>19.5122</v>
      </c>
      <c r="VC13" s="17">
        <v>0.88780000000000003</v>
      </c>
      <c r="VD13" s="17">
        <v>20.2</v>
      </c>
      <c r="VE13" s="17">
        <v>19.5122</v>
      </c>
      <c r="VF13" s="17">
        <v>19.5122</v>
      </c>
      <c r="VG13" s="17">
        <v>0.68779999999999997</v>
      </c>
      <c r="VH13" s="17">
        <v>3.9</v>
      </c>
      <c r="VI13" s="17">
        <v>6.1580000000000004</v>
      </c>
      <c r="VJ13" s="17">
        <v>6.1580000000000004</v>
      </c>
      <c r="VK13" s="17">
        <v>-2.258</v>
      </c>
      <c r="VL13" s="17">
        <v>0</v>
      </c>
      <c r="VM13" s="17">
        <v>0</v>
      </c>
      <c r="VN13" s="17">
        <v>0</v>
      </c>
      <c r="VO13" s="17">
        <v>0</v>
      </c>
      <c r="VP13" s="17">
        <v>0</v>
      </c>
      <c r="VQ13" s="17">
        <v>0</v>
      </c>
      <c r="VR13" s="17">
        <v>0</v>
      </c>
      <c r="VS13" s="17">
        <v>0</v>
      </c>
      <c r="VT13" s="17">
        <v>0.6</v>
      </c>
      <c r="VU13" s="17">
        <v>0.6</v>
      </c>
      <c r="VV13" s="17">
        <v>0.6</v>
      </c>
      <c r="VW13" s="17">
        <v>0</v>
      </c>
      <c r="VX13" s="17">
        <v>93.4</v>
      </c>
      <c r="VY13" s="17">
        <v>64</v>
      </c>
      <c r="VZ13" s="17">
        <v>64</v>
      </c>
      <c r="WA13" s="17">
        <v>29.4</v>
      </c>
      <c r="WB13" s="17">
        <v>92</v>
      </c>
      <c r="WC13" s="17">
        <v>31</v>
      </c>
      <c r="WD13" s="17">
        <v>31</v>
      </c>
      <c r="WE13" s="17">
        <v>61</v>
      </c>
      <c r="WF13" s="17">
        <v>0</v>
      </c>
      <c r="WG13" s="17">
        <v>0</v>
      </c>
      <c r="WH13" s="17">
        <v>0</v>
      </c>
      <c r="WI13" s="17">
        <v>0</v>
      </c>
      <c r="WJ13" s="17">
        <v>0</v>
      </c>
      <c r="WK13" s="17">
        <v>0</v>
      </c>
      <c r="WL13" s="17">
        <v>0</v>
      </c>
      <c r="WM13" s="17">
        <v>0</v>
      </c>
      <c r="WN13" s="17">
        <v>8</v>
      </c>
      <c r="WO13" s="17">
        <v>8</v>
      </c>
      <c r="WP13" s="17">
        <v>8</v>
      </c>
      <c r="WQ13" s="17">
        <v>0</v>
      </c>
      <c r="WR13" s="17">
        <v>20</v>
      </c>
      <c r="WS13" s="17">
        <v>19.317070000000001</v>
      </c>
      <c r="WT13" s="17">
        <v>19.317070000000001</v>
      </c>
      <c r="WU13" s="17">
        <v>0.68293000000000004</v>
      </c>
      <c r="WV13" s="17"/>
      <c r="WW13" s="17"/>
      <c r="WX13" s="17"/>
      <c r="WY13" s="17">
        <v>0</v>
      </c>
      <c r="WZ13" s="17">
        <v>43.6</v>
      </c>
      <c r="XA13" s="17">
        <v>30</v>
      </c>
      <c r="XB13" s="17">
        <v>30</v>
      </c>
      <c r="XC13" s="17">
        <v>13.6</v>
      </c>
      <c r="XD13" s="17"/>
      <c r="XE13" s="17"/>
      <c r="XF13" s="17"/>
      <c r="XG13" s="17">
        <v>0</v>
      </c>
      <c r="XH13" s="17">
        <v>29</v>
      </c>
      <c r="XI13" s="17">
        <v>29.184000000000001</v>
      </c>
      <c r="XJ13" s="17">
        <v>29.184000000000001</v>
      </c>
      <c r="XK13" s="17">
        <v>-0.184</v>
      </c>
      <c r="XL13" s="17">
        <v>3.3</v>
      </c>
      <c r="XM13" s="17">
        <v>2.8159999999999998</v>
      </c>
      <c r="XN13" s="17">
        <v>2.8159999999999998</v>
      </c>
      <c r="XO13" s="17">
        <v>0.48399999999999999</v>
      </c>
      <c r="XP13" s="17">
        <v>16.2</v>
      </c>
      <c r="XQ13" s="17">
        <v>14</v>
      </c>
      <c r="XR13" s="17">
        <v>14</v>
      </c>
      <c r="XS13" s="17">
        <v>2.2000000000000002</v>
      </c>
      <c r="XT13" s="17"/>
      <c r="XU13" s="17"/>
      <c r="XV13" s="17"/>
      <c r="XW13" s="17">
        <v>0</v>
      </c>
      <c r="XX13" s="17"/>
      <c r="XY13" s="17"/>
      <c r="XZ13" s="17"/>
      <c r="YA13" s="17">
        <v>0</v>
      </c>
    </row>
    <row r="14" spans="1:651" ht="24" customHeight="1" x14ac:dyDescent="0.3">
      <c r="A14" s="1"/>
      <c r="B14" s="16" t="s">
        <v>66</v>
      </c>
      <c r="C14" s="16" t="s">
        <v>799</v>
      </c>
      <c r="D14" s="17"/>
      <c r="E14" s="17">
        <v>0.98</v>
      </c>
      <c r="F14" s="17">
        <v>0.98</v>
      </c>
      <c r="G14" s="17">
        <v>-0.98</v>
      </c>
      <c r="H14" s="17"/>
      <c r="I14" s="17">
        <v>1.63</v>
      </c>
      <c r="J14" s="17">
        <v>1.63</v>
      </c>
      <c r="K14" s="17">
        <v>-1.63</v>
      </c>
      <c r="L14" s="17">
        <v>441.1</v>
      </c>
      <c r="M14" s="17">
        <v>528.24720000000002</v>
      </c>
      <c r="N14" s="17">
        <v>528.24720000000002</v>
      </c>
      <c r="O14" s="17">
        <v>-87.147199999999998</v>
      </c>
      <c r="P14" s="17">
        <v>135</v>
      </c>
      <c r="Q14" s="17">
        <v>74.593440000000001</v>
      </c>
      <c r="R14" s="17">
        <v>74.593440000000001</v>
      </c>
      <c r="S14" s="17">
        <v>60.406559999999999</v>
      </c>
      <c r="T14" s="17"/>
      <c r="U14" s="17"/>
      <c r="V14" s="17"/>
      <c r="W14" s="17">
        <v>0</v>
      </c>
      <c r="X14" s="17"/>
      <c r="Y14" s="17"/>
      <c r="Z14" s="17"/>
      <c r="AA14" s="17">
        <v>0</v>
      </c>
      <c r="AB14" s="17">
        <v>59.6</v>
      </c>
      <c r="AC14" s="17">
        <v>61.526829999999997</v>
      </c>
      <c r="AD14" s="17">
        <v>61.526829999999997</v>
      </c>
      <c r="AE14" s="17">
        <v>-1.92683</v>
      </c>
      <c r="AF14" s="17">
        <v>236.7</v>
      </c>
      <c r="AG14" s="17">
        <v>235.97717</v>
      </c>
      <c r="AH14" s="17">
        <v>235.97717</v>
      </c>
      <c r="AI14" s="17">
        <v>0.72282999999999997</v>
      </c>
      <c r="AJ14" s="17">
        <v>0</v>
      </c>
      <c r="AK14" s="17">
        <v>0</v>
      </c>
      <c r="AL14" s="17">
        <v>0</v>
      </c>
      <c r="AM14" s="17">
        <v>0</v>
      </c>
      <c r="AN14" s="17"/>
      <c r="AO14" s="17"/>
      <c r="AP14" s="17"/>
      <c r="AQ14" s="17">
        <v>0</v>
      </c>
      <c r="AR14" s="17">
        <v>106.2</v>
      </c>
      <c r="AS14" s="17">
        <v>116.66667</v>
      </c>
      <c r="AT14" s="17">
        <v>116.66667</v>
      </c>
      <c r="AU14" s="17">
        <v>-10.466670000000001</v>
      </c>
      <c r="AV14" s="17">
        <v>106.5</v>
      </c>
      <c r="AW14" s="17">
        <v>116.66667</v>
      </c>
      <c r="AX14" s="17">
        <v>116.66667</v>
      </c>
      <c r="AY14" s="17">
        <v>-10.16667</v>
      </c>
      <c r="AZ14" s="17">
        <v>106</v>
      </c>
      <c r="BA14" s="17">
        <v>116.66667</v>
      </c>
      <c r="BB14" s="17">
        <v>116.66667</v>
      </c>
      <c r="BC14" s="17">
        <v>-10.66667</v>
      </c>
      <c r="BD14" s="17">
        <v>208</v>
      </c>
      <c r="BE14" s="17">
        <v>175</v>
      </c>
      <c r="BF14" s="17">
        <v>175</v>
      </c>
      <c r="BG14" s="17">
        <v>33</v>
      </c>
      <c r="BH14" s="17">
        <v>109.7</v>
      </c>
      <c r="BI14" s="17">
        <v>119.65812</v>
      </c>
      <c r="BJ14" s="17">
        <v>119.65812</v>
      </c>
      <c r="BK14" s="17">
        <v>-9.9581199999999992</v>
      </c>
      <c r="BL14" s="17">
        <v>68.099999999999994</v>
      </c>
      <c r="BM14" s="17">
        <v>59.829059999999998</v>
      </c>
      <c r="BN14" s="17">
        <v>59.829059999999998</v>
      </c>
      <c r="BO14" s="17">
        <v>8.2709399999999995</v>
      </c>
      <c r="BP14" s="17">
        <v>551.6</v>
      </c>
      <c r="BQ14" s="17">
        <v>568.29853000000003</v>
      </c>
      <c r="BR14" s="17">
        <v>568.29853000000003</v>
      </c>
      <c r="BS14" s="17">
        <v>-16.698530000000002</v>
      </c>
      <c r="BT14" s="17">
        <v>10.4</v>
      </c>
      <c r="BU14" s="17">
        <v>10.561999999999999</v>
      </c>
      <c r="BV14" s="17">
        <v>10.561999999999999</v>
      </c>
      <c r="BW14" s="17">
        <v>-0.16200000000000001</v>
      </c>
      <c r="BX14" s="17"/>
      <c r="BY14" s="17"/>
      <c r="BZ14" s="17"/>
      <c r="CA14" s="17">
        <v>0</v>
      </c>
      <c r="CB14" s="17"/>
      <c r="CC14" s="17"/>
      <c r="CD14" s="17"/>
      <c r="CE14" s="17">
        <v>0</v>
      </c>
      <c r="CF14" s="17"/>
      <c r="CG14" s="17"/>
      <c r="CH14" s="17"/>
      <c r="CI14" s="17">
        <v>0</v>
      </c>
      <c r="CJ14" s="17"/>
      <c r="CK14" s="17"/>
      <c r="CL14" s="17"/>
      <c r="CM14" s="17">
        <v>0</v>
      </c>
      <c r="CN14" s="17">
        <v>162.30000000000001</v>
      </c>
      <c r="CO14" s="17">
        <v>164.70732000000001</v>
      </c>
      <c r="CP14" s="17">
        <v>164.70732000000001</v>
      </c>
      <c r="CQ14" s="17">
        <v>-2.4073199999999999</v>
      </c>
      <c r="CR14" s="17">
        <v>7</v>
      </c>
      <c r="CS14" s="17">
        <v>7.6877500000000003</v>
      </c>
      <c r="CT14" s="17">
        <v>7.6877500000000003</v>
      </c>
      <c r="CU14" s="17">
        <v>-0.68774999999999997</v>
      </c>
      <c r="CV14" s="17">
        <v>3.2</v>
      </c>
      <c r="CW14" s="17">
        <v>4.2199</v>
      </c>
      <c r="CX14" s="17">
        <v>4.2199</v>
      </c>
      <c r="CY14" s="17">
        <v>-1.0199</v>
      </c>
      <c r="CZ14" s="17"/>
      <c r="DA14" s="17"/>
      <c r="DB14" s="17"/>
      <c r="DC14" s="17">
        <v>0</v>
      </c>
      <c r="DD14" s="17">
        <v>6.6</v>
      </c>
      <c r="DE14" s="17">
        <v>6.8787000000000003</v>
      </c>
      <c r="DF14" s="17">
        <v>6.8787000000000003</v>
      </c>
      <c r="DG14" s="17">
        <v>-0.2787</v>
      </c>
      <c r="DH14" s="17">
        <v>10.1</v>
      </c>
      <c r="DI14" s="17">
        <v>9.9997900000000008</v>
      </c>
      <c r="DJ14" s="17">
        <v>9.9997900000000008</v>
      </c>
      <c r="DK14" s="17">
        <v>0.10020999999999999</v>
      </c>
      <c r="DL14" s="17">
        <v>142.4</v>
      </c>
      <c r="DM14" s="17">
        <v>143</v>
      </c>
      <c r="DN14" s="17">
        <v>143</v>
      </c>
      <c r="DO14" s="17">
        <v>-0.6</v>
      </c>
      <c r="DP14" s="17">
        <v>8.9</v>
      </c>
      <c r="DQ14" s="17">
        <v>8.9130000000000003</v>
      </c>
      <c r="DR14" s="17">
        <v>8.9130000000000003</v>
      </c>
      <c r="DS14" s="17">
        <v>-1.2999999999999999E-2</v>
      </c>
      <c r="DT14" s="17"/>
      <c r="DU14" s="17"/>
      <c r="DV14" s="17"/>
      <c r="DW14" s="17">
        <v>0</v>
      </c>
      <c r="DX14" s="17"/>
      <c r="DY14" s="17"/>
      <c r="DZ14" s="17"/>
      <c r="EA14" s="17">
        <v>0</v>
      </c>
      <c r="EB14" s="17"/>
      <c r="EC14" s="17"/>
      <c r="ED14" s="17"/>
      <c r="EE14" s="17">
        <v>0</v>
      </c>
      <c r="EF14" s="17">
        <v>91.1</v>
      </c>
      <c r="EG14" s="17">
        <v>104.67979</v>
      </c>
      <c r="EH14" s="17">
        <v>104.67979</v>
      </c>
      <c r="EI14" s="17">
        <v>-13.579789999999999</v>
      </c>
      <c r="EJ14" s="17">
        <v>170.1</v>
      </c>
      <c r="EK14" s="17">
        <v>221.25516999999999</v>
      </c>
      <c r="EL14" s="17">
        <v>221.25516999999999</v>
      </c>
      <c r="EM14" s="17">
        <v>-51.155169999999998</v>
      </c>
      <c r="EN14" s="17"/>
      <c r="EO14" s="17"/>
      <c r="EP14" s="17"/>
      <c r="EQ14" s="17">
        <v>0</v>
      </c>
      <c r="ER14" s="17"/>
      <c r="ES14" s="17"/>
      <c r="ET14" s="17"/>
      <c r="EU14" s="17">
        <v>0</v>
      </c>
      <c r="EV14" s="17">
        <v>0</v>
      </c>
      <c r="EW14" s="17"/>
      <c r="EX14" s="17">
        <v>0</v>
      </c>
      <c r="EY14" s="17">
        <v>0</v>
      </c>
      <c r="EZ14" s="17">
        <v>6.5</v>
      </c>
      <c r="FA14" s="17">
        <v>6.39</v>
      </c>
      <c r="FB14" s="17">
        <v>6.39</v>
      </c>
      <c r="FC14" s="17">
        <v>0.11</v>
      </c>
      <c r="FD14" s="17">
        <v>301.60000000000002</v>
      </c>
      <c r="FE14" s="17">
        <v>407.96154000000001</v>
      </c>
      <c r="FF14" s="17">
        <v>407.96154000000001</v>
      </c>
      <c r="FG14" s="17">
        <v>-106.36154000000001</v>
      </c>
      <c r="FH14" s="17">
        <v>5</v>
      </c>
      <c r="FI14" s="17">
        <v>0</v>
      </c>
      <c r="FJ14" s="17">
        <v>0</v>
      </c>
      <c r="FK14" s="17">
        <v>5</v>
      </c>
      <c r="FL14" s="17">
        <v>124.9</v>
      </c>
      <c r="FM14" s="17">
        <v>148.62634</v>
      </c>
      <c r="FN14" s="17">
        <v>148.62634</v>
      </c>
      <c r="FO14" s="17">
        <v>-23.72634</v>
      </c>
      <c r="FP14" s="17">
        <v>42.4</v>
      </c>
      <c r="FQ14" s="17">
        <v>41.498959999999997</v>
      </c>
      <c r="FR14" s="17">
        <v>41.498959999999997</v>
      </c>
      <c r="FS14" s="17">
        <v>0.90103999999999995</v>
      </c>
      <c r="FT14" s="17">
        <v>18.5</v>
      </c>
      <c r="FU14" s="17">
        <v>19.28585</v>
      </c>
      <c r="FV14" s="17">
        <v>19.28585</v>
      </c>
      <c r="FW14" s="17">
        <v>-0.78585000000000005</v>
      </c>
      <c r="FX14" s="17">
        <v>19.7</v>
      </c>
      <c r="FY14" s="17">
        <v>19.317070000000001</v>
      </c>
      <c r="FZ14" s="17">
        <v>19.317070000000001</v>
      </c>
      <c r="GA14" s="17">
        <v>0.38292999999999999</v>
      </c>
      <c r="GB14" s="17">
        <v>88.5</v>
      </c>
      <c r="GC14" s="17">
        <v>87.657560000000004</v>
      </c>
      <c r="GD14" s="17">
        <v>87.657560000000004</v>
      </c>
      <c r="GE14" s="17">
        <v>0.84243999999999997</v>
      </c>
      <c r="GF14" s="17"/>
      <c r="GG14" s="17"/>
      <c r="GH14" s="17"/>
      <c r="GI14" s="17">
        <v>0</v>
      </c>
      <c r="GJ14" s="17"/>
      <c r="GK14" s="17"/>
      <c r="GL14" s="17"/>
      <c r="GM14" s="17">
        <v>0</v>
      </c>
      <c r="GN14" s="17"/>
      <c r="GO14" s="17"/>
      <c r="GP14" s="17"/>
      <c r="GQ14" s="17">
        <v>0</v>
      </c>
      <c r="GR14" s="17">
        <v>39.4</v>
      </c>
      <c r="GS14" s="17">
        <v>10.256460000000001</v>
      </c>
      <c r="GT14" s="17">
        <v>10.256460000000001</v>
      </c>
      <c r="GU14" s="17">
        <v>29.143540000000002</v>
      </c>
      <c r="GV14" s="17"/>
      <c r="GW14" s="17"/>
      <c r="GX14" s="17"/>
      <c r="GY14" s="17">
        <v>0</v>
      </c>
      <c r="GZ14" s="17">
        <v>9.1999999999999993</v>
      </c>
      <c r="HA14" s="17">
        <v>8.3742099999999997</v>
      </c>
      <c r="HB14" s="17">
        <v>8.3742099999999997</v>
      </c>
      <c r="HC14" s="17">
        <v>0.82579000000000002</v>
      </c>
      <c r="HD14" s="17">
        <v>44.5</v>
      </c>
      <c r="HE14" s="17">
        <v>47.26634</v>
      </c>
      <c r="HF14" s="17">
        <v>47.26634</v>
      </c>
      <c r="HG14" s="17">
        <v>-2.76634</v>
      </c>
      <c r="HH14" s="17">
        <v>43.9</v>
      </c>
      <c r="HI14" s="17">
        <v>44.275120000000001</v>
      </c>
      <c r="HJ14" s="17">
        <v>44.275120000000001</v>
      </c>
      <c r="HK14" s="17">
        <v>-0.37512000000000001</v>
      </c>
      <c r="HL14" s="17">
        <v>3.8</v>
      </c>
      <c r="HM14" s="17">
        <v>3.8872599999999999</v>
      </c>
      <c r="HN14" s="17">
        <v>3.8872599999999999</v>
      </c>
      <c r="HO14" s="17">
        <v>-8.7260000000000004E-2</v>
      </c>
      <c r="HP14" s="17">
        <v>35.4</v>
      </c>
      <c r="HQ14" s="17">
        <v>34.419510000000002</v>
      </c>
      <c r="HR14" s="17">
        <v>34.419510000000002</v>
      </c>
      <c r="HS14" s="17">
        <v>0.98048999999999997</v>
      </c>
      <c r="HT14" s="17">
        <v>167.6</v>
      </c>
      <c r="HU14" s="17">
        <v>171.54185000000001</v>
      </c>
      <c r="HV14" s="17">
        <v>171.54185000000001</v>
      </c>
      <c r="HW14" s="17">
        <v>-3.9418500000000001</v>
      </c>
      <c r="HX14" s="17">
        <v>94.5</v>
      </c>
      <c r="HY14" s="17">
        <v>85.482579999999999</v>
      </c>
      <c r="HZ14" s="17">
        <v>85.482579999999999</v>
      </c>
      <c r="IA14" s="17">
        <v>9.0174199999999995</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85.9</v>
      </c>
      <c r="JA14" s="17">
        <v>88.815579999999997</v>
      </c>
      <c r="JB14" s="17">
        <v>88.815579999999997</v>
      </c>
      <c r="JC14" s="17">
        <v>-2.9155799999999998</v>
      </c>
      <c r="JD14" s="17">
        <v>84.5</v>
      </c>
      <c r="JE14" s="17">
        <v>91.666669999999996</v>
      </c>
      <c r="JF14" s="17">
        <v>91.666669999999996</v>
      </c>
      <c r="JG14" s="17">
        <v>-7.1666699999999999</v>
      </c>
      <c r="JH14" s="17"/>
      <c r="JI14" s="17"/>
      <c r="JJ14" s="17"/>
      <c r="JK14" s="17">
        <v>0</v>
      </c>
      <c r="JL14" s="17">
        <v>84.2</v>
      </c>
      <c r="JM14" s="17">
        <v>91.666669999999996</v>
      </c>
      <c r="JN14" s="17">
        <v>91.666669999999996</v>
      </c>
      <c r="JO14" s="17">
        <v>-7.4666699999999997</v>
      </c>
      <c r="JP14" s="17">
        <v>106.7</v>
      </c>
      <c r="JQ14" s="17">
        <v>91.666669999999996</v>
      </c>
      <c r="JR14" s="17">
        <v>91.666669999999996</v>
      </c>
      <c r="JS14" s="17">
        <v>15.033329999999999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v>4.5999999999999996</v>
      </c>
      <c r="LA14" s="17">
        <v>3.9931199999999998</v>
      </c>
      <c r="LB14" s="17">
        <v>3.9931199999999998</v>
      </c>
      <c r="LC14" s="17">
        <v>0.60687999999999998</v>
      </c>
      <c r="LD14" s="17">
        <v>181</v>
      </c>
      <c r="LE14" s="17">
        <v>189.75072</v>
      </c>
      <c r="LF14" s="17">
        <v>189.75072</v>
      </c>
      <c r="LG14" s="17">
        <v>-8.7507199999999994</v>
      </c>
      <c r="LH14" s="17">
        <v>134.4</v>
      </c>
      <c r="LI14" s="17">
        <v>129.75</v>
      </c>
      <c r="LJ14" s="17">
        <v>129.75</v>
      </c>
      <c r="LK14" s="17">
        <v>4.6500000000000004</v>
      </c>
      <c r="LL14" s="17">
        <v>62.1</v>
      </c>
      <c r="LM14" s="17">
        <v>67.461460000000002</v>
      </c>
      <c r="LN14" s="17">
        <v>67.461460000000002</v>
      </c>
      <c r="LO14" s="17">
        <v>-5.3614600000000001</v>
      </c>
      <c r="LP14" s="17">
        <v>78.400000000000006</v>
      </c>
      <c r="LQ14" s="17">
        <v>78.567989999999995</v>
      </c>
      <c r="LR14" s="17">
        <v>78.567989999999995</v>
      </c>
      <c r="LS14" s="17">
        <v>-0.16799</v>
      </c>
      <c r="LT14" s="17">
        <v>29.9</v>
      </c>
      <c r="LU14" s="17">
        <v>30.097560000000001</v>
      </c>
      <c r="LV14" s="17">
        <v>30.097560000000001</v>
      </c>
      <c r="LW14" s="17">
        <v>-0.19756000000000001</v>
      </c>
      <c r="LX14" s="17"/>
      <c r="LY14" s="17"/>
      <c r="LZ14" s="17"/>
      <c r="MA14" s="17">
        <v>0</v>
      </c>
      <c r="MB14" s="17"/>
      <c r="MC14" s="17"/>
      <c r="MD14" s="17"/>
      <c r="ME14" s="17">
        <v>0</v>
      </c>
      <c r="MF14" s="17"/>
      <c r="MG14" s="17"/>
      <c r="MH14" s="17"/>
      <c r="MI14" s="17">
        <v>0</v>
      </c>
      <c r="MJ14" s="17">
        <v>102.9</v>
      </c>
      <c r="MK14" s="17">
        <v>110</v>
      </c>
      <c r="ML14" s="17">
        <v>110</v>
      </c>
      <c r="MM14" s="17">
        <v>-7.1</v>
      </c>
      <c r="MN14" s="17">
        <v>102.9</v>
      </c>
      <c r="MO14" s="17">
        <v>110</v>
      </c>
      <c r="MP14" s="17">
        <v>110</v>
      </c>
      <c r="MQ14" s="17">
        <v>-7.1</v>
      </c>
      <c r="MR14" s="17">
        <v>119.7</v>
      </c>
      <c r="MS14" s="17">
        <v>110</v>
      </c>
      <c r="MT14" s="17">
        <v>110</v>
      </c>
      <c r="MU14" s="17">
        <v>9.6999999999999993</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v>0</v>
      </c>
      <c r="NU14" s="17"/>
      <c r="NV14" s="17"/>
      <c r="NW14" s="17">
        <v>0</v>
      </c>
      <c r="NX14" s="17">
        <v>0</v>
      </c>
      <c r="NY14" s="17">
        <v>0</v>
      </c>
      <c r="NZ14" s="17">
        <v>0</v>
      </c>
      <c r="OA14" s="17">
        <v>0</v>
      </c>
      <c r="OB14" s="17">
        <v>125</v>
      </c>
      <c r="OC14" s="17">
        <v>89.265000000000001</v>
      </c>
      <c r="OD14" s="17">
        <v>89.265000000000001</v>
      </c>
      <c r="OE14" s="17">
        <v>35.734999999999999</v>
      </c>
      <c r="OF14" s="17">
        <v>0</v>
      </c>
      <c r="OG14" s="17">
        <v>0</v>
      </c>
      <c r="OH14" s="17">
        <v>0</v>
      </c>
      <c r="OI14" s="17">
        <v>0</v>
      </c>
      <c r="OJ14" s="17">
        <v>5.0999999999999996</v>
      </c>
      <c r="OK14" s="17">
        <v>10.91</v>
      </c>
      <c r="OL14" s="17">
        <v>10.91</v>
      </c>
      <c r="OM14" s="17">
        <v>-5.81</v>
      </c>
      <c r="ON14" s="17"/>
      <c r="OO14" s="17"/>
      <c r="OP14" s="17"/>
      <c r="OQ14" s="17">
        <v>0</v>
      </c>
      <c r="OR14" s="17">
        <v>0</v>
      </c>
      <c r="OS14" s="17">
        <v>0</v>
      </c>
      <c r="OT14" s="17">
        <v>0</v>
      </c>
      <c r="OU14" s="17">
        <v>0</v>
      </c>
      <c r="OV14" s="17">
        <v>20</v>
      </c>
      <c r="OW14" s="17">
        <v>0</v>
      </c>
      <c r="OX14" s="17">
        <v>0</v>
      </c>
      <c r="OY14" s="17">
        <v>20</v>
      </c>
      <c r="OZ14" s="17">
        <v>10.4</v>
      </c>
      <c r="PA14" s="17">
        <v>9.9830000000000005</v>
      </c>
      <c r="PB14" s="17">
        <v>9.9830000000000005</v>
      </c>
      <c r="PC14" s="17">
        <v>0.41699999999999998</v>
      </c>
      <c r="PD14" s="17">
        <v>4.8</v>
      </c>
      <c r="PE14" s="17">
        <v>5.67</v>
      </c>
      <c r="PF14" s="17">
        <v>5.67</v>
      </c>
      <c r="PG14" s="17">
        <v>-0.87</v>
      </c>
      <c r="PH14" s="17">
        <v>1.2</v>
      </c>
      <c r="PI14" s="17">
        <v>1.23</v>
      </c>
      <c r="PJ14" s="17">
        <v>1.23</v>
      </c>
      <c r="PK14" s="17">
        <v>-0.03</v>
      </c>
      <c r="PL14" s="17"/>
      <c r="PM14" s="17">
        <v>1.5</v>
      </c>
      <c r="PN14" s="17">
        <v>1.5</v>
      </c>
      <c r="PO14" s="17">
        <v>-1.5</v>
      </c>
      <c r="PP14" s="17">
        <v>4.9000000000000004</v>
      </c>
      <c r="PQ14" s="17">
        <v>5</v>
      </c>
      <c r="PR14" s="17">
        <v>5</v>
      </c>
      <c r="PS14" s="17">
        <v>-0.1</v>
      </c>
      <c r="PT14" s="17">
        <v>20.100000000000001</v>
      </c>
      <c r="PU14" s="17">
        <v>19.5122</v>
      </c>
      <c r="PV14" s="17">
        <v>19.5122</v>
      </c>
      <c r="PW14" s="17">
        <v>0.58779999999999999</v>
      </c>
      <c r="PX14" s="17">
        <v>20</v>
      </c>
      <c r="PY14" s="17">
        <v>19.5122</v>
      </c>
      <c r="PZ14" s="17">
        <v>19.5122</v>
      </c>
      <c r="QA14" s="17">
        <v>0.48780000000000001</v>
      </c>
      <c r="QB14" s="17">
        <v>18.899999999999999</v>
      </c>
      <c r="QC14" s="17">
        <v>17.560980000000001</v>
      </c>
      <c r="QD14" s="17">
        <v>17.560980000000001</v>
      </c>
      <c r="QE14" s="17">
        <v>1.3390200000000001</v>
      </c>
      <c r="QF14" s="17">
        <v>3.6</v>
      </c>
      <c r="QG14" s="17">
        <v>3.5</v>
      </c>
      <c r="QH14" s="17">
        <v>3.5</v>
      </c>
      <c r="QI14" s="17">
        <v>0.1</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27.4</v>
      </c>
      <c r="QW14" s="17">
        <v>27.538</v>
      </c>
      <c r="QX14" s="17">
        <v>27.538</v>
      </c>
      <c r="QY14" s="17">
        <v>-0.13800000000000001</v>
      </c>
      <c r="QZ14" s="17">
        <v>85.9</v>
      </c>
      <c r="RA14" s="17">
        <v>78.222999999999999</v>
      </c>
      <c r="RB14" s="17">
        <v>78.222999999999999</v>
      </c>
      <c r="RC14" s="17">
        <v>7.6769999999999996</v>
      </c>
      <c r="RD14" s="17">
        <v>4.4000000000000004</v>
      </c>
      <c r="RE14" s="17">
        <v>4.2</v>
      </c>
      <c r="RF14" s="17">
        <v>4.2</v>
      </c>
      <c r="RG14" s="17">
        <v>0.2</v>
      </c>
      <c r="RH14" s="17">
        <v>2.2999999999999998</v>
      </c>
      <c r="RI14" s="17">
        <v>2.4</v>
      </c>
      <c r="RJ14" s="17">
        <v>2.4</v>
      </c>
      <c r="RK14" s="17">
        <v>-0.1</v>
      </c>
      <c r="RL14" s="17">
        <v>2.4</v>
      </c>
      <c r="RM14" s="17">
        <v>2.4</v>
      </c>
      <c r="RN14" s="17">
        <v>2.4</v>
      </c>
      <c r="RO14" s="17">
        <v>0</v>
      </c>
      <c r="RP14" s="17"/>
      <c r="RQ14" s="17"/>
      <c r="RR14" s="17"/>
      <c r="RS14" s="17">
        <v>0</v>
      </c>
      <c r="RT14" s="17">
        <v>0</v>
      </c>
      <c r="RU14" s="17">
        <v>0</v>
      </c>
      <c r="RV14" s="17">
        <v>0</v>
      </c>
      <c r="RW14" s="17">
        <v>0</v>
      </c>
      <c r="RX14" s="17">
        <v>3.1</v>
      </c>
      <c r="RY14" s="17">
        <v>3.0510000000000002</v>
      </c>
      <c r="RZ14" s="17">
        <v>3.0510000000000002</v>
      </c>
      <c r="SA14" s="17">
        <v>4.9000000000000002E-2</v>
      </c>
      <c r="SB14" s="17">
        <v>20.2</v>
      </c>
      <c r="SC14" s="17">
        <v>19.869240000000001</v>
      </c>
      <c r="SD14" s="17">
        <v>19.869240000000001</v>
      </c>
      <c r="SE14" s="17">
        <v>0.33076</v>
      </c>
      <c r="SF14" s="17">
        <v>3</v>
      </c>
      <c r="SG14" s="17">
        <v>2</v>
      </c>
      <c r="SH14" s="17">
        <v>2</v>
      </c>
      <c r="SI14" s="17">
        <v>1</v>
      </c>
      <c r="SJ14" s="17"/>
      <c r="SK14" s="17">
        <v>0.7</v>
      </c>
      <c r="SL14" s="17">
        <v>0.7</v>
      </c>
      <c r="SM14" s="17">
        <v>-0.7</v>
      </c>
      <c r="SN14" s="17">
        <v>19.8</v>
      </c>
      <c r="SO14" s="17">
        <v>19.21951</v>
      </c>
      <c r="SP14" s="17">
        <v>19.21951</v>
      </c>
      <c r="SQ14" s="17">
        <v>0.58048999999999995</v>
      </c>
      <c r="SR14" s="17">
        <v>9.6999999999999993</v>
      </c>
      <c r="SS14" s="17">
        <v>9.6999999999999993</v>
      </c>
      <c r="ST14" s="17">
        <v>9.6999999999999993</v>
      </c>
      <c r="SU14" s="17">
        <v>0</v>
      </c>
      <c r="SV14" s="17">
        <v>19.100000000000001</v>
      </c>
      <c r="SW14" s="17">
        <v>19.5122</v>
      </c>
      <c r="SX14" s="17">
        <v>19.5122</v>
      </c>
      <c r="SY14" s="17">
        <v>-0.41220000000000001</v>
      </c>
      <c r="SZ14" s="17">
        <v>20.3</v>
      </c>
      <c r="TA14" s="17">
        <v>19.5122</v>
      </c>
      <c r="TB14" s="17">
        <v>19.5122</v>
      </c>
      <c r="TC14" s="17">
        <v>0.78779999999999994</v>
      </c>
      <c r="TD14" s="17">
        <v>19.899999999999999</v>
      </c>
      <c r="TE14" s="17">
        <v>19.317070000000001</v>
      </c>
      <c r="TF14" s="17">
        <v>19.317070000000001</v>
      </c>
      <c r="TG14" s="17">
        <v>0.58292999999999995</v>
      </c>
      <c r="TH14" s="17">
        <v>4.4000000000000004</v>
      </c>
      <c r="TI14" s="17">
        <v>11.74</v>
      </c>
      <c r="TJ14" s="17">
        <v>11.74</v>
      </c>
      <c r="TK14" s="17">
        <v>-7.34</v>
      </c>
      <c r="TL14" s="17">
        <v>12</v>
      </c>
      <c r="TM14" s="17">
        <v>24.334</v>
      </c>
      <c r="TN14" s="17">
        <v>24.334</v>
      </c>
      <c r="TO14" s="17">
        <v>-12.334</v>
      </c>
      <c r="TP14" s="17">
        <v>0</v>
      </c>
      <c r="TQ14" s="17">
        <v>0</v>
      </c>
      <c r="TR14" s="17">
        <v>0</v>
      </c>
      <c r="TS14" s="17">
        <v>0</v>
      </c>
      <c r="TT14" s="17">
        <v>58</v>
      </c>
      <c r="TU14" s="17">
        <v>42.761000000000003</v>
      </c>
      <c r="TV14" s="17">
        <v>42.761000000000003</v>
      </c>
      <c r="TW14" s="17">
        <v>15.239000000000001</v>
      </c>
      <c r="TX14" s="17">
        <v>52.5</v>
      </c>
      <c r="TY14" s="17">
        <v>40.640999999999998</v>
      </c>
      <c r="TZ14" s="17">
        <v>40.640999999999998</v>
      </c>
      <c r="UA14" s="17">
        <v>11.859</v>
      </c>
      <c r="UB14" s="17">
        <v>5.8</v>
      </c>
      <c r="UC14" s="17">
        <v>2.76</v>
      </c>
      <c r="UD14" s="17">
        <v>2.76</v>
      </c>
      <c r="UE14" s="17">
        <v>3.04</v>
      </c>
      <c r="UF14" s="17">
        <v>6.1</v>
      </c>
      <c r="UG14" s="17">
        <v>2.2400000000000002</v>
      </c>
      <c r="UH14" s="17">
        <v>2.2400000000000002</v>
      </c>
      <c r="UI14" s="17">
        <v>3.86</v>
      </c>
      <c r="UJ14" s="17">
        <v>21</v>
      </c>
      <c r="UK14" s="17">
        <v>20.4878</v>
      </c>
      <c r="UL14" s="17">
        <v>20.4878</v>
      </c>
      <c r="UM14" s="17">
        <v>0.51219999999999999</v>
      </c>
      <c r="UN14" s="17">
        <v>7.8</v>
      </c>
      <c r="UO14" s="17">
        <v>8</v>
      </c>
      <c r="UP14" s="17">
        <v>8</v>
      </c>
      <c r="UQ14" s="17">
        <v>-0.2</v>
      </c>
      <c r="UR14" s="17">
        <v>9.5</v>
      </c>
      <c r="US14" s="17">
        <v>7.9</v>
      </c>
      <c r="UT14" s="17">
        <v>7.9</v>
      </c>
      <c r="UU14" s="17">
        <v>1.6</v>
      </c>
      <c r="UV14" s="17">
        <v>20.399999999999999</v>
      </c>
      <c r="UW14" s="17">
        <v>20</v>
      </c>
      <c r="UX14" s="17">
        <v>20</v>
      </c>
      <c r="UY14" s="17">
        <v>0.4</v>
      </c>
      <c r="UZ14" s="17">
        <v>20.399999999999999</v>
      </c>
      <c r="VA14" s="17">
        <v>19.5122</v>
      </c>
      <c r="VB14" s="17">
        <v>19.5122</v>
      </c>
      <c r="VC14" s="17">
        <v>0.88780000000000003</v>
      </c>
      <c r="VD14" s="17">
        <v>20.2</v>
      </c>
      <c r="VE14" s="17">
        <v>19.5122</v>
      </c>
      <c r="VF14" s="17">
        <v>19.5122</v>
      </c>
      <c r="VG14" s="17">
        <v>0.68779999999999997</v>
      </c>
      <c r="VH14" s="17">
        <v>2.8</v>
      </c>
      <c r="VI14" s="17">
        <v>6.1020000000000003</v>
      </c>
      <c r="VJ14" s="17">
        <v>6.1020000000000003</v>
      </c>
      <c r="VK14" s="17">
        <v>-3.302</v>
      </c>
      <c r="VL14" s="17">
        <v>0</v>
      </c>
      <c r="VM14" s="17">
        <v>0</v>
      </c>
      <c r="VN14" s="17">
        <v>0</v>
      </c>
      <c r="VO14" s="17">
        <v>0</v>
      </c>
      <c r="VP14" s="17">
        <v>0</v>
      </c>
      <c r="VQ14" s="17">
        <v>0</v>
      </c>
      <c r="VR14" s="17">
        <v>0</v>
      </c>
      <c r="VS14" s="17">
        <v>0</v>
      </c>
      <c r="VT14" s="17">
        <v>0.6</v>
      </c>
      <c r="VU14" s="17">
        <v>0.6</v>
      </c>
      <c r="VV14" s="17">
        <v>0.6</v>
      </c>
      <c r="VW14" s="17">
        <v>0</v>
      </c>
      <c r="VX14" s="17">
        <v>91.4</v>
      </c>
      <c r="VY14" s="17">
        <v>64</v>
      </c>
      <c r="VZ14" s="17">
        <v>64</v>
      </c>
      <c r="WA14" s="17">
        <v>27.4</v>
      </c>
      <c r="WB14" s="17">
        <v>102.2</v>
      </c>
      <c r="WC14" s="17">
        <v>30</v>
      </c>
      <c r="WD14" s="17">
        <v>30</v>
      </c>
      <c r="WE14" s="17">
        <v>72.2</v>
      </c>
      <c r="WF14" s="17">
        <v>0</v>
      </c>
      <c r="WG14" s="17">
        <v>0</v>
      </c>
      <c r="WH14" s="17">
        <v>0</v>
      </c>
      <c r="WI14" s="17">
        <v>0</v>
      </c>
      <c r="WJ14" s="17">
        <v>0</v>
      </c>
      <c r="WK14" s="17">
        <v>0</v>
      </c>
      <c r="WL14" s="17">
        <v>0</v>
      </c>
      <c r="WM14" s="17">
        <v>0</v>
      </c>
      <c r="WN14" s="17">
        <v>7.9</v>
      </c>
      <c r="WO14" s="17">
        <v>8</v>
      </c>
      <c r="WP14" s="17">
        <v>8</v>
      </c>
      <c r="WQ14" s="17">
        <v>-0.1</v>
      </c>
      <c r="WR14" s="17">
        <v>20</v>
      </c>
      <c r="WS14" s="17">
        <v>19.317070000000001</v>
      </c>
      <c r="WT14" s="17">
        <v>19.317070000000001</v>
      </c>
      <c r="WU14" s="17">
        <v>0.68293000000000004</v>
      </c>
      <c r="WV14" s="17"/>
      <c r="WW14" s="17"/>
      <c r="WX14" s="17"/>
      <c r="WY14" s="17">
        <v>0</v>
      </c>
      <c r="WZ14" s="17">
        <v>43.4</v>
      </c>
      <c r="XA14" s="17">
        <v>30</v>
      </c>
      <c r="XB14" s="17">
        <v>30</v>
      </c>
      <c r="XC14" s="17">
        <v>13.4</v>
      </c>
      <c r="XD14" s="17"/>
      <c r="XE14" s="17"/>
      <c r="XF14" s="17"/>
      <c r="XG14" s="17">
        <v>0</v>
      </c>
      <c r="XH14" s="17">
        <v>29.1</v>
      </c>
      <c r="XI14" s="17">
        <v>29.184000000000001</v>
      </c>
      <c r="XJ14" s="17">
        <v>29.184000000000001</v>
      </c>
      <c r="XK14" s="17">
        <v>-8.4000000000000005E-2</v>
      </c>
      <c r="XL14" s="17">
        <v>3.3</v>
      </c>
      <c r="XM14" s="17">
        <v>2.8159999999999998</v>
      </c>
      <c r="XN14" s="17">
        <v>2.8159999999999998</v>
      </c>
      <c r="XO14" s="17">
        <v>0.48399999999999999</v>
      </c>
      <c r="XP14" s="17">
        <v>16.100000000000001</v>
      </c>
      <c r="XQ14" s="17">
        <v>14</v>
      </c>
      <c r="XR14" s="17">
        <v>14</v>
      </c>
      <c r="XS14" s="17">
        <v>2.1</v>
      </c>
      <c r="XT14" s="17"/>
      <c r="XU14" s="17"/>
      <c r="XV14" s="17"/>
      <c r="XW14" s="17">
        <v>0</v>
      </c>
      <c r="XX14" s="17"/>
      <c r="XY14" s="17"/>
      <c r="XZ14" s="17"/>
      <c r="YA14" s="17">
        <v>0</v>
      </c>
    </row>
    <row r="15" spans="1:651" ht="24" customHeight="1" x14ac:dyDescent="0.3">
      <c r="A15" s="1"/>
      <c r="B15" s="16" t="s">
        <v>66</v>
      </c>
      <c r="C15" s="16" t="s">
        <v>800</v>
      </c>
      <c r="D15" s="17"/>
      <c r="E15" s="17">
        <v>0.98</v>
      </c>
      <c r="F15" s="17">
        <v>0.98</v>
      </c>
      <c r="G15" s="17">
        <v>-0.98</v>
      </c>
      <c r="H15" s="17"/>
      <c r="I15" s="17">
        <v>1.63</v>
      </c>
      <c r="J15" s="17">
        <v>1.63</v>
      </c>
      <c r="K15" s="17">
        <v>-1.63</v>
      </c>
      <c r="L15" s="17">
        <v>449.8</v>
      </c>
      <c r="M15" s="17">
        <v>564.41204000000005</v>
      </c>
      <c r="N15" s="17">
        <v>564.41204000000005</v>
      </c>
      <c r="O15" s="17">
        <v>-114.61203999999999</v>
      </c>
      <c r="P15" s="17">
        <v>136.30000000000001</v>
      </c>
      <c r="Q15" s="17">
        <v>80.569749999999999</v>
      </c>
      <c r="R15" s="17">
        <v>80.569749999999999</v>
      </c>
      <c r="S15" s="17">
        <v>55.730249999999998</v>
      </c>
      <c r="T15" s="17"/>
      <c r="U15" s="17"/>
      <c r="V15" s="17"/>
      <c r="W15" s="17">
        <v>0</v>
      </c>
      <c r="X15" s="17"/>
      <c r="Y15" s="17"/>
      <c r="Z15" s="17"/>
      <c r="AA15" s="17">
        <v>0</v>
      </c>
      <c r="AB15" s="17">
        <v>60</v>
      </c>
      <c r="AC15" s="17">
        <v>61.526829999999997</v>
      </c>
      <c r="AD15" s="17">
        <v>61.526829999999997</v>
      </c>
      <c r="AE15" s="17">
        <v>-1.5268299999999999</v>
      </c>
      <c r="AF15" s="17">
        <v>238.9</v>
      </c>
      <c r="AG15" s="17">
        <v>235.97717</v>
      </c>
      <c r="AH15" s="17">
        <v>235.97717</v>
      </c>
      <c r="AI15" s="17">
        <v>2.9228299999999998</v>
      </c>
      <c r="AJ15" s="17">
        <v>0</v>
      </c>
      <c r="AK15" s="17">
        <v>0</v>
      </c>
      <c r="AL15" s="17">
        <v>0</v>
      </c>
      <c r="AM15" s="17">
        <v>0</v>
      </c>
      <c r="AN15" s="17"/>
      <c r="AO15" s="17"/>
      <c r="AP15" s="17"/>
      <c r="AQ15" s="17">
        <v>0</v>
      </c>
      <c r="AR15" s="17">
        <v>101.8</v>
      </c>
      <c r="AS15" s="17">
        <v>111.11111</v>
      </c>
      <c r="AT15" s="17">
        <v>111.11111</v>
      </c>
      <c r="AU15" s="17">
        <v>-9.3111099999999993</v>
      </c>
      <c r="AV15" s="17">
        <v>101.3</v>
      </c>
      <c r="AW15" s="17">
        <v>111.11111</v>
      </c>
      <c r="AX15" s="17">
        <v>111.11111</v>
      </c>
      <c r="AY15" s="17">
        <v>-9.8111099999999993</v>
      </c>
      <c r="AZ15" s="17">
        <v>101.6</v>
      </c>
      <c r="BA15" s="17">
        <v>111.11111</v>
      </c>
      <c r="BB15" s="17">
        <v>111.11111</v>
      </c>
      <c r="BC15" s="17">
        <v>-9.5111100000000004</v>
      </c>
      <c r="BD15" s="17">
        <v>203.1</v>
      </c>
      <c r="BE15" s="17">
        <v>166.66667000000001</v>
      </c>
      <c r="BF15" s="17">
        <v>166.66667000000001</v>
      </c>
      <c r="BG15" s="17">
        <v>36.433329999999998</v>
      </c>
      <c r="BH15" s="17">
        <v>108.6</v>
      </c>
      <c r="BI15" s="17">
        <v>119.65812</v>
      </c>
      <c r="BJ15" s="17">
        <v>119.65812</v>
      </c>
      <c r="BK15" s="17">
        <v>-11.058120000000001</v>
      </c>
      <c r="BL15" s="17">
        <v>67.7</v>
      </c>
      <c r="BM15" s="17">
        <v>59.829059999999998</v>
      </c>
      <c r="BN15" s="17">
        <v>59.829059999999998</v>
      </c>
      <c r="BO15" s="17">
        <v>7.87094</v>
      </c>
      <c r="BP15" s="17">
        <v>560.29999999999995</v>
      </c>
      <c r="BQ15" s="17">
        <v>568.29853000000003</v>
      </c>
      <c r="BR15" s="17">
        <v>568.29853000000003</v>
      </c>
      <c r="BS15" s="17">
        <v>-7.9985299999999997</v>
      </c>
      <c r="BT15" s="17">
        <v>10.5</v>
      </c>
      <c r="BU15" s="17">
        <v>10.561999999999999</v>
      </c>
      <c r="BV15" s="17">
        <v>10.561999999999999</v>
      </c>
      <c r="BW15" s="17">
        <v>-6.2E-2</v>
      </c>
      <c r="BX15" s="17"/>
      <c r="BY15" s="17"/>
      <c r="BZ15" s="17"/>
      <c r="CA15" s="17">
        <v>0</v>
      </c>
      <c r="CB15" s="17"/>
      <c r="CC15" s="17"/>
      <c r="CD15" s="17"/>
      <c r="CE15" s="17">
        <v>0</v>
      </c>
      <c r="CF15" s="17"/>
      <c r="CG15" s="17"/>
      <c r="CH15" s="17"/>
      <c r="CI15" s="17">
        <v>0</v>
      </c>
      <c r="CJ15" s="17"/>
      <c r="CK15" s="17"/>
      <c r="CL15" s="17"/>
      <c r="CM15" s="17">
        <v>0</v>
      </c>
      <c r="CN15" s="17">
        <v>166.2</v>
      </c>
      <c r="CO15" s="17">
        <v>164.70732000000001</v>
      </c>
      <c r="CP15" s="17">
        <v>164.70732000000001</v>
      </c>
      <c r="CQ15" s="17">
        <v>1.49268</v>
      </c>
      <c r="CR15" s="17">
        <v>7.6</v>
      </c>
      <c r="CS15" s="17">
        <v>7.6877500000000003</v>
      </c>
      <c r="CT15" s="17">
        <v>7.6877500000000003</v>
      </c>
      <c r="CU15" s="17">
        <v>-8.7749999999999995E-2</v>
      </c>
      <c r="CV15" s="17">
        <v>3.4</v>
      </c>
      <c r="CW15" s="17">
        <v>4.2199</v>
      </c>
      <c r="CX15" s="17">
        <v>4.2199</v>
      </c>
      <c r="CY15" s="17">
        <v>-0.81989999999999996</v>
      </c>
      <c r="CZ15" s="17"/>
      <c r="DA15" s="17"/>
      <c r="DB15" s="17"/>
      <c r="DC15" s="17">
        <v>0</v>
      </c>
      <c r="DD15" s="17">
        <v>6.6</v>
      </c>
      <c r="DE15" s="17">
        <v>6.8787000000000003</v>
      </c>
      <c r="DF15" s="17">
        <v>6.8787000000000003</v>
      </c>
      <c r="DG15" s="17">
        <v>-0.2787</v>
      </c>
      <c r="DH15" s="17">
        <v>10.1</v>
      </c>
      <c r="DI15" s="17">
        <v>9.9997900000000008</v>
      </c>
      <c r="DJ15" s="17">
        <v>9.9997900000000008</v>
      </c>
      <c r="DK15" s="17">
        <v>0.10020999999999999</v>
      </c>
      <c r="DL15" s="17">
        <v>143.1</v>
      </c>
      <c r="DM15" s="17">
        <v>143</v>
      </c>
      <c r="DN15" s="17">
        <v>143</v>
      </c>
      <c r="DO15" s="17">
        <v>0.1</v>
      </c>
      <c r="DP15" s="17">
        <v>8.9</v>
      </c>
      <c r="DQ15" s="17">
        <v>8.9130000000000003</v>
      </c>
      <c r="DR15" s="17">
        <v>8.9130000000000003</v>
      </c>
      <c r="DS15" s="17">
        <v>-1.2999999999999999E-2</v>
      </c>
      <c r="DT15" s="17"/>
      <c r="DU15" s="17"/>
      <c r="DV15" s="17"/>
      <c r="DW15" s="17">
        <v>0</v>
      </c>
      <c r="DX15" s="17"/>
      <c r="DY15" s="17"/>
      <c r="DZ15" s="17"/>
      <c r="EA15" s="17">
        <v>0</v>
      </c>
      <c r="EB15" s="17"/>
      <c r="EC15" s="17"/>
      <c r="ED15" s="17"/>
      <c r="EE15" s="17">
        <v>0</v>
      </c>
      <c r="EF15" s="17">
        <v>92.6</v>
      </c>
      <c r="EG15" s="17">
        <v>104.33813000000001</v>
      </c>
      <c r="EH15" s="17">
        <v>104.33813000000001</v>
      </c>
      <c r="EI15" s="17">
        <v>-11.73813</v>
      </c>
      <c r="EJ15" s="17">
        <v>162.9</v>
      </c>
      <c r="EK15" s="17">
        <v>221.25516999999999</v>
      </c>
      <c r="EL15" s="17">
        <v>221.25516999999999</v>
      </c>
      <c r="EM15" s="17">
        <v>-58.355170000000001</v>
      </c>
      <c r="EN15" s="17"/>
      <c r="EO15" s="17"/>
      <c r="EP15" s="17"/>
      <c r="EQ15" s="17">
        <v>0</v>
      </c>
      <c r="ER15" s="17"/>
      <c r="ES15" s="17"/>
      <c r="ET15" s="17"/>
      <c r="EU15" s="17">
        <v>0</v>
      </c>
      <c r="EV15" s="17">
        <v>0</v>
      </c>
      <c r="EW15" s="17"/>
      <c r="EX15" s="17">
        <v>0</v>
      </c>
      <c r="EY15" s="17">
        <v>0</v>
      </c>
      <c r="EZ15" s="17">
        <v>6.5</v>
      </c>
      <c r="FA15" s="17">
        <v>6.39</v>
      </c>
      <c r="FB15" s="17">
        <v>6.39</v>
      </c>
      <c r="FC15" s="17">
        <v>0.11</v>
      </c>
      <c r="FD15" s="17">
        <v>297.3</v>
      </c>
      <c r="FE15" s="17">
        <v>293.33332999999999</v>
      </c>
      <c r="FF15" s="17">
        <v>293.33332999999999</v>
      </c>
      <c r="FG15" s="17">
        <v>3.9666700000000001</v>
      </c>
      <c r="FH15" s="17">
        <v>5</v>
      </c>
      <c r="FI15" s="17">
        <v>0</v>
      </c>
      <c r="FJ15" s="17">
        <v>0</v>
      </c>
      <c r="FK15" s="17">
        <v>5</v>
      </c>
      <c r="FL15" s="17">
        <v>138.9</v>
      </c>
      <c r="FM15" s="17">
        <v>148.62634</v>
      </c>
      <c r="FN15" s="17">
        <v>148.62634</v>
      </c>
      <c r="FO15" s="17">
        <v>-9.7263400000000004</v>
      </c>
      <c r="FP15" s="17">
        <v>42.3</v>
      </c>
      <c r="FQ15" s="17">
        <v>41.498959999999997</v>
      </c>
      <c r="FR15" s="17">
        <v>41.498959999999997</v>
      </c>
      <c r="FS15" s="17">
        <v>0.80103999999999997</v>
      </c>
      <c r="FT15" s="17">
        <v>18.5</v>
      </c>
      <c r="FU15" s="17">
        <v>19.28585</v>
      </c>
      <c r="FV15" s="17">
        <v>19.28585</v>
      </c>
      <c r="FW15" s="17">
        <v>-0.78585000000000005</v>
      </c>
      <c r="FX15" s="17">
        <v>19.7</v>
      </c>
      <c r="FY15" s="17">
        <v>19.317070000000001</v>
      </c>
      <c r="FZ15" s="17">
        <v>19.317070000000001</v>
      </c>
      <c r="GA15" s="17">
        <v>0.38292999999999999</v>
      </c>
      <c r="GB15" s="17">
        <v>89.7</v>
      </c>
      <c r="GC15" s="17">
        <v>87.657560000000004</v>
      </c>
      <c r="GD15" s="17">
        <v>87.657560000000004</v>
      </c>
      <c r="GE15" s="17">
        <v>2.04244</v>
      </c>
      <c r="GF15" s="17"/>
      <c r="GG15" s="17"/>
      <c r="GH15" s="17"/>
      <c r="GI15" s="17">
        <v>0</v>
      </c>
      <c r="GJ15" s="17"/>
      <c r="GK15" s="17"/>
      <c r="GL15" s="17"/>
      <c r="GM15" s="17">
        <v>0</v>
      </c>
      <c r="GN15" s="17"/>
      <c r="GO15" s="17"/>
      <c r="GP15" s="17"/>
      <c r="GQ15" s="17">
        <v>0</v>
      </c>
      <c r="GR15" s="17">
        <v>40.4</v>
      </c>
      <c r="GS15" s="17">
        <v>57.513710000000003</v>
      </c>
      <c r="GT15" s="17">
        <v>57.513710000000003</v>
      </c>
      <c r="GU15" s="17">
        <v>-17.113710000000001</v>
      </c>
      <c r="GV15" s="17"/>
      <c r="GW15" s="17"/>
      <c r="GX15" s="17"/>
      <c r="GY15" s="17">
        <v>0</v>
      </c>
      <c r="GZ15" s="17">
        <v>9.1999999999999993</v>
      </c>
      <c r="HA15" s="17">
        <v>8.3742099999999997</v>
      </c>
      <c r="HB15" s="17">
        <v>8.3742099999999997</v>
      </c>
      <c r="HC15" s="17">
        <v>0.82579000000000002</v>
      </c>
      <c r="HD15" s="17">
        <v>45.5</v>
      </c>
      <c r="HE15" s="17">
        <v>47.26634</v>
      </c>
      <c r="HF15" s="17">
        <v>47.26634</v>
      </c>
      <c r="HG15" s="17">
        <v>-1.76634</v>
      </c>
      <c r="HH15" s="17">
        <v>44.4</v>
      </c>
      <c r="HI15" s="17">
        <v>44.275120000000001</v>
      </c>
      <c r="HJ15" s="17">
        <v>44.275120000000001</v>
      </c>
      <c r="HK15" s="17">
        <v>0.12488</v>
      </c>
      <c r="HL15" s="17">
        <v>3.8</v>
      </c>
      <c r="HM15" s="17">
        <v>3.8872599999999999</v>
      </c>
      <c r="HN15" s="17">
        <v>3.8872599999999999</v>
      </c>
      <c r="HO15" s="17">
        <v>-8.7260000000000004E-2</v>
      </c>
      <c r="HP15" s="17">
        <v>35.799999999999997</v>
      </c>
      <c r="HQ15" s="17">
        <v>34.419510000000002</v>
      </c>
      <c r="HR15" s="17">
        <v>34.419510000000002</v>
      </c>
      <c r="HS15" s="17">
        <v>1.38049</v>
      </c>
      <c r="HT15" s="17">
        <v>170.5</v>
      </c>
      <c r="HU15" s="17">
        <v>171.54185000000001</v>
      </c>
      <c r="HV15" s="17">
        <v>171.54185000000001</v>
      </c>
      <c r="HW15" s="17">
        <v>-1.0418499999999999</v>
      </c>
      <c r="HX15" s="17">
        <v>95.4</v>
      </c>
      <c r="HY15" s="17">
        <v>85.482579999999999</v>
      </c>
      <c r="HZ15" s="17">
        <v>85.482579999999999</v>
      </c>
      <c r="IA15" s="17">
        <v>9.9174199999999999</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86.4</v>
      </c>
      <c r="JA15" s="17">
        <v>88.815600000000003</v>
      </c>
      <c r="JB15" s="17">
        <v>88.815600000000003</v>
      </c>
      <c r="JC15" s="17">
        <v>-2.4156</v>
      </c>
      <c r="JD15" s="17">
        <v>83.9</v>
      </c>
      <c r="JE15" s="17">
        <v>91.666669999999996</v>
      </c>
      <c r="JF15" s="17">
        <v>91.666669999999996</v>
      </c>
      <c r="JG15" s="17">
        <v>-7.7666700000000004</v>
      </c>
      <c r="JH15" s="17"/>
      <c r="JI15" s="17"/>
      <c r="JJ15" s="17"/>
      <c r="JK15" s="17">
        <v>0</v>
      </c>
      <c r="JL15" s="17">
        <v>83.4</v>
      </c>
      <c r="JM15" s="17">
        <v>91.666669999999996</v>
      </c>
      <c r="JN15" s="17">
        <v>91.666669999999996</v>
      </c>
      <c r="JO15" s="17">
        <v>-8.2666699999999995</v>
      </c>
      <c r="JP15" s="17">
        <v>106.4</v>
      </c>
      <c r="JQ15" s="17">
        <v>91.666669999999996</v>
      </c>
      <c r="JR15" s="17">
        <v>91.666669999999996</v>
      </c>
      <c r="JS15" s="17">
        <v>14.73333</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v>4.5</v>
      </c>
      <c r="LA15" s="17">
        <v>3.9931199999999998</v>
      </c>
      <c r="LB15" s="17">
        <v>3.9931199999999998</v>
      </c>
      <c r="LC15" s="17">
        <v>0.50688</v>
      </c>
      <c r="LD15" s="17">
        <v>184.3</v>
      </c>
      <c r="LE15" s="17">
        <v>211.78496999999999</v>
      </c>
      <c r="LF15" s="17">
        <v>211.78496999999999</v>
      </c>
      <c r="LG15" s="17">
        <v>-27.484970000000001</v>
      </c>
      <c r="LH15" s="17">
        <v>136.5</v>
      </c>
      <c r="LI15" s="17">
        <v>129.75</v>
      </c>
      <c r="LJ15" s="17">
        <v>129.75</v>
      </c>
      <c r="LK15" s="17">
        <v>6.75</v>
      </c>
      <c r="LL15" s="17">
        <v>62.9</v>
      </c>
      <c r="LM15" s="17">
        <v>67.461460000000002</v>
      </c>
      <c r="LN15" s="17">
        <v>67.461460000000002</v>
      </c>
      <c r="LO15" s="17">
        <v>-4.5614600000000003</v>
      </c>
      <c r="LP15" s="17">
        <v>78.599999999999994</v>
      </c>
      <c r="LQ15" s="17">
        <v>78.567989999999995</v>
      </c>
      <c r="LR15" s="17">
        <v>78.567989999999995</v>
      </c>
      <c r="LS15" s="17">
        <v>3.2009999999999997E-2</v>
      </c>
      <c r="LT15" s="17">
        <v>30.4</v>
      </c>
      <c r="LU15" s="17">
        <v>30.097560000000001</v>
      </c>
      <c r="LV15" s="17">
        <v>30.097560000000001</v>
      </c>
      <c r="LW15" s="17">
        <v>0.30243999999999999</v>
      </c>
      <c r="LX15" s="17"/>
      <c r="LY15" s="17"/>
      <c r="LZ15" s="17"/>
      <c r="MA15" s="17">
        <v>0</v>
      </c>
      <c r="MB15" s="17"/>
      <c r="MC15" s="17"/>
      <c r="MD15" s="17"/>
      <c r="ME15" s="17">
        <v>0</v>
      </c>
      <c r="MF15" s="17"/>
      <c r="MG15" s="17"/>
      <c r="MH15" s="17"/>
      <c r="MI15" s="17">
        <v>0</v>
      </c>
      <c r="MJ15" s="17">
        <v>103.4</v>
      </c>
      <c r="MK15" s="17">
        <v>110</v>
      </c>
      <c r="ML15" s="17">
        <v>110</v>
      </c>
      <c r="MM15" s="17">
        <v>-6.6</v>
      </c>
      <c r="MN15" s="17">
        <v>103</v>
      </c>
      <c r="MO15" s="17">
        <v>110</v>
      </c>
      <c r="MP15" s="17">
        <v>110</v>
      </c>
      <c r="MQ15" s="17">
        <v>-7</v>
      </c>
      <c r="MR15" s="17">
        <v>119</v>
      </c>
      <c r="MS15" s="17">
        <v>110</v>
      </c>
      <c r="MT15" s="17">
        <v>110</v>
      </c>
      <c r="MU15" s="17">
        <v>9</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v>0</v>
      </c>
      <c r="NU15" s="17"/>
      <c r="NV15" s="17"/>
      <c r="NW15" s="17">
        <v>0</v>
      </c>
      <c r="NX15" s="17">
        <v>0</v>
      </c>
      <c r="NY15" s="17">
        <v>0</v>
      </c>
      <c r="NZ15" s="17">
        <v>0</v>
      </c>
      <c r="OA15" s="17">
        <v>0</v>
      </c>
      <c r="OB15" s="17">
        <v>121.9</v>
      </c>
      <c r="OC15" s="17">
        <v>87.89</v>
      </c>
      <c r="OD15" s="17">
        <v>87.89</v>
      </c>
      <c r="OE15" s="17">
        <v>34.01</v>
      </c>
      <c r="OF15" s="17">
        <v>0</v>
      </c>
      <c r="OG15" s="17">
        <v>0</v>
      </c>
      <c r="OH15" s="17">
        <v>0</v>
      </c>
      <c r="OI15" s="17">
        <v>0</v>
      </c>
      <c r="OJ15" s="17">
        <v>3.2</v>
      </c>
      <c r="OK15" s="17">
        <v>11.095000000000001</v>
      </c>
      <c r="OL15" s="17">
        <v>11.095000000000001</v>
      </c>
      <c r="OM15" s="17">
        <v>-7.8949999999999996</v>
      </c>
      <c r="ON15" s="17"/>
      <c r="OO15" s="17"/>
      <c r="OP15" s="17"/>
      <c r="OQ15" s="17">
        <v>0</v>
      </c>
      <c r="OR15" s="17">
        <v>0</v>
      </c>
      <c r="OS15" s="17">
        <v>0</v>
      </c>
      <c r="OT15" s="17">
        <v>0</v>
      </c>
      <c r="OU15" s="17">
        <v>0</v>
      </c>
      <c r="OV15" s="17">
        <v>20</v>
      </c>
      <c r="OW15" s="17">
        <v>0</v>
      </c>
      <c r="OX15" s="17">
        <v>0</v>
      </c>
      <c r="OY15" s="17">
        <v>20</v>
      </c>
      <c r="OZ15" s="17">
        <v>10.4</v>
      </c>
      <c r="PA15" s="17">
        <v>9.9830000000000005</v>
      </c>
      <c r="PB15" s="17">
        <v>9.9830000000000005</v>
      </c>
      <c r="PC15" s="17">
        <v>0.41699999999999998</v>
      </c>
      <c r="PD15" s="17">
        <v>4.8</v>
      </c>
      <c r="PE15" s="17">
        <v>5.67</v>
      </c>
      <c r="PF15" s="17">
        <v>5.67</v>
      </c>
      <c r="PG15" s="17">
        <v>-0.87</v>
      </c>
      <c r="PH15" s="17">
        <v>1.2</v>
      </c>
      <c r="PI15" s="17">
        <v>1.23</v>
      </c>
      <c r="PJ15" s="17">
        <v>1.23</v>
      </c>
      <c r="PK15" s="17">
        <v>-0.03</v>
      </c>
      <c r="PL15" s="17"/>
      <c r="PM15" s="17">
        <v>1.5</v>
      </c>
      <c r="PN15" s="17">
        <v>1.5</v>
      </c>
      <c r="PO15" s="17">
        <v>-1.5</v>
      </c>
      <c r="PP15" s="17">
        <v>5</v>
      </c>
      <c r="PQ15" s="17">
        <v>5</v>
      </c>
      <c r="PR15" s="17">
        <v>5</v>
      </c>
      <c r="PS15" s="17">
        <v>0</v>
      </c>
      <c r="PT15" s="17">
        <v>20.399999999999999</v>
      </c>
      <c r="PU15" s="17">
        <v>19.5122</v>
      </c>
      <c r="PV15" s="17">
        <v>19.5122</v>
      </c>
      <c r="PW15" s="17">
        <v>0.88780000000000003</v>
      </c>
      <c r="PX15" s="17">
        <v>20</v>
      </c>
      <c r="PY15" s="17">
        <v>19.5122</v>
      </c>
      <c r="PZ15" s="17">
        <v>19.5122</v>
      </c>
      <c r="QA15" s="17">
        <v>0.48780000000000001</v>
      </c>
      <c r="QB15" s="17">
        <v>18.899999999999999</v>
      </c>
      <c r="QC15" s="17">
        <v>17.560980000000001</v>
      </c>
      <c r="QD15" s="17">
        <v>17.560980000000001</v>
      </c>
      <c r="QE15" s="17">
        <v>1.3390200000000001</v>
      </c>
      <c r="QF15" s="17">
        <v>3.6</v>
      </c>
      <c r="QG15" s="17">
        <v>3.5</v>
      </c>
      <c r="QH15" s="17">
        <v>3.5</v>
      </c>
      <c r="QI15" s="17">
        <v>0.1</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27.3</v>
      </c>
      <c r="QW15" s="17">
        <v>27.256</v>
      </c>
      <c r="QX15" s="17">
        <v>27.256</v>
      </c>
      <c r="QY15" s="17">
        <v>4.3999999999999997E-2</v>
      </c>
      <c r="QZ15" s="17">
        <v>84.6</v>
      </c>
      <c r="RA15" s="17">
        <v>77.010999999999996</v>
      </c>
      <c r="RB15" s="17">
        <v>77.010999999999996</v>
      </c>
      <c r="RC15" s="17">
        <v>7.5890000000000004</v>
      </c>
      <c r="RD15" s="17">
        <v>4.4000000000000004</v>
      </c>
      <c r="RE15" s="17">
        <v>4.2</v>
      </c>
      <c r="RF15" s="17">
        <v>4.2</v>
      </c>
      <c r="RG15" s="17">
        <v>0.2</v>
      </c>
      <c r="RH15" s="17">
        <v>1.8</v>
      </c>
      <c r="RI15" s="17">
        <v>2.4</v>
      </c>
      <c r="RJ15" s="17">
        <v>2.4</v>
      </c>
      <c r="RK15" s="17">
        <v>-0.6</v>
      </c>
      <c r="RL15" s="17">
        <v>2.4</v>
      </c>
      <c r="RM15" s="17">
        <v>2.4</v>
      </c>
      <c r="RN15" s="17">
        <v>2.4</v>
      </c>
      <c r="RO15" s="17">
        <v>0</v>
      </c>
      <c r="RP15" s="17"/>
      <c r="RQ15" s="17"/>
      <c r="RR15" s="17"/>
      <c r="RS15" s="17">
        <v>0</v>
      </c>
      <c r="RT15" s="17">
        <v>0</v>
      </c>
      <c r="RU15" s="17">
        <v>0</v>
      </c>
      <c r="RV15" s="17">
        <v>0</v>
      </c>
      <c r="RW15" s="17">
        <v>0</v>
      </c>
      <c r="RX15" s="17">
        <v>3.1</v>
      </c>
      <c r="RY15" s="17">
        <v>3.0510000000000002</v>
      </c>
      <c r="RZ15" s="17">
        <v>3.0510000000000002</v>
      </c>
      <c r="SA15" s="17">
        <v>4.9000000000000002E-2</v>
      </c>
      <c r="SB15" s="17">
        <v>20.2</v>
      </c>
      <c r="SC15" s="17">
        <v>19.869240000000001</v>
      </c>
      <c r="SD15" s="17">
        <v>19.869240000000001</v>
      </c>
      <c r="SE15" s="17">
        <v>0.33076</v>
      </c>
      <c r="SF15" s="17">
        <v>3</v>
      </c>
      <c r="SG15" s="17">
        <v>2</v>
      </c>
      <c r="SH15" s="17">
        <v>2</v>
      </c>
      <c r="SI15" s="17">
        <v>1</v>
      </c>
      <c r="SJ15" s="17"/>
      <c r="SK15" s="17">
        <v>0.7</v>
      </c>
      <c r="SL15" s="17">
        <v>0.7</v>
      </c>
      <c r="SM15" s="17">
        <v>-0.7</v>
      </c>
      <c r="SN15" s="17">
        <v>19.8</v>
      </c>
      <c r="SO15" s="17">
        <v>19.21951</v>
      </c>
      <c r="SP15" s="17">
        <v>19.21951</v>
      </c>
      <c r="SQ15" s="17">
        <v>0.58048999999999995</v>
      </c>
      <c r="SR15" s="17">
        <v>9.5</v>
      </c>
      <c r="SS15" s="17">
        <v>9.6999999999999993</v>
      </c>
      <c r="ST15" s="17">
        <v>9.6999999999999993</v>
      </c>
      <c r="SU15" s="17">
        <v>-0.2</v>
      </c>
      <c r="SV15" s="17">
        <v>19.2</v>
      </c>
      <c r="SW15" s="17">
        <v>19.5122</v>
      </c>
      <c r="SX15" s="17">
        <v>19.5122</v>
      </c>
      <c r="SY15" s="17">
        <v>-0.31219999999999998</v>
      </c>
      <c r="SZ15" s="17">
        <v>20.3</v>
      </c>
      <c r="TA15" s="17">
        <v>19.5122</v>
      </c>
      <c r="TB15" s="17">
        <v>19.5122</v>
      </c>
      <c r="TC15" s="17">
        <v>0.78779999999999994</v>
      </c>
      <c r="TD15" s="17">
        <v>20</v>
      </c>
      <c r="TE15" s="17">
        <v>19.317070000000001</v>
      </c>
      <c r="TF15" s="17">
        <v>19.317070000000001</v>
      </c>
      <c r="TG15" s="17">
        <v>0.68293000000000004</v>
      </c>
      <c r="TH15" s="17">
        <v>7.1</v>
      </c>
      <c r="TI15" s="17">
        <v>11.497</v>
      </c>
      <c r="TJ15" s="17">
        <v>11.497</v>
      </c>
      <c r="TK15" s="17">
        <v>-4.3970000000000002</v>
      </c>
      <c r="TL15" s="17">
        <v>22.8</v>
      </c>
      <c r="TM15" s="17">
        <v>23.687000000000001</v>
      </c>
      <c r="TN15" s="17">
        <v>23.687000000000001</v>
      </c>
      <c r="TO15" s="17">
        <v>-0.88700000000000001</v>
      </c>
      <c r="TP15" s="17">
        <v>0</v>
      </c>
      <c r="TQ15" s="17">
        <v>0</v>
      </c>
      <c r="TR15" s="17">
        <v>0</v>
      </c>
      <c r="TS15" s="17">
        <v>0</v>
      </c>
      <c r="TT15" s="17">
        <v>62.3</v>
      </c>
      <c r="TU15" s="17">
        <v>23.062000000000001</v>
      </c>
      <c r="TV15" s="17">
        <v>23.062000000000001</v>
      </c>
      <c r="TW15" s="17">
        <v>39.238</v>
      </c>
      <c r="TX15" s="17">
        <v>53.3</v>
      </c>
      <c r="TY15" s="17">
        <v>21.593</v>
      </c>
      <c r="TZ15" s="17">
        <v>21.593</v>
      </c>
      <c r="UA15" s="17">
        <v>31.707000000000001</v>
      </c>
      <c r="UB15" s="17">
        <v>8.1</v>
      </c>
      <c r="UC15" s="17">
        <v>1.51</v>
      </c>
      <c r="UD15" s="17">
        <v>1.51</v>
      </c>
      <c r="UE15" s="17">
        <v>6.59</v>
      </c>
      <c r="UF15" s="17">
        <v>10.5</v>
      </c>
      <c r="UG15" s="17">
        <v>1.1499999999999999</v>
      </c>
      <c r="UH15" s="17">
        <v>1.1499999999999999</v>
      </c>
      <c r="UI15" s="17">
        <v>9.35</v>
      </c>
      <c r="UJ15" s="17">
        <v>21</v>
      </c>
      <c r="UK15" s="17">
        <v>20.4878</v>
      </c>
      <c r="UL15" s="17">
        <v>20.4878</v>
      </c>
      <c r="UM15" s="17">
        <v>0.51219999999999999</v>
      </c>
      <c r="UN15" s="17">
        <v>7.8</v>
      </c>
      <c r="UO15" s="17">
        <v>8</v>
      </c>
      <c r="UP15" s="17">
        <v>8</v>
      </c>
      <c r="UQ15" s="17">
        <v>-0.2</v>
      </c>
      <c r="UR15" s="17">
        <v>9.5</v>
      </c>
      <c r="US15" s="17">
        <v>7.9</v>
      </c>
      <c r="UT15" s="17">
        <v>7.9</v>
      </c>
      <c r="UU15" s="17">
        <v>1.6</v>
      </c>
      <c r="UV15" s="17">
        <v>20.399999999999999</v>
      </c>
      <c r="UW15" s="17">
        <v>20</v>
      </c>
      <c r="UX15" s="17">
        <v>20</v>
      </c>
      <c r="UY15" s="17">
        <v>0.4</v>
      </c>
      <c r="UZ15" s="17">
        <v>20.399999999999999</v>
      </c>
      <c r="VA15" s="17">
        <v>19.5122</v>
      </c>
      <c r="VB15" s="17">
        <v>19.5122</v>
      </c>
      <c r="VC15" s="17">
        <v>0.88780000000000003</v>
      </c>
      <c r="VD15" s="17">
        <v>20.2</v>
      </c>
      <c r="VE15" s="17">
        <v>19.5122</v>
      </c>
      <c r="VF15" s="17">
        <v>19.5122</v>
      </c>
      <c r="VG15" s="17">
        <v>0.68779999999999997</v>
      </c>
      <c r="VH15" s="17">
        <v>1.7</v>
      </c>
      <c r="VI15" s="17">
        <v>6.0830000000000002</v>
      </c>
      <c r="VJ15" s="17">
        <v>6.0830000000000002</v>
      </c>
      <c r="VK15" s="17">
        <v>-4.383</v>
      </c>
      <c r="VL15" s="17">
        <v>0</v>
      </c>
      <c r="VM15" s="17">
        <v>0</v>
      </c>
      <c r="VN15" s="17">
        <v>0</v>
      </c>
      <c r="VO15" s="17">
        <v>0</v>
      </c>
      <c r="VP15" s="17">
        <v>0</v>
      </c>
      <c r="VQ15" s="17">
        <v>0</v>
      </c>
      <c r="VR15" s="17">
        <v>0</v>
      </c>
      <c r="VS15" s="17">
        <v>0</v>
      </c>
      <c r="VT15" s="17">
        <v>0.6</v>
      </c>
      <c r="VU15" s="17">
        <v>0.6</v>
      </c>
      <c r="VV15" s="17">
        <v>0.6</v>
      </c>
      <c r="VW15" s="17">
        <v>0</v>
      </c>
      <c r="VX15" s="17">
        <v>109.5</v>
      </c>
      <c r="VY15" s="17">
        <v>64</v>
      </c>
      <c r="VZ15" s="17">
        <v>64</v>
      </c>
      <c r="WA15" s="17">
        <v>45.5</v>
      </c>
      <c r="WB15" s="17">
        <v>103.5</v>
      </c>
      <c r="WC15" s="17">
        <v>29</v>
      </c>
      <c r="WD15" s="17">
        <v>29</v>
      </c>
      <c r="WE15" s="17">
        <v>74.5</v>
      </c>
      <c r="WF15" s="17">
        <v>0</v>
      </c>
      <c r="WG15" s="17">
        <v>0</v>
      </c>
      <c r="WH15" s="17">
        <v>0</v>
      </c>
      <c r="WI15" s="17">
        <v>0</v>
      </c>
      <c r="WJ15" s="17">
        <v>0</v>
      </c>
      <c r="WK15" s="17">
        <v>0</v>
      </c>
      <c r="WL15" s="17">
        <v>0</v>
      </c>
      <c r="WM15" s="17">
        <v>0</v>
      </c>
      <c r="WN15" s="17">
        <v>7.9</v>
      </c>
      <c r="WO15" s="17">
        <v>8</v>
      </c>
      <c r="WP15" s="17">
        <v>8</v>
      </c>
      <c r="WQ15" s="17">
        <v>-0.1</v>
      </c>
      <c r="WR15" s="17">
        <v>20</v>
      </c>
      <c r="WS15" s="17">
        <v>19.317070000000001</v>
      </c>
      <c r="WT15" s="17">
        <v>19.317070000000001</v>
      </c>
      <c r="WU15" s="17">
        <v>0.68293000000000004</v>
      </c>
      <c r="WV15" s="17"/>
      <c r="WW15" s="17"/>
      <c r="WX15" s="17"/>
      <c r="WY15" s="17">
        <v>0</v>
      </c>
      <c r="WZ15" s="17">
        <v>43.6</v>
      </c>
      <c r="XA15" s="17">
        <v>30</v>
      </c>
      <c r="XB15" s="17">
        <v>30</v>
      </c>
      <c r="XC15" s="17">
        <v>13.6</v>
      </c>
      <c r="XD15" s="17"/>
      <c r="XE15" s="17"/>
      <c r="XF15" s="17"/>
      <c r="XG15" s="17">
        <v>0</v>
      </c>
      <c r="XH15" s="17">
        <v>29.1</v>
      </c>
      <c r="XI15" s="17">
        <v>29.184000000000001</v>
      </c>
      <c r="XJ15" s="17">
        <v>29.184000000000001</v>
      </c>
      <c r="XK15" s="17">
        <v>-8.4000000000000005E-2</v>
      </c>
      <c r="XL15" s="17">
        <v>3.4</v>
      </c>
      <c r="XM15" s="17">
        <v>2.8159999999999998</v>
      </c>
      <c r="XN15" s="17">
        <v>2.8159999999999998</v>
      </c>
      <c r="XO15" s="17">
        <v>0.58399999999999996</v>
      </c>
      <c r="XP15" s="17">
        <v>16.2</v>
      </c>
      <c r="XQ15" s="17">
        <v>14</v>
      </c>
      <c r="XR15" s="17">
        <v>14</v>
      </c>
      <c r="XS15" s="17">
        <v>2.2000000000000002</v>
      </c>
      <c r="XT15" s="17"/>
      <c r="XU15" s="17"/>
      <c r="XV15" s="17"/>
      <c r="XW15" s="17">
        <v>0</v>
      </c>
      <c r="XX15" s="17"/>
      <c r="XY15" s="17"/>
      <c r="XZ15" s="17"/>
      <c r="YA15" s="17">
        <v>0</v>
      </c>
    </row>
    <row r="16" spans="1:651" ht="24" customHeight="1" x14ac:dyDescent="0.3">
      <c r="A16" s="1"/>
      <c r="B16" s="18" t="s">
        <v>66</v>
      </c>
      <c r="C16" s="18" t="s">
        <v>801</v>
      </c>
      <c r="D16" s="19"/>
      <c r="E16" s="19">
        <v>0.98</v>
      </c>
      <c r="F16" s="19">
        <v>0.98</v>
      </c>
      <c r="G16" s="19">
        <v>-0.98</v>
      </c>
      <c r="H16" s="19"/>
      <c r="I16" s="19">
        <v>1.63</v>
      </c>
      <c r="J16" s="19">
        <v>1.63</v>
      </c>
      <c r="K16" s="19">
        <v>-1.63</v>
      </c>
      <c r="L16" s="19">
        <v>449.3</v>
      </c>
      <c r="M16" s="19">
        <v>570.52421000000004</v>
      </c>
      <c r="N16" s="19">
        <v>570.52421000000004</v>
      </c>
      <c r="O16" s="19">
        <v>-121.22421</v>
      </c>
      <c r="P16" s="19">
        <v>135.9</v>
      </c>
      <c r="Q16" s="19">
        <v>82.098110000000005</v>
      </c>
      <c r="R16" s="19">
        <v>82.098110000000005</v>
      </c>
      <c r="S16" s="19">
        <v>53.80189</v>
      </c>
      <c r="T16" s="19"/>
      <c r="U16" s="19"/>
      <c r="V16" s="19"/>
      <c r="W16" s="19">
        <v>0</v>
      </c>
      <c r="X16" s="19"/>
      <c r="Y16" s="19"/>
      <c r="Z16" s="19"/>
      <c r="AA16" s="19">
        <v>0</v>
      </c>
      <c r="AB16" s="19">
        <v>59.6</v>
      </c>
      <c r="AC16" s="19">
        <v>61.526829999999997</v>
      </c>
      <c r="AD16" s="19">
        <v>61.526829999999997</v>
      </c>
      <c r="AE16" s="19">
        <v>-1.92683</v>
      </c>
      <c r="AF16" s="19">
        <v>237.6</v>
      </c>
      <c r="AG16" s="19">
        <v>235.97717</v>
      </c>
      <c r="AH16" s="19">
        <v>235.97717</v>
      </c>
      <c r="AI16" s="19">
        <v>1.62283</v>
      </c>
      <c r="AJ16" s="19">
        <v>0</v>
      </c>
      <c r="AK16" s="19">
        <v>0</v>
      </c>
      <c r="AL16" s="19">
        <v>0</v>
      </c>
      <c r="AM16" s="19">
        <v>0</v>
      </c>
      <c r="AN16" s="19"/>
      <c r="AO16" s="19"/>
      <c r="AP16" s="19"/>
      <c r="AQ16" s="19">
        <v>0</v>
      </c>
      <c r="AR16" s="19">
        <v>103.4</v>
      </c>
      <c r="AS16" s="19">
        <v>111.11111</v>
      </c>
      <c r="AT16" s="19">
        <v>111.11111</v>
      </c>
      <c r="AU16" s="19">
        <v>-7.7111099999999997</v>
      </c>
      <c r="AV16" s="19">
        <v>103.3</v>
      </c>
      <c r="AW16" s="19">
        <v>111.11111</v>
      </c>
      <c r="AX16" s="19">
        <v>111.11111</v>
      </c>
      <c r="AY16" s="19">
        <v>-7.8111100000000002</v>
      </c>
      <c r="AZ16" s="19">
        <v>103.7</v>
      </c>
      <c r="BA16" s="19">
        <v>111.11111</v>
      </c>
      <c r="BB16" s="19">
        <v>111.11111</v>
      </c>
      <c r="BC16" s="19">
        <v>-7.4111099999999999</v>
      </c>
      <c r="BD16" s="19">
        <v>203.2</v>
      </c>
      <c r="BE16" s="19">
        <v>166.66667000000001</v>
      </c>
      <c r="BF16" s="19">
        <v>166.66667000000001</v>
      </c>
      <c r="BG16" s="19">
        <v>36.533329999999999</v>
      </c>
      <c r="BH16" s="19">
        <v>110.5</v>
      </c>
      <c r="BI16" s="19">
        <v>119.65812</v>
      </c>
      <c r="BJ16" s="19">
        <v>119.65812</v>
      </c>
      <c r="BK16" s="19">
        <v>-9.1581200000000003</v>
      </c>
      <c r="BL16" s="19">
        <v>66.900000000000006</v>
      </c>
      <c r="BM16" s="19">
        <v>59.829059999999998</v>
      </c>
      <c r="BN16" s="19">
        <v>59.829059999999998</v>
      </c>
      <c r="BO16" s="19">
        <v>7.0709400000000002</v>
      </c>
      <c r="BP16" s="19">
        <v>561.20000000000005</v>
      </c>
      <c r="BQ16" s="19">
        <v>568.29853000000003</v>
      </c>
      <c r="BR16" s="19">
        <v>568.29853000000003</v>
      </c>
      <c r="BS16" s="19">
        <v>-7.0985300000000002</v>
      </c>
      <c r="BT16" s="19">
        <v>10.5</v>
      </c>
      <c r="BU16" s="19">
        <v>10.561999999999999</v>
      </c>
      <c r="BV16" s="19">
        <v>10.561999999999999</v>
      </c>
      <c r="BW16" s="19">
        <v>-6.2E-2</v>
      </c>
      <c r="BX16" s="19"/>
      <c r="BY16" s="19"/>
      <c r="BZ16" s="19"/>
      <c r="CA16" s="19">
        <v>0</v>
      </c>
      <c r="CB16" s="19"/>
      <c r="CC16" s="19"/>
      <c r="CD16" s="19"/>
      <c r="CE16" s="19">
        <v>0</v>
      </c>
      <c r="CF16" s="19"/>
      <c r="CG16" s="19"/>
      <c r="CH16" s="19"/>
      <c r="CI16" s="19">
        <v>0</v>
      </c>
      <c r="CJ16" s="19"/>
      <c r="CK16" s="19"/>
      <c r="CL16" s="19"/>
      <c r="CM16" s="19">
        <v>0</v>
      </c>
      <c r="CN16" s="19">
        <v>164</v>
      </c>
      <c r="CO16" s="19">
        <v>164.70732000000001</v>
      </c>
      <c r="CP16" s="19">
        <v>164.70732000000001</v>
      </c>
      <c r="CQ16" s="19">
        <v>-0.70731999999999995</v>
      </c>
      <c r="CR16" s="19">
        <v>7.4</v>
      </c>
      <c r="CS16" s="19">
        <v>7.6877500000000003</v>
      </c>
      <c r="CT16" s="19">
        <v>7.6877500000000003</v>
      </c>
      <c r="CU16" s="19">
        <v>-0.28775000000000001</v>
      </c>
      <c r="CV16" s="19">
        <v>3.4</v>
      </c>
      <c r="CW16" s="19">
        <v>4.2199</v>
      </c>
      <c r="CX16" s="19">
        <v>4.2199</v>
      </c>
      <c r="CY16" s="19">
        <v>-0.81989999999999996</v>
      </c>
      <c r="CZ16" s="19"/>
      <c r="DA16" s="19"/>
      <c r="DB16" s="19"/>
      <c r="DC16" s="19">
        <v>0</v>
      </c>
      <c r="DD16" s="19">
        <v>6.6</v>
      </c>
      <c r="DE16" s="19">
        <v>6.8787000000000003</v>
      </c>
      <c r="DF16" s="19">
        <v>6.8787000000000003</v>
      </c>
      <c r="DG16" s="19">
        <v>-0.2787</v>
      </c>
      <c r="DH16" s="19">
        <v>10.1</v>
      </c>
      <c r="DI16" s="19">
        <v>9.9997900000000008</v>
      </c>
      <c r="DJ16" s="19">
        <v>9.9997900000000008</v>
      </c>
      <c r="DK16" s="19">
        <v>0.10020999999999999</v>
      </c>
      <c r="DL16" s="19">
        <v>143</v>
      </c>
      <c r="DM16" s="19">
        <v>143</v>
      </c>
      <c r="DN16" s="19">
        <v>143</v>
      </c>
      <c r="DO16" s="19">
        <v>0</v>
      </c>
      <c r="DP16" s="19">
        <v>8.9</v>
      </c>
      <c r="DQ16" s="19">
        <v>8.9130000000000003</v>
      </c>
      <c r="DR16" s="19">
        <v>8.9130000000000003</v>
      </c>
      <c r="DS16" s="19">
        <v>-1.2999999999999999E-2</v>
      </c>
      <c r="DT16" s="19"/>
      <c r="DU16" s="19"/>
      <c r="DV16" s="19"/>
      <c r="DW16" s="19">
        <v>0</v>
      </c>
      <c r="DX16" s="19"/>
      <c r="DY16" s="19"/>
      <c r="DZ16" s="19"/>
      <c r="EA16" s="19">
        <v>0</v>
      </c>
      <c r="EB16" s="19"/>
      <c r="EC16" s="19"/>
      <c r="ED16" s="19"/>
      <c r="EE16" s="19">
        <v>0</v>
      </c>
      <c r="EF16" s="19">
        <v>92.2</v>
      </c>
      <c r="EG16" s="19">
        <v>104.65722</v>
      </c>
      <c r="EH16" s="19">
        <v>104.65722</v>
      </c>
      <c r="EI16" s="19">
        <v>-12.45722</v>
      </c>
      <c r="EJ16" s="19">
        <v>160</v>
      </c>
      <c r="EK16" s="19">
        <v>221.25516999999999</v>
      </c>
      <c r="EL16" s="19">
        <v>221.25516999999999</v>
      </c>
      <c r="EM16" s="19">
        <v>-61.25517</v>
      </c>
      <c r="EN16" s="19"/>
      <c r="EO16" s="19"/>
      <c r="EP16" s="19"/>
      <c r="EQ16" s="19">
        <v>0</v>
      </c>
      <c r="ER16" s="19"/>
      <c r="ES16" s="19"/>
      <c r="ET16" s="19"/>
      <c r="EU16" s="19">
        <v>0</v>
      </c>
      <c r="EV16" s="19">
        <v>0</v>
      </c>
      <c r="EW16" s="19"/>
      <c r="EX16" s="19">
        <v>0</v>
      </c>
      <c r="EY16" s="19">
        <v>0</v>
      </c>
      <c r="EZ16" s="19">
        <v>6.5</v>
      </c>
      <c r="FA16" s="19">
        <v>6.39</v>
      </c>
      <c r="FB16" s="19">
        <v>6.39</v>
      </c>
      <c r="FC16" s="19">
        <v>0.11</v>
      </c>
      <c r="FD16" s="19">
        <v>294.89999999999998</v>
      </c>
      <c r="FE16" s="19">
        <v>293.33332999999999</v>
      </c>
      <c r="FF16" s="19">
        <v>293.33332999999999</v>
      </c>
      <c r="FG16" s="19">
        <v>1.56667</v>
      </c>
      <c r="FH16" s="19">
        <v>5</v>
      </c>
      <c r="FI16" s="19">
        <v>0</v>
      </c>
      <c r="FJ16" s="19">
        <v>0</v>
      </c>
      <c r="FK16" s="19">
        <v>5</v>
      </c>
      <c r="FL16" s="19">
        <v>133.19999999999999</v>
      </c>
      <c r="FM16" s="19">
        <v>148.62634</v>
      </c>
      <c r="FN16" s="19">
        <v>148.62634</v>
      </c>
      <c r="FO16" s="19">
        <v>-15.42634</v>
      </c>
      <c r="FP16" s="19">
        <v>42.3</v>
      </c>
      <c r="FQ16" s="19">
        <v>41.498959999999997</v>
      </c>
      <c r="FR16" s="19">
        <v>41.498959999999997</v>
      </c>
      <c r="FS16" s="19">
        <v>0.80103999999999997</v>
      </c>
      <c r="FT16" s="19">
        <v>18.5</v>
      </c>
      <c r="FU16" s="19">
        <v>19.28585</v>
      </c>
      <c r="FV16" s="19">
        <v>19.28585</v>
      </c>
      <c r="FW16" s="19">
        <v>-0.78585000000000005</v>
      </c>
      <c r="FX16" s="19">
        <v>19.7</v>
      </c>
      <c r="FY16" s="19">
        <v>19.317070000000001</v>
      </c>
      <c r="FZ16" s="19">
        <v>19.317070000000001</v>
      </c>
      <c r="GA16" s="19">
        <v>0.38292999999999999</v>
      </c>
      <c r="GB16" s="19">
        <v>91.4</v>
      </c>
      <c r="GC16" s="19">
        <v>87.657560000000004</v>
      </c>
      <c r="GD16" s="19">
        <v>87.657560000000004</v>
      </c>
      <c r="GE16" s="19">
        <v>3.7424400000000002</v>
      </c>
      <c r="GF16" s="19"/>
      <c r="GG16" s="19"/>
      <c r="GH16" s="19"/>
      <c r="GI16" s="19">
        <v>0</v>
      </c>
      <c r="GJ16" s="19"/>
      <c r="GK16" s="19"/>
      <c r="GL16" s="19"/>
      <c r="GM16" s="19">
        <v>0</v>
      </c>
      <c r="GN16" s="19"/>
      <c r="GO16" s="19"/>
      <c r="GP16" s="19"/>
      <c r="GQ16" s="19">
        <v>0</v>
      </c>
      <c r="GR16" s="19">
        <v>39.9</v>
      </c>
      <c r="GS16" s="19">
        <v>59.345930000000003</v>
      </c>
      <c r="GT16" s="19">
        <v>59.345930000000003</v>
      </c>
      <c r="GU16" s="19">
        <v>-19.445930000000001</v>
      </c>
      <c r="GV16" s="19"/>
      <c r="GW16" s="19"/>
      <c r="GX16" s="19"/>
      <c r="GY16" s="19">
        <v>0</v>
      </c>
      <c r="GZ16" s="19">
        <v>9.1999999999999993</v>
      </c>
      <c r="HA16" s="19">
        <v>8.3742099999999997</v>
      </c>
      <c r="HB16" s="19">
        <v>8.3742099999999997</v>
      </c>
      <c r="HC16" s="19">
        <v>0.82579000000000002</v>
      </c>
      <c r="HD16" s="19">
        <v>46</v>
      </c>
      <c r="HE16" s="19">
        <v>47.26634</v>
      </c>
      <c r="HF16" s="19">
        <v>47.26634</v>
      </c>
      <c r="HG16" s="19">
        <v>-1.26634</v>
      </c>
      <c r="HH16" s="19">
        <v>44.3</v>
      </c>
      <c r="HI16" s="19">
        <v>44.275120000000001</v>
      </c>
      <c r="HJ16" s="19">
        <v>44.275120000000001</v>
      </c>
      <c r="HK16" s="19">
        <v>2.4879999999999999E-2</v>
      </c>
      <c r="HL16" s="19">
        <v>3.8</v>
      </c>
      <c r="HM16" s="19">
        <v>3.8872599999999999</v>
      </c>
      <c r="HN16" s="19">
        <v>3.8872599999999999</v>
      </c>
      <c r="HO16" s="19">
        <v>-8.7260000000000004E-2</v>
      </c>
      <c r="HP16" s="19">
        <v>35.6</v>
      </c>
      <c r="HQ16" s="19">
        <v>34.419510000000002</v>
      </c>
      <c r="HR16" s="19">
        <v>34.419510000000002</v>
      </c>
      <c r="HS16" s="19">
        <v>1.18049</v>
      </c>
      <c r="HT16" s="19">
        <v>169.9</v>
      </c>
      <c r="HU16" s="19">
        <v>171.54185000000001</v>
      </c>
      <c r="HV16" s="19">
        <v>171.54185000000001</v>
      </c>
      <c r="HW16" s="19">
        <v>-1.64185</v>
      </c>
      <c r="HX16" s="19">
        <v>95.3</v>
      </c>
      <c r="HY16" s="19">
        <v>85.482579999999999</v>
      </c>
      <c r="HZ16" s="19">
        <v>85.482579999999999</v>
      </c>
      <c r="IA16" s="19">
        <v>9.8174200000000003</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86.3</v>
      </c>
      <c r="JA16" s="19">
        <v>88.815600000000003</v>
      </c>
      <c r="JB16" s="19">
        <v>88.815600000000003</v>
      </c>
      <c r="JC16" s="19">
        <v>-2.5156000000000001</v>
      </c>
      <c r="JD16" s="19">
        <v>84.6</v>
      </c>
      <c r="JE16" s="19">
        <v>91.666669999999996</v>
      </c>
      <c r="JF16" s="19">
        <v>91.666669999999996</v>
      </c>
      <c r="JG16" s="19">
        <v>-7.0666700000000002</v>
      </c>
      <c r="JH16" s="19"/>
      <c r="JI16" s="19"/>
      <c r="JJ16" s="19"/>
      <c r="JK16" s="19">
        <v>0</v>
      </c>
      <c r="JL16" s="19">
        <v>84.7</v>
      </c>
      <c r="JM16" s="19">
        <v>91.666669999999996</v>
      </c>
      <c r="JN16" s="19">
        <v>91.666669999999996</v>
      </c>
      <c r="JO16" s="19">
        <v>-6.9666699999999997</v>
      </c>
      <c r="JP16" s="19">
        <v>107.2</v>
      </c>
      <c r="JQ16" s="19">
        <v>91.666669999999996</v>
      </c>
      <c r="JR16" s="19">
        <v>91.666669999999996</v>
      </c>
      <c r="JS16" s="19">
        <v>15.533329999999999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v>4.5999999999999996</v>
      </c>
      <c r="LA16" s="19">
        <v>3.9931199999999998</v>
      </c>
      <c r="LB16" s="19">
        <v>3.9931199999999998</v>
      </c>
      <c r="LC16" s="19">
        <v>0.60687999999999998</v>
      </c>
      <c r="LD16" s="19">
        <v>200.7</v>
      </c>
      <c r="LE16" s="19">
        <v>197.09656000000001</v>
      </c>
      <c r="LF16" s="19">
        <v>197.09656000000001</v>
      </c>
      <c r="LG16" s="19">
        <v>3.60344</v>
      </c>
      <c r="LH16" s="19">
        <v>136.5</v>
      </c>
      <c r="LI16" s="19">
        <v>129.75</v>
      </c>
      <c r="LJ16" s="19">
        <v>129.75</v>
      </c>
      <c r="LK16" s="19">
        <v>6.75</v>
      </c>
      <c r="LL16" s="19">
        <v>62.8</v>
      </c>
      <c r="LM16" s="19">
        <v>67.461460000000002</v>
      </c>
      <c r="LN16" s="19">
        <v>67.461460000000002</v>
      </c>
      <c r="LO16" s="19">
        <v>-4.6614599999999999</v>
      </c>
      <c r="LP16" s="19">
        <v>78.8</v>
      </c>
      <c r="LQ16" s="19">
        <v>78.567989999999995</v>
      </c>
      <c r="LR16" s="19">
        <v>78.567989999999995</v>
      </c>
      <c r="LS16" s="19">
        <v>0.23200999999999999</v>
      </c>
      <c r="LT16" s="19">
        <v>30.2</v>
      </c>
      <c r="LU16" s="19">
        <v>30.097560000000001</v>
      </c>
      <c r="LV16" s="19">
        <v>30.097560000000001</v>
      </c>
      <c r="LW16" s="19">
        <v>0.10244</v>
      </c>
      <c r="LX16" s="19"/>
      <c r="LY16" s="19"/>
      <c r="LZ16" s="19"/>
      <c r="MA16" s="19">
        <v>0</v>
      </c>
      <c r="MB16" s="19"/>
      <c r="MC16" s="19"/>
      <c r="MD16" s="19"/>
      <c r="ME16" s="19">
        <v>0</v>
      </c>
      <c r="MF16" s="19"/>
      <c r="MG16" s="19"/>
      <c r="MH16" s="19"/>
      <c r="MI16" s="19">
        <v>0</v>
      </c>
      <c r="MJ16" s="19">
        <v>103</v>
      </c>
      <c r="MK16" s="19">
        <v>110</v>
      </c>
      <c r="ML16" s="19">
        <v>110</v>
      </c>
      <c r="MM16" s="19">
        <v>-7</v>
      </c>
      <c r="MN16" s="19">
        <v>102.7</v>
      </c>
      <c r="MO16" s="19">
        <v>110</v>
      </c>
      <c r="MP16" s="19">
        <v>110</v>
      </c>
      <c r="MQ16" s="19">
        <v>-7.3</v>
      </c>
      <c r="MR16" s="19">
        <v>119.9</v>
      </c>
      <c r="MS16" s="19">
        <v>110</v>
      </c>
      <c r="MT16" s="19">
        <v>110</v>
      </c>
      <c r="MU16" s="19">
        <v>9.9</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v>0</v>
      </c>
      <c r="NU16" s="19"/>
      <c r="NV16" s="19"/>
      <c r="NW16" s="19">
        <v>0</v>
      </c>
      <c r="NX16" s="19">
        <v>0</v>
      </c>
      <c r="NY16" s="19">
        <v>0</v>
      </c>
      <c r="NZ16" s="19">
        <v>0</v>
      </c>
      <c r="OA16" s="19">
        <v>0</v>
      </c>
      <c r="OB16" s="19">
        <v>123.9</v>
      </c>
      <c r="OC16" s="19">
        <v>86.912999999999997</v>
      </c>
      <c r="OD16" s="19">
        <v>86.912999999999997</v>
      </c>
      <c r="OE16" s="19">
        <v>36.987000000000002</v>
      </c>
      <c r="OF16" s="19">
        <v>0</v>
      </c>
      <c r="OG16" s="19">
        <v>0</v>
      </c>
      <c r="OH16" s="19">
        <v>0</v>
      </c>
      <c r="OI16" s="19">
        <v>0</v>
      </c>
      <c r="OJ16" s="19">
        <v>4.8</v>
      </c>
      <c r="OK16" s="19">
        <v>11.403</v>
      </c>
      <c r="OL16" s="19">
        <v>11.403</v>
      </c>
      <c r="OM16" s="19">
        <v>-6.6029999999999998</v>
      </c>
      <c r="ON16" s="19"/>
      <c r="OO16" s="19"/>
      <c r="OP16" s="19"/>
      <c r="OQ16" s="19">
        <v>0</v>
      </c>
      <c r="OR16" s="19">
        <v>0</v>
      </c>
      <c r="OS16" s="19">
        <v>0</v>
      </c>
      <c r="OT16" s="19">
        <v>0</v>
      </c>
      <c r="OU16" s="19">
        <v>0</v>
      </c>
      <c r="OV16" s="19">
        <v>20</v>
      </c>
      <c r="OW16" s="19">
        <v>0</v>
      </c>
      <c r="OX16" s="19">
        <v>0</v>
      </c>
      <c r="OY16" s="19">
        <v>20</v>
      </c>
      <c r="OZ16" s="19">
        <v>10.5</v>
      </c>
      <c r="PA16" s="19">
        <v>9.9830000000000005</v>
      </c>
      <c r="PB16" s="19">
        <v>9.9830000000000005</v>
      </c>
      <c r="PC16" s="19">
        <v>0.51700000000000002</v>
      </c>
      <c r="PD16" s="19">
        <v>4.7</v>
      </c>
      <c r="PE16" s="19">
        <v>5.67</v>
      </c>
      <c r="PF16" s="19">
        <v>5.67</v>
      </c>
      <c r="PG16" s="19">
        <v>-0.97</v>
      </c>
      <c r="PH16" s="19">
        <v>1.2</v>
      </c>
      <c r="PI16" s="19">
        <v>1.23</v>
      </c>
      <c r="PJ16" s="19">
        <v>1.23</v>
      </c>
      <c r="PK16" s="19">
        <v>-0.03</v>
      </c>
      <c r="PL16" s="19"/>
      <c r="PM16" s="19">
        <v>1.5</v>
      </c>
      <c r="PN16" s="19">
        <v>1.5</v>
      </c>
      <c r="PO16" s="19">
        <v>-1.5</v>
      </c>
      <c r="PP16" s="19">
        <v>5</v>
      </c>
      <c r="PQ16" s="19">
        <v>5</v>
      </c>
      <c r="PR16" s="19">
        <v>5</v>
      </c>
      <c r="PS16" s="19">
        <v>0</v>
      </c>
      <c r="PT16" s="19">
        <v>20.3</v>
      </c>
      <c r="PU16" s="19">
        <v>19.5122</v>
      </c>
      <c r="PV16" s="19">
        <v>19.5122</v>
      </c>
      <c r="PW16" s="19">
        <v>0.78779999999999994</v>
      </c>
      <c r="PX16" s="19">
        <v>20</v>
      </c>
      <c r="PY16" s="19">
        <v>19.5122</v>
      </c>
      <c r="PZ16" s="19">
        <v>19.5122</v>
      </c>
      <c r="QA16" s="19">
        <v>0.48780000000000001</v>
      </c>
      <c r="QB16" s="19">
        <v>18.899999999999999</v>
      </c>
      <c r="QC16" s="19">
        <v>17.560980000000001</v>
      </c>
      <c r="QD16" s="19">
        <v>17.560980000000001</v>
      </c>
      <c r="QE16" s="19">
        <v>1.3390200000000001</v>
      </c>
      <c r="QF16" s="19">
        <v>3.6</v>
      </c>
      <c r="QG16" s="19">
        <v>3.5</v>
      </c>
      <c r="QH16" s="19">
        <v>3.5</v>
      </c>
      <c r="QI16" s="19">
        <v>0.1</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26.7</v>
      </c>
      <c r="QW16" s="19">
        <v>27.097000000000001</v>
      </c>
      <c r="QX16" s="19">
        <v>27.097000000000001</v>
      </c>
      <c r="QY16" s="19">
        <v>-0.39700000000000002</v>
      </c>
      <c r="QZ16" s="19">
        <v>84.3</v>
      </c>
      <c r="RA16" s="19">
        <v>76</v>
      </c>
      <c r="RB16" s="19">
        <v>76</v>
      </c>
      <c r="RC16" s="19">
        <v>8.3000000000000007</v>
      </c>
      <c r="RD16" s="19">
        <v>4.4000000000000004</v>
      </c>
      <c r="RE16" s="19">
        <v>4.2</v>
      </c>
      <c r="RF16" s="19">
        <v>4.2</v>
      </c>
      <c r="RG16" s="19">
        <v>0.2</v>
      </c>
      <c r="RH16" s="19">
        <v>2.2000000000000002</v>
      </c>
      <c r="RI16" s="19">
        <v>2.4</v>
      </c>
      <c r="RJ16" s="19">
        <v>2.4</v>
      </c>
      <c r="RK16" s="19">
        <v>-0.2</v>
      </c>
      <c r="RL16" s="19">
        <v>2.4</v>
      </c>
      <c r="RM16" s="19">
        <v>2.4</v>
      </c>
      <c r="RN16" s="19">
        <v>2.4</v>
      </c>
      <c r="RO16" s="19">
        <v>0</v>
      </c>
      <c r="RP16" s="19"/>
      <c r="RQ16" s="19"/>
      <c r="RR16" s="19"/>
      <c r="RS16" s="19">
        <v>0</v>
      </c>
      <c r="RT16" s="19">
        <v>0</v>
      </c>
      <c r="RU16" s="19">
        <v>0</v>
      </c>
      <c r="RV16" s="19">
        <v>0</v>
      </c>
      <c r="RW16" s="19">
        <v>0</v>
      </c>
      <c r="RX16" s="19">
        <v>3.1</v>
      </c>
      <c r="RY16" s="19">
        <v>3.0510000000000002</v>
      </c>
      <c r="RZ16" s="19">
        <v>3.0510000000000002</v>
      </c>
      <c r="SA16" s="19">
        <v>4.9000000000000002E-2</v>
      </c>
      <c r="SB16" s="19">
        <v>20.2</v>
      </c>
      <c r="SC16" s="19">
        <v>19.869240000000001</v>
      </c>
      <c r="SD16" s="19">
        <v>19.869240000000001</v>
      </c>
      <c r="SE16" s="19">
        <v>0.33076</v>
      </c>
      <c r="SF16" s="19">
        <v>3</v>
      </c>
      <c r="SG16" s="19">
        <v>2</v>
      </c>
      <c r="SH16" s="19">
        <v>2</v>
      </c>
      <c r="SI16" s="19">
        <v>1</v>
      </c>
      <c r="SJ16" s="19"/>
      <c r="SK16" s="19">
        <v>0.7</v>
      </c>
      <c r="SL16" s="19">
        <v>0.7</v>
      </c>
      <c r="SM16" s="19">
        <v>-0.7</v>
      </c>
      <c r="SN16" s="19">
        <v>19.8</v>
      </c>
      <c r="SO16" s="19">
        <v>19.21951</v>
      </c>
      <c r="SP16" s="19">
        <v>19.21951</v>
      </c>
      <c r="SQ16" s="19">
        <v>0.58048999999999995</v>
      </c>
      <c r="SR16" s="19">
        <v>9.6</v>
      </c>
      <c r="SS16" s="19">
        <v>9.6999999999999993</v>
      </c>
      <c r="ST16" s="19">
        <v>9.6999999999999993</v>
      </c>
      <c r="SU16" s="19">
        <v>-0.1</v>
      </c>
      <c r="SV16" s="19">
        <v>19.2</v>
      </c>
      <c r="SW16" s="19">
        <v>19.5122</v>
      </c>
      <c r="SX16" s="19">
        <v>19.5122</v>
      </c>
      <c r="SY16" s="19">
        <v>-0.31219999999999998</v>
      </c>
      <c r="SZ16" s="19">
        <v>20.3</v>
      </c>
      <c r="TA16" s="19">
        <v>19.5122</v>
      </c>
      <c r="TB16" s="19">
        <v>19.5122</v>
      </c>
      <c r="TC16" s="19">
        <v>0.78779999999999994</v>
      </c>
      <c r="TD16" s="19">
        <v>19.8</v>
      </c>
      <c r="TE16" s="19">
        <v>19.317070000000001</v>
      </c>
      <c r="TF16" s="19">
        <v>19.317070000000001</v>
      </c>
      <c r="TG16" s="19">
        <v>0.48293000000000003</v>
      </c>
      <c r="TH16" s="19">
        <v>9.5</v>
      </c>
      <c r="TI16" s="19">
        <v>11.9</v>
      </c>
      <c r="TJ16" s="19">
        <v>11.9</v>
      </c>
      <c r="TK16" s="19">
        <v>-2.4</v>
      </c>
      <c r="TL16" s="19">
        <v>12.3</v>
      </c>
      <c r="TM16" s="19">
        <v>22.51</v>
      </c>
      <c r="TN16" s="19">
        <v>22.51</v>
      </c>
      <c r="TO16" s="19">
        <v>-10.210000000000001</v>
      </c>
      <c r="TP16" s="19">
        <v>0</v>
      </c>
      <c r="TQ16" s="19">
        <v>0</v>
      </c>
      <c r="TR16" s="19">
        <v>0</v>
      </c>
      <c r="TS16" s="19">
        <v>0</v>
      </c>
      <c r="TT16" s="19">
        <v>75</v>
      </c>
      <c r="TU16" s="19">
        <v>23.062000000000001</v>
      </c>
      <c r="TV16" s="19">
        <v>23.062000000000001</v>
      </c>
      <c r="TW16" s="19">
        <v>51.938000000000002</v>
      </c>
      <c r="TX16" s="19">
        <v>47.2</v>
      </c>
      <c r="TY16" s="19">
        <v>21.593</v>
      </c>
      <c r="TZ16" s="19">
        <v>21.593</v>
      </c>
      <c r="UA16" s="19">
        <v>25.606999999999999</v>
      </c>
      <c r="UB16" s="19">
        <v>9.3000000000000007</v>
      </c>
      <c r="UC16" s="19">
        <v>1.51</v>
      </c>
      <c r="UD16" s="19">
        <v>1.51</v>
      </c>
      <c r="UE16" s="19">
        <v>7.79</v>
      </c>
      <c r="UF16" s="19">
        <v>11.8</v>
      </c>
      <c r="UG16" s="19">
        <v>1.1499999999999999</v>
      </c>
      <c r="UH16" s="19">
        <v>1.1499999999999999</v>
      </c>
      <c r="UI16" s="19">
        <v>10.65</v>
      </c>
      <c r="UJ16" s="19">
        <v>21</v>
      </c>
      <c r="UK16" s="19">
        <v>20.4878</v>
      </c>
      <c r="UL16" s="19">
        <v>20.4878</v>
      </c>
      <c r="UM16" s="19">
        <v>0.51219999999999999</v>
      </c>
      <c r="UN16" s="19">
        <v>7.8</v>
      </c>
      <c r="UO16" s="19">
        <v>8</v>
      </c>
      <c r="UP16" s="19">
        <v>8</v>
      </c>
      <c r="UQ16" s="19">
        <v>-0.2</v>
      </c>
      <c r="UR16" s="19">
        <v>9.5</v>
      </c>
      <c r="US16" s="19">
        <v>7.9</v>
      </c>
      <c r="UT16" s="19">
        <v>7.9</v>
      </c>
      <c r="UU16" s="19">
        <v>1.6</v>
      </c>
      <c r="UV16" s="19">
        <v>20.399999999999999</v>
      </c>
      <c r="UW16" s="19">
        <v>20</v>
      </c>
      <c r="UX16" s="19">
        <v>20</v>
      </c>
      <c r="UY16" s="19">
        <v>0.4</v>
      </c>
      <c r="UZ16" s="19">
        <v>20.399999999999999</v>
      </c>
      <c r="VA16" s="19">
        <v>19.5122</v>
      </c>
      <c r="VB16" s="19">
        <v>19.5122</v>
      </c>
      <c r="VC16" s="19">
        <v>0.88780000000000003</v>
      </c>
      <c r="VD16" s="19">
        <v>20.2</v>
      </c>
      <c r="VE16" s="19">
        <v>19.5122</v>
      </c>
      <c r="VF16" s="19">
        <v>19.5122</v>
      </c>
      <c r="VG16" s="19">
        <v>0.68779999999999997</v>
      </c>
      <c r="VH16" s="19">
        <v>2.5</v>
      </c>
      <c r="VI16" s="19">
        <v>6.1749999999999998</v>
      </c>
      <c r="VJ16" s="19">
        <v>6.1749999999999998</v>
      </c>
      <c r="VK16" s="19">
        <v>-3.6749999999999998</v>
      </c>
      <c r="VL16" s="19">
        <v>0</v>
      </c>
      <c r="VM16" s="19">
        <v>0</v>
      </c>
      <c r="VN16" s="19">
        <v>0</v>
      </c>
      <c r="VO16" s="19">
        <v>0</v>
      </c>
      <c r="VP16" s="19">
        <v>0</v>
      </c>
      <c r="VQ16" s="19">
        <v>0</v>
      </c>
      <c r="VR16" s="19">
        <v>0</v>
      </c>
      <c r="VS16" s="19">
        <v>0</v>
      </c>
      <c r="VT16" s="19">
        <v>0.6</v>
      </c>
      <c r="VU16" s="19">
        <v>0.6</v>
      </c>
      <c r="VV16" s="19">
        <v>0.6</v>
      </c>
      <c r="VW16" s="19">
        <v>0</v>
      </c>
      <c r="VX16" s="19">
        <v>104.8</v>
      </c>
      <c r="VY16" s="19">
        <v>63</v>
      </c>
      <c r="VZ16" s="19">
        <v>63</v>
      </c>
      <c r="WA16" s="19">
        <v>41.8</v>
      </c>
      <c r="WB16" s="19">
        <v>100</v>
      </c>
      <c r="WC16" s="19">
        <v>29</v>
      </c>
      <c r="WD16" s="19">
        <v>29</v>
      </c>
      <c r="WE16" s="19">
        <v>71</v>
      </c>
      <c r="WF16" s="19">
        <v>0</v>
      </c>
      <c r="WG16" s="19">
        <v>0</v>
      </c>
      <c r="WH16" s="19">
        <v>0</v>
      </c>
      <c r="WI16" s="19">
        <v>0</v>
      </c>
      <c r="WJ16" s="19">
        <v>0</v>
      </c>
      <c r="WK16" s="19">
        <v>0</v>
      </c>
      <c r="WL16" s="19">
        <v>0</v>
      </c>
      <c r="WM16" s="19">
        <v>0</v>
      </c>
      <c r="WN16" s="19">
        <v>8</v>
      </c>
      <c r="WO16" s="19">
        <v>8</v>
      </c>
      <c r="WP16" s="19">
        <v>8</v>
      </c>
      <c r="WQ16" s="19">
        <v>0</v>
      </c>
      <c r="WR16" s="19">
        <v>19.8</v>
      </c>
      <c r="WS16" s="19">
        <v>19.317070000000001</v>
      </c>
      <c r="WT16" s="19">
        <v>19.317070000000001</v>
      </c>
      <c r="WU16" s="19">
        <v>0.48293000000000003</v>
      </c>
      <c r="WV16" s="19"/>
      <c r="WW16" s="19"/>
      <c r="WX16" s="19"/>
      <c r="WY16" s="19">
        <v>0</v>
      </c>
      <c r="WZ16" s="19">
        <v>43.7</v>
      </c>
      <c r="XA16" s="19">
        <v>30</v>
      </c>
      <c r="XB16" s="19">
        <v>30</v>
      </c>
      <c r="XC16" s="19">
        <v>13.7</v>
      </c>
      <c r="XD16" s="19"/>
      <c r="XE16" s="19"/>
      <c r="XF16" s="19"/>
      <c r="XG16" s="19">
        <v>0</v>
      </c>
      <c r="XH16" s="19">
        <v>29.1</v>
      </c>
      <c r="XI16" s="19">
        <v>29.184000000000001</v>
      </c>
      <c r="XJ16" s="19">
        <v>29.184000000000001</v>
      </c>
      <c r="XK16" s="19">
        <v>-8.4000000000000005E-2</v>
      </c>
      <c r="XL16" s="19">
        <v>3.4</v>
      </c>
      <c r="XM16" s="19">
        <v>2.8159999999999998</v>
      </c>
      <c r="XN16" s="19">
        <v>2.8159999999999998</v>
      </c>
      <c r="XO16" s="19">
        <v>0.58399999999999996</v>
      </c>
      <c r="XP16" s="19">
        <v>16.3</v>
      </c>
      <c r="XQ16" s="19">
        <v>14</v>
      </c>
      <c r="XR16" s="19">
        <v>14</v>
      </c>
      <c r="XS16" s="19">
        <v>2.2999999999999998</v>
      </c>
      <c r="XT16" s="19"/>
      <c r="XU16" s="19"/>
      <c r="XV16" s="19"/>
      <c r="XW16" s="19">
        <v>0</v>
      </c>
      <c r="XX16" s="19"/>
      <c r="XY16" s="19"/>
      <c r="XZ16" s="19"/>
      <c r="YA16" s="19">
        <v>0</v>
      </c>
    </row>
    <row r="17" spans="1:651" ht="24" customHeight="1" x14ac:dyDescent="0.3">
      <c r="A17" s="1"/>
      <c r="B17" s="13" t="s">
        <v>66</v>
      </c>
      <c r="C17" s="13" t="s">
        <v>802</v>
      </c>
      <c r="D17" s="14"/>
      <c r="E17" s="14">
        <v>0.98</v>
      </c>
      <c r="F17" s="14">
        <v>0.98</v>
      </c>
      <c r="G17" s="14">
        <v>-0.98</v>
      </c>
      <c r="H17" s="14"/>
      <c r="I17" s="14">
        <v>1.63</v>
      </c>
      <c r="J17" s="14">
        <v>1.63</v>
      </c>
      <c r="K17" s="14">
        <v>-1.63</v>
      </c>
      <c r="L17" s="14">
        <v>444.6</v>
      </c>
      <c r="M17" s="14">
        <v>614.58222999999998</v>
      </c>
      <c r="N17" s="14">
        <v>614.58222999999998</v>
      </c>
      <c r="O17" s="14">
        <v>-169.98222999999999</v>
      </c>
      <c r="P17" s="14">
        <v>134.9</v>
      </c>
      <c r="Q17" s="14">
        <v>103.53688</v>
      </c>
      <c r="R17" s="14">
        <v>103.53688</v>
      </c>
      <c r="S17" s="14">
        <v>31.363119999999999</v>
      </c>
      <c r="T17" s="14"/>
      <c r="U17" s="14"/>
      <c r="V17" s="14"/>
      <c r="W17" s="14">
        <v>0</v>
      </c>
      <c r="X17" s="14"/>
      <c r="Y17" s="14"/>
      <c r="Z17" s="14"/>
      <c r="AA17" s="14">
        <v>0</v>
      </c>
      <c r="AB17" s="14">
        <v>60</v>
      </c>
      <c r="AC17" s="14">
        <v>61.526829999999997</v>
      </c>
      <c r="AD17" s="14">
        <v>61.526829999999997</v>
      </c>
      <c r="AE17" s="14">
        <v>-1.5268299999999999</v>
      </c>
      <c r="AF17" s="14">
        <v>236.7</v>
      </c>
      <c r="AG17" s="14">
        <v>235.97717</v>
      </c>
      <c r="AH17" s="14">
        <v>235.97717</v>
      </c>
      <c r="AI17" s="14">
        <v>0.72282999999999997</v>
      </c>
      <c r="AJ17" s="14">
        <v>0</v>
      </c>
      <c r="AK17" s="14">
        <v>0</v>
      </c>
      <c r="AL17" s="14">
        <v>0</v>
      </c>
      <c r="AM17" s="14">
        <v>0</v>
      </c>
      <c r="AN17" s="14"/>
      <c r="AO17" s="14"/>
      <c r="AP17" s="14"/>
      <c r="AQ17" s="14">
        <v>0</v>
      </c>
      <c r="AR17" s="14">
        <v>102</v>
      </c>
      <c r="AS17" s="14">
        <v>111.11111</v>
      </c>
      <c r="AT17" s="14">
        <v>111.11111</v>
      </c>
      <c r="AU17" s="14">
        <v>-9.11111</v>
      </c>
      <c r="AV17" s="14">
        <v>102</v>
      </c>
      <c r="AW17" s="14">
        <v>111.11111</v>
      </c>
      <c r="AX17" s="14">
        <v>111.11111</v>
      </c>
      <c r="AY17" s="14">
        <v>-9.11111</v>
      </c>
      <c r="AZ17" s="14">
        <v>102</v>
      </c>
      <c r="BA17" s="14">
        <v>111.11111</v>
      </c>
      <c r="BB17" s="14">
        <v>111.11111</v>
      </c>
      <c r="BC17" s="14">
        <v>-9.11111</v>
      </c>
      <c r="BD17" s="14">
        <v>204.2</v>
      </c>
      <c r="BE17" s="14">
        <v>166.66667000000001</v>
      </c>
      <c r="BF17" s="14">
        <v>166.66667000000001</v>
      </c>
      <c r="BG17" s="14">
        <v>37.533329999999999</v>
      </c>
      <c r="BH17" s="14">
        <v>108.9</v>
      </c>
      <c r="BI17" s="14">
        <v>119.65812</v>
      </c>
      <c r="BJ17" s="14">
        <v>119.65812</v>
      </c>
      <c r="BK17" s="14">
        <v>-10.75812</v>
      </c>
      <c r="BL17" s="14">
        <v>67.900000000000006</v>
      </c>
      <c r="BM17" s="14">
        <v>59.829059999999998</v>
      </c>
      <c r="BN17" s="14">
        <v>59.829059999999998</v>
      </c>
      <c r="BO17" s="14">
        <v>8.0709400000000002</v>
      </c>
      <c r="BP17" s="14">
        <v>555.6</v>
      </c>
      <c r="BQ17" s="14">
        <v>568.29853000000003</v>
      </c>
      <c r="BR17" s="14">
        <v>568.29853000000003</v>
      </c>
      <c r="BS17" s="14">
        <v>-12.69853</v>
      </c>
      <c r="BT17" s="14">
        <v>10.5</v>
      </c>
      <c r="BU17" s="14">
        <v>10.561999999999999</v>
      </c>
      <c r="BV17" s="14">
        <v>10.561999999999999</v>
      </c>
      <c r="BW17" s="14">
        <v>-6.2E-2</v>
      </c>
      <c r="BX17" s="14"/>
      <c r="BY17" s="14"/>
      <c r="BZ17" s="14"/>
      <c r="CA17" s="14">
        <v>0</v>
      </c>
      <c r="CB17" s="14"/>
      <c r="CC17" s="14"/>
      <c r="CD17" s="14"/>
      <c r="CE17" s="14">
        <v>0</v>
      </c>
      <c r="CF17" s="14"/>
      <c r="CG17" s="14"/>
      <c r="CH17" s="14"/>
      <c r="CI17" s="14">
        <v>0</v>
      </c>
      <c r="CJ17" s="14"/>
      <c r="CK17" s="14"/>
      <c r="CL17" s="14"/>
      <c r="CM17" s="14">
        <v>0</v>
      </c>
      <c r="CN17" s="14">
        <v>162</v>
      </c>
      <c r="CO17" s="14">
        <v>164.70732000000001</v>
      </c>
      <c r="CP17" s="14">
        <v>164.70732000000001</v>
      </c>
      <c r="CQ17" s="14">
        <v>-2.7073200000000002</v>
      </c>
      <c r="CR17" s="14">
        <v>7.2</v>
      </c>
      <c r="CS17" s="14">
        <v>7.6877500000000003</v>
      </c>
      <c r="CT17" s="14">
        <v>7.6877500000000003</v>
      </c>
      <c r="CU17" s="14">
        <v>-0.48775000000000002</v>
      </c>
      <c r="CV17" s="14">
        <v>3.3</v>
      </c>
      <c r="CW17" s="14">
        <v>4.2199</v>
      </c>
      <c r="CX17" s="14">
        <v>4.2199</v>
      </c>
      <c r="CY17" s="14">
        <v>-0.91990000000000005</v>
      </c>
      <c r="CZ17" s="14"/>
      <c r="DA17" s="14"/>
      <c r="DB17" s="14"/>
      <c r="DC17" s="14">
        <v>0</v>
      </c>
      <c r="DD17" s="14">
        <v>6.6</v>
      </c>
      <c r="DE17" s="14">
        <v>6.8787000000000003</v>
      </c>
      <c r="DF17" s="14">
        <v>6.8787000000000003</v>
      </c>
      <c r="DG17" s="14">
        <v>-0.2787</v>
      </c>
      <c r="DH17" s="14">
        <v>10.1</v>
      </c>
      <c r="DI17" s="14">
        <v>9.9997900000000008</v>
      </c>
      <c r="DJ17" s="14">
        <v>9.9997900000000008</v>
      </c>
      <c r="DK17" s="14">
        <v>0.10020999999999999</v>
      </c>
      <c r="DL17" s="14">
        <v>142.69999999999999</v>
      </c>
      <c r="DM17" s="14">
        <v>143</v>
      </c>
      <c r="DN17" s="14">
        <v>143</v>
      </c>
      <c r="DO17" s="14">
        <v>-0.3</v>
      </c>
      <c r="DP17" s="14">
        <v>9</v>
      </c>
      <c r="DQ17" s="14">
        <v>8.9130000000000003</v>
      </c>
      <c r="DR17" s="14">
        <v>8.9130000000000003</v>
      </c>
      <c r="DS17" s="14">
        <v>8.6999999999999994E-2</v>
      </c>
      <c r="DT17" s="14"/>
      <c r="DU17" s="14"/>
      <c r="DV17" s="14"/>
      <c r="DW17" s="14">
        <v>0</v>
      </c>
      <c r="DX17" s="14"/>
      <c r="DY17" s="14"/>
      <c r="DZ17" s="14"/>
      <c r="EA17" s="14">
        <v>0</v>
      </c>
      <c r="EB17" s="14"/>
      <c r="EC17" s="14"/>
      <c r="ED17" s="14"/>
      <c r="EE17" s="14">
        <v>0</v>
      </c>
      <c r="EF17" s="14">
        <v>91.8</v>
      </c>
      <c r="EG17" s="14">
        <v>108.55876000000001</v>
      </c>
      <c r="EH17" s="14">
        <v>108.55876000000001</v>
      </c>
      <c r="EI17" s="14">
        <v>-16.758759999999999</v>
      </c>
      <c r="EJ17" s="14">
        <v>157</v>
      </c>
      <c r="EK17" s="14">
        <v>221.25516999999999</v>
      </c>
      <c r="EL17" s="14">
        <v>221.25516999999999</v>
      </c>
      <c r="EM17" s="14">
        <v>-64.255170000000007</v>
      </c>
      <c r="EN17" s="14"/>
      <c r="EO17" s="14"/>
      <c r="EP17" s="14"/>
      <c r="EQ17" s="14">
        <v>0</v>
      </c>
      <c r="ER17" s="14"/>
      <c r="ES17" s="14"/>
      <c r="ET17" s="14"/>
      <c r="EU17" s="14">
        <v>0</v>
      </c>
      <c r="EV17" s="14">
        <v>0</v>
      </c>
      <c r="EW17" s="14"/>
      <c r="EX17" s="14">
        <v>0</v>
      </c>
      <c r="EY17" s="14">
        <v>0</v>
      </c>
      <c r="EZ17" s="14">
        <v>6.5</v>
      </c>
      <c r="FA17" s="14">
        <v>6.39</v>
      </c>
      <c r="FB17" s="14">
        <v>6.39</v>
      </c>
      <c r="FC17" s="14">
        <v>0.11</v>
      </c>
      <c r="FD17" s="14">
        <v>292.89999999999998</v>
      </c>
      <c r="FE17" s="14">
        <v>293.33332999999999</v>
      </c>
      <c r="FF17" s="14">
        <v>293.33332999999999</v>
      </c>
      <c r="FG17" s="14">
        <v>-0.43332999999999999</v>
      </c>
      <c r="FH17" s="14">
        <v>5</v>
      </c>
      <c r="FI17" s="14">
        <v>14.262130000000001</v>
      </c>
      <c r="FJ17" s="14">
        <v>14.262130000000001</v>
      </c>
      <c r="FK17" s="14">
        <v>-9.2621300000000009</v>
      </c>
      <c r="FL17" s="14">
        <v>127.4</v>
      </c>
      <c r="FM17" s="14">
        <v>148.62634</v>
      </c>
      <c r="FN17" s="14">
        <v>148.62634</v>
      </c>
      <c r="FO17" s="14">
        <v>-21.22634</v>
      </c>
      <c r="FP17" s="14">
        <v>42.4</v>
      </c>
      <c r="FQ17" s="14">
        <v>41.498959999999997</v>
      </c>
      <c r="FR17" s="14">
        <v>41.498959999999997</v>
      </c>
      <c r="FS17" s="14">
        <v>0.90103999999999995</v>
      </c>
      <c r="FT17" s="14">
        <v>18.5</v>
      </c>
      <c r="FU17" s="14">
        <v>19.28585</v>
      </c>
      <c r="FV17" s="14">
        <v>19.28585</v>
      </c>
      <c r="FW17" s="14">
        <v>-0.78585000000000005</v>
      </c>
      <c r="FX17" s="14">
        <v>19.7</v>
      </c>
      <c r="FY17" s="14">
        <v>19.317070000000001</v>
      </c>
      <c r="FZ17" s="14">
        <v>19.317070000000001</v>
      </c>
      <c r="GA17" s="14">
        <v>0.38292999999999999</v>
      </c>
      <c r="GB17" s="14">
        <v>89.2</v>
      </c>
      <c r="GC17" s="14">
        <v>87.657560000000004</v>
      </c>
      <c r="GD17" s="14">
        <v>87.657560000000004</v>
      </c>
      <c r="GE17" s="14">
        <v>1.54244</v>
      </c>
      <c r="GF17" s="14"/>
      <c r="GG17" s="14"/>
      <c r="GH17" s="14"/>
      <c r="GI17" s="14">
        <v>0</v>
      </c>
      <c r="GJ17" s="14"/>
      <c r="GK17" s="14"/>
      <c r="GL17" s="14"/>
      <c r="GM17" s="14">
        <v>0</v>
      </c>
      <c r="GN17" s="14"/>
      <c r="GO17" s="14"/>
      <c r="GP17" s="14"/>
      <c r="GQ17" s="14">
        <v>0</v>
      </c>
      <c r="GR17" s="14">
        <v>40</v>
      </c>
      <c r="GS17" s="14">
        <v>69.812700000000007</v>
      </c>
      <c r="GT17" s="14">
        <v>69.812700000000007</v>
      </c>
      <c r="GU17" s="14">
        <v>-29.8127</v>
      </c>
      <c r="GV17" s="14"/>
      <c r="GW17" s="14"/>
      <c r="GX17" s="14"/>
      <c r="GY17" s="14">
        <v>0</v>
      </c>
      <c r="GZ17" s="14">
        <v>9.3000000000000007</v>
      </c>
      <c r="HA17" s="14">
        <v>8.3742099999999997</v>
      </c>
      <c r="HB17" s="14">
        <v>8.3742099999999997</v>
      </c>
      <c r="HC17" s="14">
        <v>0.92579</v>
      </c>
      <c r="HD17" s="14">
        <v>45.4</v>
      </c>
      <c r="HE17" s="14">
        <v>47.26634</v>
      </c>
      <c r="HF17" s="14">
        <v>47.26634</v>
      </c>
      <c r="HG17" s="14">
        <v>-1.8663400000000001</v>
      </c>
      <c r="HH17" s="14">
        <v>44.8</v>
      </c>
      <c r="HI17" s="14">
        <v>44.275120000000001</v>
      </c>
      <c r="HJ17" s="14">
        <v>44.275120000000001</v>
      </c>
      <c r="HK17" s="14">
        <v>0.52488000000000001</v>
      </c>
      <c r="HL17" s="14">
        <v>3.8</v>
      </c>
      <c r="HM17" s="14">
        <v>3.8872599999999999</v>
      </c>
      <c r="HN17" s="14">
        <v>3.8872599999999999</v>
      </c>
      <c r="HO17" s="14">
        <v>-8.7260000000000004E-2</v>
      </c>
      <c r="HP17" s="14">
        <v>36.299999999999997</v>
      </c>
      <c r="HQ17" s="14">
        <v>34.419510000000002</v>
      </c>
      <c r="HR17" s="14">
        <v>34.419510000000002</v>
      </c>
      <c r="HS17" s="14">
        <v>1.88049</v>
      </c>
      <c r="HT17" s="14">
        <v>168.8</v>
      </c>
      <c r="HU17" s="14">
        <v>171.54185000000001</v>
      </c>
      <c r="HV17" s="14">
        <v>171.54185000000001</v>
      </c>
      <c r="HW17" s="14">
        <v>-2.7418499999999999</v>
      </c>
      <c r="HX17" s="14">
        <v>95.1</v>
      </c>
      <c r="HY17" s="14">
        <v>85.482579999999999</v>
      </c>
      <c r="HZ17" s="14">
        <v>85.482579999999999</v>
      </c>
      <c r="IA17" s="14">
        <v>9.6174199999999992</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86.4</v>
      </c>
      <c r="JA17" s="14">
        <v>88.815600000000003</v>
      </c>
      <c r="JB17" s="14">
        <v>88.815600000000003</v>
      </c>
      <c r="JC17" s="14">
        <v>-2.4156</v>
      </c>
      <c r="JD17" s="14">
        <v>84</v>
      </c>
      <c r="JE17" s="14">
        <v>91.666669999999996</v>
      </c>
      <c r="JF17" s="14">
        <v>91.666669999999996</v>
      </c>
      <c r="JG17" s="14">
        <v>-7.6666699999999999</v>
      </c>
      <c r="JH17" s="14"/>
      <c r="JI17" s="14"/>
      <c r="JJ17" s="14"/>
      <c r="JK17" s="14">
        <v>0</v>
      </c>
      <c r="JL17" s="14">
        <v>83.6</v>
      </c>
      <c r="JM17" s="14">
        <v>91.666669999999996</v>
      </c>
      <c r="JN17" s="14">
        <v>91.666669999999996</v>
      </c>
      <c r="JO17" s="14">
        <v>-8.0666700000000002</v>
      </c>
      <c r="JP17" s="14">
        <v>106.6</v>
      </c>
      <c r="JQ17" s="14">
        <v>91.666669999999996</v>
      </c>
      <c r="JR17" s="14">
        <v>91.666669999999996</v>
      </c>
      <c r="JS17" s="14">
        <v>14.93333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v>4.5999999999999996</v>
      </c>
      <c r="LA17" s="14">
        <v>3.9931199999999998</v>
      </c>
      <c r="LB17" s="14">
        <v>3.9931199999999998</v>
      </c>
      <c r="LC17" s="14">
        <v>0.60687999999999998</v>
      </c>
      <c r="LD17" s="14">
        <v>168.2</v>
      </c>
      <c r="LE17" s="14">
        <v>251.71449999999999</v>
      </c>
      <c r="LF17" s="14">
        <v>251.71449999999999</v>
      </c>
      <c r="LG17" s="14">
        <v>-83.514499999999998</v>
      </c>
      <c r="LH17" s="14">
        <v>131.69999999999999</v>
      </c>
      <c r="LI17" s="14">
        <v>129.75</v>
      </c>
      <c r="LJ17" s="14">
        <v>129.75</v>
      </c>
      <c r="LK17" s="14">
        <v>1.95</v>
      </c>
      <c r="LL17" s="14">
        <v>62.7</v>
      </c>
      <c r="LM17" s="14">
        <v>67.461460000000002</v>
      </c>
      <c r="LN17" s="14">
        <v>67.461460000000002</v>
      </c>
      <c r="LO17" s="14">
        <v>-4.7614599999999996</v>
      </c>
      <c r="LP17" s="14">
        <v>78.8</v>
      </c>
      <c r="LQ17" s="14">
        <v>78.567999999999998</v>
      </c>
      <c r="LR17" s="14">
        <v>78.567999999999998</v>
      </c>
      <c r="LS17" s="14">
        <v>0.23200000000000001</v>
      </c>
      <c r="LT17" s="14">
        <v>30</v>
      </c>
      <c r="LU17" s="14">
        <v>30.097560000000001</v>
      </c>
      <c r="LV17" s="14">
        <v>30.097560000000001</v>
      </c>
      <c r="LW17" s="14">
        <v>-9.7559999999999994E-2</v>
      </c>
      <c r="LX17" s="14"/>
      <c r="LY17" s="14"/>
      <c r="LZ17" s="14"/>
      <c r="MA17" s="14">
        <v>0</v>
      </c>
      <c r="MB17" s="14"/>
      <c r="MC17" s="14"/>
      <c r="MD17" s="14"/>
      <c r="ME17" s="14">
        <v>0</v>
      </c>
      <c r="MF17" s="14"/>
      <c r="MG17" s="14"/>
      <c r="MH17" s="14"/>
      <c r="MI17" s="14">
        <v>0</v>
      </c>
      <c r="MJ17" s="14">
        <v>102.8</v>
      </c>
      <c r="MK17" s="14">
        <v>110</v>
      </c>
      <c r="ML17" s="14">
        <v>110</v>
      </c>
      <c r="MM17" s="14">
        <v>-7.2</v>
      </c>
      <c r="MN17" s="14">
        <v>102.8</v>
      </c>
      <c r="MO17" s="14">
        <v>110</v>
      </c>
      <c r="MP17" s="14">
        <v>110</v>
      </c>
      <c r="MQ17" s="14">
        <v>-7.2</v>
      </c>
      <c r="MR17" s="14">
        <v>119.4</v>
      </c>
      <c r="MS17" s="14">
        <v>110</v>
      </c>
      <c r="MT17" s="14">
        <v>110</v>
      </c>
      <c r="MU17" s="14">
        <v>9.4</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v>0</v>
      </c>
      <c r="NU17" s="14"/>
      <c r="NV17" s="14"/>
      <c r="NW17" s="14">
        <v>0</v>
      </c>
      <c r="NX17" s="14">
        <v>0</v>
      </c>
      <c r="NY17" s="14">
        <v>0</v>
      </c>
      <c r="NZ17" s="14">
        <v>0</v>
      </c>
      <c r="OA17" s="14">
        <v>0</v>
      </c>
      <c r="OB17" s="14">
        <v>126.3</v>
      </c>
      <c r="OC17" s="14">
        <v>85.75</v>
      </c>
      <c r="OD17" s="14">
        <v>85.75</v>
      </c>
      <c r="OE17" s="14">
        <v>40.549999999999997</v>
      </c>
      <c r="OF17" s="14">
        <v>0</v>
      </c>
      <c r="OG17" s="14">
        <v>0</v>
      </c>
      <c r="OH17" s="14">
        <v>0</v>
      </c>
      <c r="OI17" s="14">
        <v>0</v>
      </c>
      <c r="OJ17" s="14">
        <v>11.1</v>
      </c>
      <c r="OK17" s="14">
        <v>11.603</v>
      </c>
      <c r="OL17" s="14">
        <v>11.603</v>
      </c>
      <c r="OM17" s="14">
        <v>-0.503</v>
      </c>
      <c r="ON17" s="14"/>
      <c r="OO17" s="14"/>
      <c r="OP17" s="14"/>
      <c r="OQ17" s="14">
        <v>0</v>
      </c>
      <c r="OR17" s="14">
        <v>0</v>
      </c>
      <c r="OS17" s="14">
        <v>0</v>
      </c>
      <c r="OT17" s="14">
        <v>0</v>
      </c>
      <c r="OU17" s="14">
        <v>0</v>
      </c>
      <c r="OV17" s="14">
        <v>19.8</v>
      </c>
      <c r="OW17" s="14">
        <v>0</v>
      </c>
      <c r="OX17" s="14">
        <v>0</v>
      </c>
      <c r="OY17" s="14">
        <v>19.8</v>
      </c>
      <c r="OZ17" s="14">
        <v>10.4</v>
      </c>
      <c r="PA17" s="14">
        <v>9.9830000000000005</v>
      </c>
      <c r="PB17" s="14">
        <v>9.9830000000000005</v>
      </c>
      <c r="PC17" s="14">
        <v>0.41699999999999998</v>
      </c>
      <c r="PD17" s="14">
        <v>4.8</v>
      </c>
      <c r="PE17" s="14">
        <v>5.67</v>
      </c>
      <c r="PF17" s="14">
        <v>5.67</v>
      </c>
      <c r="PG17" s="14">
        <v>-0.87</v>
      </c>
      <c r="PH17" s="14">
        <v>1.2</v>
      </c>
      <c r="PI17" s="14">
        <v>1.23</v>
      </c>
      <c r="PJ17" s="14">
        <v>1.23</v>
      </c>
      <c r="PK17" s="14">
        <v>-0.03</v>
      </c>
      <c r="PL17" s="14"/>
      <c r="PM17" s="14">
        <v>1.5</v>
      </c>
      <c r="PN17" s="14">
        <v>1.5</v>
      </c>
      <c r="PO17" s="14">
        <v>-1.5</v>
      </c>
      <c r="PP17" s="14">
        <v>5</v>
      </c>
      <c r="PQ17" s="14">
        <v>5</v>
      </c>
      <c r="PR17" s="14">
        <v>5</v>
      </c>
      <c r="PS17" s="14">
        <v>0</v>
      </c>
      <c r="PT17" s="14">
        <v>20.100000000000001</v>
      </c>
      <c r="PU17" s="14">
        <v>19.5122</v>
      </c>
      <c r="PV17" s="14">
        <v>19.5122</v>
      </c>
      <c r="PW17" s="14">
        <v>0.58779999999999999</v>
      </c>
      <c r="PX17" s="14">
        <v>20</v>
      </c>
      <c r="PY17" s="14">
        <v>19.5122</v>
      </c>
      <c r="PZ17" s="14">
        <v>19.5122</v>
      </c>
      <c r="QA17" s="14">
        <v>0.48780000000000001</v>
      </c>
      <c r="QB17" s="14">
        <v>19</v>
      </c>
      <c r="QC17" s="14">
        <v>17.560980000000001</v>
      </c>
      <c r="QD17" s="14">
        <v>17.560980000000001</v>
      </c>
      <c r="QE17" s="14">
        <v>1.43902</v>
      </c>
      <c r="QF17" s="14">
        <v>3.6</v>
      </c>
      <c r="QG17" s="14">
        <v>3.5</v>
      </c>
      <c r="QH17" s="14">
        <v>3.5</v>
      </c>
      <c r="QI17" s="14">
        <v>0.1</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27.6</v>
      </c>
      <c r="QW17" s="14">
        <v>26.9</v>
      </c>
      <c r="QX17" s="14">
        <v>26.9</v>
      </c>
      <c r="QY17" s="14">
        <v>0.7</v>
      </c>
      <c r="QZ17" s="14">
        <v>86</v>
      </c>
      <c r="RA17" s="14">
        <v>74.766000000000005</v>
      </c>
      <c r="RB17" s="14">
        <v>74.766000000000005</v>
      </c>
      <c r="RC17" s="14">
        <v>11.234</v>
      </c>
      <c r="RD17" s="14">
        <v>4.4000000000000004</v>
      </c>
      <c r="RE17" s="14">
        <v>4.2</v>
      </c>
      <c r="RF17" s="14">
        <v>4.2</v>
      </c>
      <c r="RG17" s="14">
        <v>0.2</v>
      </c>
      <c r="RH17" s="14">
        <v>2.2999999999999998</v>
      </c>
      <c r="RI17" s="14">
        <v>2.4</v>
      </c>
      <c r="RJ17" s="14">
        <v>2.4</v>
      </c>
      <c r="RK17" s="14">
        <v>-0.1</v>
      </c>
      <c r="RL17" s="14">
        <v>2.4</v>
      </c>
      <c r="RM17" s="14">
        <v>2.4</v>
      </c>
      <c r="RN17" s="14">
        <v>2.4</v>
      </c>
      <c r="RO17" s="14">
        <v>0</v>
      </c>
      <c r="RP17" s="14"/>
      <c r="RQ17" s="14"/>
      <c r="RR17" s="14"/>
      <c r="RS17" s="14">
        <v>0</v>
      </c>
      <c r="RT17" s="14">
        <v>0</v>
      </c>
      <c r="RU17" s="14">
        <v>0</v>
      </c>
      <c r="RV17" s="14">
        <v>0</v>
      </c>
      <c r="RW17" s="14">
        <v>0</v>
      </c>
      <c r="RX17" s="14">
        <v>3.1</v>
      </c>
      <c r="RY17" s="14">
        <v>3.0510000000000002</v>
      </c>
      <c r="RZ17" s="14">
        <v>3.0510000000000002</v>
      </c>
      <c r="SA17" s="14">
        <v>4.9000000000000002E-2</v>
      </c>
      <c r="SB17" s="14">
        <v>20.2</v>
      </c>
      <c r="SC17" s="14">
        <v>19.869240000000001</v>
      </c>
      <c r="SD17" s="14">
        <v>19.869240000000001</v>
      </c>
      <c r="SE17" s="14">
        <v>0.33076</v>
      </c>
      <c r="SF17" s="14">
        <v>3</v>
      </c>
      <c r="SG17" s="14">
        <v>2</v>
      </c>
      <c r="SH17" s="14">
        <v>2</v>
      </c>
      <c r="SI17" s="14">
        <v>1</v>
      </c>
      <c r="SJ17" s="14"/>
      <c r="SK17" s="14">
        <v>0.7</v>
      </c>
      <c r="SL17" s="14">
        <v>0.7</v>
      </c>
      <c r="SM17" s="14">
        <v>-0.7</v>
      </c>
      <c r="SN17" s="14">
        <v>19.8</v>
      </c>
      <c r="SO17" s="14">
        <v>19.21951</v>
      </c>
      <c r="SP17" s="14">
        <v>19.21951</v>
      </c>
      <c r="SQ17" s="14">
        <v>0.58048999999999995</v>
      </c>
      <c r="SR17" s="14">
        <v>9.6</v>
      </c>
      <c r="SS17" s="14">
        <v>9.6999999999999993</v>
      </c>
      <c r="ST17" s="14">
        <v>9.6999999999999993</v>
      </c>
      <c r="SU17" s="14">
        <v>-0.1</v>
      </c>
      <c r="SV17" s="14">
        <v>19.2</v>
      </c>
      <c r="SW17" s="14">
        <v>19.5122</v>
      </c>
      <c r="SX17" s="14">
        <v>19.5122</v>
      </c>
      <c r="SY17" s="14">
        <v>-0.31219999999999998</v>
      </c>
      <c r="SZ17" s="14">
        <v>20.2</v>
      </c>
      <c r="TA17" s="14">
        <v>19.5122</v>
      </c>
      <c r="TB17" s="14">
        <v>19.5122</v>
      </c>
      <c r="TC17" s="14">
        <v>0.68779999999999997</v>
      </c>
      <c r="TD17" s="14">
        <v>20</v>
      </c>
      <c r="TE17" s="14">
        <v>19.317070000000001</v>
      </c>
      <c r="TF17" s="14">
        <v>19.317070000000001</v>
      </c>
      <c r="TG17" s="14">
        <v>0.68293000000000004</v>
      </c>
      <c r="TH17" s="14">
        <v>11.2</v>
      </c>
      <c r="TI17" s="14">
        <v>12.121</v>
      </c>
      <c r="TJ17" s="14">
        <v>12.121</v>
      </c>
      <c r="TK17" s="14">
        <v>-0.92100000000000004</v>
      </c>
      <c r="TL17" s="14">
        <v>10.199999999999999</v>
      </c>
      <c r="TM17" s="14">
        <v>21.440999999999999</v>
      </c>
      <c r="TN17" s="14">
        <v>21.440999999999999</v>
      </c>
      <c r="TO17" s="14">
        <v>-11.241</v>
      </c>
      <c r="TP17" s="14">
        <v>0</v>
      </c>
      <c r="TQ17" s="14">
        <v>0</v>
      </c>
      <c r="TR17" s="14">
        <v>0</v>
      </c>
      <c r="TS17" s="14">
        <v>0</v>
      </c>
      <c r="TT17" s="14">
        <v>73.7</v>
      </c>
      <c r="TU17" s="14">
        <v>19.666</v>
      </c>
      <c r="TV17" s="14">
        <v>19.666</v>
      </c>
      <c r="TW17" s="14">
        <v>54.033999999999999</v>
      </c>
      <c r="TX17" s="14">
        <v>53.1</v>
      </c>
      <c r="TY17" s="14">
        <v>17.347999999999999</v>
      </c>
      <c r="TZ17" s="14">
        <v>17.347999999999999</v>
      </c>
      <c r="UA17" s="14">
        <v>35.752000000000002</v>
      </c>
      <c r="UB17" s="14">
        <v>9.8000000000000007</v>
      </c>
      <c r="UC17" s="14">
        <v>1.51</v>
      </c>
      <c r="UD17" s="14">
        <v>1.51</v>
      </c>
      <c r="UE17" s="14">
        <v>8.2899999999999991</v>
      </c>
      <c r="UF17" s="14">
        <v>11.2</v>
      </c>
      <c r="UG17" s="14">
        <v>1.1499999999999999</v>
      </c>
      <c r="UH17" s="14">
        <v>1.1499999999999999</v>
      </c>
      <c r="UI17" s="14">
        <v>10.050000000000001</v>
      </c>
      <c r="UJ17" s="14">
        <v>21</v>
      </c>
      <c r="UK17" s="14">
        <v>20.4878</v>
      </c>
      <c r="UL17" s="14">
        <v>20.4878</v>
      </c>
      <c r="UM17" s="14">
        <v>0.51219999999999999</v>
      </c>
      <c r="UN17" s="14">
        <v>7.8</v>
      </c>
      <c r="UO17" s="14">
        <v>8</v>
      </c>
      <c r="UP17" s="14">
        <v>8</v>
      </c>
      <c r="UQ17" s="14">
        <v>-0.2</v>
      </c>
      <c r="UR17" s="14">
        <v>9.5</v>
      </c>
      <c r="US17" s="14">
        <v>7.9</v>
      </c>
      <c r="UT17" s="14">
        <v>7.9</v>
      </c>
      <c r="UU17" s="14">
        <v>1.6</v>
      </c>
      <c r="UV17" s="14">
        <v>20.399999999999999</v>
      </c>
      <c r="UW17" s="14">
        <v>20</v>
      </c>
      <c r="UX17" s="14">
        <v>20</v>
      </c>
      <c r="UY17" s="14">
        <v>0.4</v>
      </c>
      <c r="UZ17" s="14">
        <v>20.399999999999999</v>
      </c>
      <c r="VA17" s="14">
        <v>19.5122</v>
      </c>
      <c r="VB17" s="14">
        <v>19.5122</v>
      </c>
      <c r="VC17" s="14">
        <v>0.88780000000000003</v>
      </c>
      <c r="VD17" s="14">
        <v>20.2</v>
      </c>
      <c r="VE17" s="14">
        <v>19.5122</v>
      </c>
      <c r="VF17" s="14">
        <v>19.5122</v>
      </c>
      <c r="VG17" s="14">
        <v>0.68779999999999997</v>
      </c>
      <c r="VH17" s="14">
        <v>6.9</v>
      </c>
      <c r="VI17" s="14">
        <v>6.2939999999999996</v>
      </c>
      <c r="VJ17" s="14">
        <v>6.2939999999999996</v>
      </c>
      <c r="VK17" s="14">
        <v>0.60599999999999998</v>
      </c>
      <c r="VL17" s="14">
        <v>0</v>
      </c>
      <c r="VM17" s="14">
        <v>0</v>
      </c>
      <c r="VN17" s="14">
        <v>0</v>
      </c>
      <c r="VO17" s="14">
        <v>0</v>
      </c>
      <c r="VP17" s="14">
        <v>0</v>
      </c>
      <c r="VQ17" s="14">
        <v>0</v>
      </c>
      <c r="VR17" s="14">
        <v>0</v>
      </c>
      <c r="VS17" s="14">
        <v>0</v>
      </c>
      <c r="VT17" s="14">
        <v>0.6</v>
      </c>
      <c r="VU17" s="14">
        <v>0.6</v>
      </c>
      <c r="VV17" s="14">
        <v>0.6</v>
      </c>
      <c r="VW17" s="14">
        <v>0</v>
      </c>
      <c r="VX17" s="14">
        <v>96.7</v>
      </c>
      <c r="VY17" s="14">
        <v>61</v>
      </c>
      <c r="VZ17" s="14">
        <v>61</v>
      </c>
      <c r="WA17" s="14">
        <v>35.700000000000003</v>
      </c>
      <c r="WB17" s="14">
        <v>75.599999999999994</v>
      </c>
      <c r="WC17" s="14">
        <v>28</v>
      </c>
      <c r="WD17" s="14">
        <v>28</v>
      </c>
      <c r="WE17" s="14">
        <v>47.6</v>
      </c>
      <c r="WF17" s="14">
        <v>0</v>
      </c>
      <c r="WG17" s="14">
        <v>0</v>
      </c>
      <c r="WH17" s="14">
        <v>0</v>
      </c>
      <c r="WI17" s="14">
        <v>0</v>
      </c>
      <c r="WJ17" s="14">
        <v>0</v>
      </c>
      <c r="WK17" s="14">
        <v>0</v>
      </c>
      <c r="WL17" s="14">
        <v>0</v>
      </c>
      <c r="WM17" s="14">
        <v>0</v>
      </c>
      <c r="WN17" s="14">
        <v>7.9</v>
      </c>
      <c r="WO17" s="14">
        <v>8</v>
      </c>
      <c r="WP17" s="14">
        <v>8</v>
      </c>
      <c r="WQ17" s="14">
        <v>-0.1</v>
      </c>
      <c r="WR17" s="14">
        <v>20</v>
      </c>
      <c r="WS17" s="14">
        <v>19.317070000000001</v>
      </c>
      <c r="WT17" s="14">
        <v>19.317070000000001</v>
      </c>
      <c r="WU17" s="14">
        <v>0.68293000000000004</v>
      </c>
      <c r="WV17" s="14"/>
      <c r="WW17" s="14"/>
      <c r="WX17" s="14"/>
      <c r="WY17" s="14">
        <v>0</v>
      </c>
      <c r="WZ17" s="14">
        <v>43.4</v>
      </c>
      <c r="XA17" s="14">
        <v>30</v>
      </c>
      <c r="XB17" s="14">
        <v>30</v>
      </c>
      <c r="XC17" s="14">
        <v>13.4</v>
      </c>
      <c r="XD17" s="14"/>
      <c r="XE17" s="14"/>
      <c r="XF17" s="14"/>
      <c r="XG17" s="14">
        <v>0</v>
      </c>
      <c r="XH17" s="14">
        <v>29.1</v>
      </c>
      <c r="XI17" s="14">
        <v>29.184000000000001</v>
      </c>
      <c r="XJ17" s="14">
        <v>29.184000000000001</v>
      </c>
      <c r="XK17" s="14">
        <v>-8.4000000000000005E-2</v>
      </c>
      <c r="XL17" s="14">
        <v>3.4</v>
      </c>
      <c r="XM17" s="14">
        <v>2.8159999999999998</v>
      </c>
      <c r="XN17" s="14">
        <v>2.8159999999999998</v>
      </c>
      <c r="XO17" s="14">
        <v>0.58399999999999996</v>
      </c>
      <c r="XP17" s="14">
        <v>16.100000000000001</v>
      </c>
      <c r="XQ17" s="14">
        <v>14</v>
      </c>
      <c r="XR17" s="14">
        <v>14</v>
      </c>
      <c r="XS17" s="14">
        <v>2.1</v>
      </c>
      <c r="XT17" s="14"/>
      <c r="XU17" s="14"/>
      <c r="XV17" s="14"/>
      <c r="XW17" s="14">
        <v>0</v>
      </c>
      <c r="XX17" s="14"/>
      <c r="XY17" s="14"/>
      <c r="XZ17" s="14"/>
      <c r="YA17" s="14">
        <v>0</v>
      </c>
    </row>
    <row r="18" spans="1:651" ht="24" customHeight="1" x14ac:dyDescent="0.3">
      <c r="A18" s="1"/>
      <c r="B18" s="16" t="s">
        <v>66</v>
      </c>
      <c r="C18" s="16" t="s">
        <v>803</v>
      </c>
      <c r="D18" s="17"/>
      <c r="E18" s="17">
        <v>0.98</v>
      </c>
      <c r="F18" s="17">
        <v>0.98</v>
      </c>
      <c r="G18" s="17">
        <v>-0.98</v>
      </c>
      <c r="H18" s="17"/>
      <c r="I18" s="17">
        <v>1.63</v>
      </c>
      <c r="J18" s="17">
        <v>1.63</v>
      </c>
      <c r="K18" s="17">
        <v>-1.63</v>
      </c>
      <c r="L18" s="17">
        <v>542.6</v>
      </c>
      <c r="M18" s="17">
        <v>638.2038</v>
      </c>
      <c r="N18" s="17">
        <v>638.2038</v>
      </c>
      <c r="O18" s="17">
        <v>-95.603800000000007</v>
      </c>
      <c r="P18" s="17">
        <v>135.1</v>
      </c>
      <c r="Q18" s="17">
        <v>136.50887</v>
      </c>
      <c r="R18" s="17">
        <v>136.50887</v>
      </c>
      <c r="S18" s="17">
        <v>-1.4088700000000001</v>
      </c>
      <c r="T18" s="17"/>
      <c r="U18" s="17"/>
      <c r="V18" s="17"/>
      <c r="W18" s="17">
        <v>0</v>
      </c>
      <c r="X18" s="17"/>
      <c r="Y18" s="17"/>
      <c r="Z18" s="17"/>
      <c r="AA18" s="17">
        <v>0</v>
      </c>
      <c r="AB18" s="17">
        <v>58.5</v>
      </c>
      <c r="AC18" s="17">
        <v>61.526829999999997</v>
      </c>
      <c r="AD18" s="17">
        <v>61.526829999999997</v>
      </c>
      <c r="AE18" s="17">
        <v>-3.0268299999999999</v>
      </c>
      <c r="AF18" s="17">
        <v>236</v>
      </c>
      <c r="AG18" s="17">
        <v>235.97717</v>
      </c>
      <c r="AH18" s="17">
        <v>235.97717</v>
      </c>
      <c r="AI18" s="17">
        <v>2.283E-2</v>
      </c>
      <c r="AJ18" s="17">
        <v>0</v>
      </c>
      <c r="AK18" s="17">
        <v>0</v>
      </c>
      <c r="AL18" s="17">
        <v>0</v>
      </c>
      <c r="AM18" s="17">
        <v>0</v>
      </c>
      <c r="AN18" s="17"/>
      <c r="AO18" s="17"/>
      <c r="AP18" s="17"/>
      <c r="AQ18" s="17">
        <v>0</v>
      </c>
      <c r="AR18" s="17">
        <v>102.1</v>
      </c>
      <c r="AS18" s="17">
        <v>111.11111</v>
      </c>
      <c r="AT18" s="17">
        <v>111.11111</v>
      </c>
      <c r="AU18" s="17">
        <v>-9.0111100000000004</v>
      </c>
      <c r="AV18" s="17">
        <v>102.7</v>
      </c>
      <c r="AW18" s="17">
        <v>111.11111</v>
      </c>
      <c r="AX18" s="17">
        <v>111.11111</v>
      </c>
      <c r="AY18" s="17">
        <v>-8.4111100000000008</v>
      </c>
      <c r="AZ18" s="17">
        <v>103.3</v>
      </c>
      <c r="BA18" s="17">
        <v>111.11111</v>
      </c>
      <c r="BB18" s="17">
        <v>111.11111</v>
      </c>
      <c r="BC18" s="17">
        <v>-7.8111100000000002</v>
      </c>
      <c r="BD18" s="17">
        <v>205.2</v>
      </c>
      <c r="BE18" s="17">
        <v>166.66667000000001</v>
      </c>
      <c r="BF18" s="17">
        <v>166.66667000000001</v>
      </c>
      <c r="BG18" s="17">
        <v>38.533329999999999</v>
      </c>
      <c r="BH18" s="17">
        <v>110.1</v>
      </c>
      <c r="BI18" s="17">
        <v>119.65812</v>
      </c>
      <c r="BJ18" s="17">
        <v>119.65812</v>
      </c>
      <c r="BK18" s="17">
        <v>-9.5581200000000006</v>
      </c>
      <c r="BL18" s="17">
        <v>67.7</v>
      </c>
      <c r="BM18" s="17">
        <v>59.829059999999998</v>
      </c>
      <c r="BN18" s="17">
        <v>59.829059999999998</v>
      </c>
      <c r="BO18" s="17">
        <v>7.87094</v>
      </c>
      <c r="BP18" s="17">
        <v>550.5</v>
      </c>
      <c r="BQ18" s="17">
        <v>568.29853000000003</v>
      </c>
      <c r="BR18" s="17">
        <v>568.29853000000003</v>
      </c>
      <c r="BS18" s="17">
        <v>-17.79853</v>
      </c>
      <c r="BT18" s="17">
        <v>10.3</v>
      </c>
      <c r="BU18" s="17">
        <v>10.561999999999999</v>
      </c>
      <c r="BV18" s="17">
        <v>10.561999999999999</v>
      </c>
      <c r="BW18" s="17">
        <v>-0.26200000000000001</v>
      </c>
      <c r="BX18" s="17"/>
      <c r="BY18" s="17"/>
      <c r="BZ18" s="17"/>
      <c r="CA18" s="17">
        <v>0</v>
      </c>
      <c r="CB18" s="17"/>
      <c r="CC18" s="17"/>
      <c r="CD18" s="17"/>
      <c r="CE18" s="17">
        <v>0</v>
      </c>
      <c r="CF18" s="17"/>
      <c r="CG18" s="17"/>
      <c r="CH18" s="17"/>
      <c r="CI18" s="17">
        <v>0</v>
      </c>
      <c r="CJ18" s="17"/>
      <c r="CK18" s="17"/>
      <c r="CL18" s="17"/>
      <c r="CM18" s="17">
        <v>0</v>
      </c>
      <c r="CN18" s="17">
        <v>162.19999999999999</v>
      </c>
      <c r="CO18" s="17">
        <v>164.70732000000001</v>
      </c>
      <c r="CP18" s="17">
        <v>164.70732000000001</v>
      </c>
      <c r="CQ18" s="17">
        <v>-2.50732</v>
      </c>
      <c r="CR18" s="17">
        <v>7</v>
      </c>
      <c r="CS18" s="17">
        <v>7.6877500000000003</v>
      </c>
      <c r="CT18" s="17">
        <v>7.6877500000000003</v>
      </c>
      <c r="CU18" s="17">
        <v>-0.68774999999999997</v>
      </c>
      <c r="CV18" s="17">
        <v>3.2</v>
      </c>
      <c r="CW18" s="17">
        <v>4.2199</v>
      </c>
      <c r="CX18" s="17">
        <v>4.2199</v>
      </c>
      <c r="CY18" s="17">
        <v>-1.0199</v>
      </c>
      <c r="CZ18" s="17"/>
      <c r="DA18" s="17"/>
      <c r="DB18" s="17"/>
      <c r="DC18" s="17">
        <v>0</v>
      </c>
      <c r="DD18" s="17">
        <v>6.6</v>
      </c>
      <c r="DE18" s="17">
        <v>6.8787000000000003</v>
      </c>
      <c r="DF18" s="17">
        <v>6.8787000000000003</v>
      </c>
      <c r="DG18" s="17">
        <v>-0.2787</v>
      </c>
      <c r="DH18" s="17">
        <v>10.1</v>
      </c>
      <c r="DI18" s="17">
        <v>9.9997900000000008</v>
      </c>
      <c r="DJ18" s="17">
        <v>9.9997900000000008</v>
      </c>
      <c r="DK18" s="17">
        <v>0.10020999999999999</v>
      </c>
      <c r="DL18" s="17">
        <v>141.9</v>
      </c>
      <c r="DM18" s="17">
        <v>143</v>
      </c>
      <c r="DN18" s="17">
        <v>143</v>
      </c>
      <c r="DO18" s="17">
        <v>-1.1000000000000001</v>
      </c>
      <c r="DP18" s="17">
        <v>9</v>
      </c>
      <c r="DQ18" s="17">
        <v>8.9130000000000003</v>
      </c>
      <c r="DR18" s="17">
        <v>8.9130000000000003</v>
      </c>
      <c r="DS18" s="17">
        <v>8.6999999999999994E-2</v>
      </c>
      <c r="DT18" s="17"/>
      <c r="DU18" s="17"/>
      <c r="DV18" s="17"/>
      <c r="DW18" s="17">
        <v>0</v>
      </c>
      <c r="DX18" s="17"/>
      <c r="DY18" s="17"/>
      <c r="DZ18" s="17"/>
      <c r="EA18" s="17">
        <v>0</v>
      </c>
      <c r="EB18" s="17"/>
      <c r="EC18" s="17"/>
      <c r="ED18" s="17"/>
      <c r="EE18" s="17">
        <v>0</v>
      </c>
      <c r="EF18" s="17">
        <v>91</v>
      </c>
      <c r="EG18" s="17">
        <v>111.33790999999999</v>
      </c>
      <c r="EH18" s="17">
        <v>111.33790999999999</v>
      </c>
      <c r="EI18" s="17">
        <v>-20.337910000000001</v>
      </c>
      <c r="EJ18" s="17">
        <v>216.2</v>
      </c>
      <c r="EK18" s="17">
        <v>221.25516999999999</v>
      </c>
      <c r="EL18" s="17">
        <v>221.25516999999999</v>
      </c>
      <c r="EM18" s="17">
        <v>-5.0551700000000004</v>
      </c>
      <c r="EN18" s="17"/>
      <c r="EO18" s="17"/>
      <c r="EP18" s="17"/>
      <c r="EQ18" s="17">
        <v>0</v>
      </c>
      <c r="ER18" s="17"/>
      <c r="ES18" s="17"/>
      <c r="ET18" s="17"/>
      <c r="EU18" s="17">
        <v>0</v>
      </c>
      <c r="EV18" s="17">
        <v>0</v>
      </c>
      <c r="EW18" s="17"/>
      <c r="EX18" s="17">
        <v>0</v>
      </c>
      <c r="EY18" s="17">
        <v>0</v>
      </c>
      <c r="EZ18" s="17">
        <v>6.5</v>
      </c>
      <c r="FA18" s="17">
        <v>6.39</v>
      </c>
      <c r="FB18" s="17">
        <v>6.39</v>
      </c>
      <c r="FC18" s="17">
        <v>0.11</v>
      </c>
      <c r="FD18" s="17">
        <v>292.10000000000002</v>
      </c>
      <c r="FE18" s="17">
        <v>293.33332999999999</v>
      </c>
      <c r="FF18" s="17">
        <v>293.33332999999999</v>
      </c>
      <c r="FG18" s="17">
        <v>-1.23333</v>
      </c>
      <c r="FH18" s="17">
        <v>5</v>
      </c>
      <c r="FI18" s="17">
        <v>17.99493</v>
      </c>
      <c r="FJ18" s="17">
        <v>17.99493</v>
      </c>
      <c r="FK18" s="17">
        <v>-12.99493</v>
      </c>
      <c r="FL18" s="17">
        <v>131.4</v>
      </c>
      <c r="FM18" s="17">
        <v>148.62634</v>
      </c>
      <c r="FN18" s="17">
        <v>148.62634</v>
      </c>
      <c r="FO18" s="17">
        <v>-17.22634</v>
      </c>
      <c r="FP18" s="17">
        <v>42.5</v>
      </c>
      <c r="FQ18" s="17">
        <v>41.498959999999997</v>
      </c>
      <c r="FR18" s="17">
        <v>41.498959999999997</v>
      </c>
      <c r="FS18" s="17">
        <v>1.0010399999999999</v>
      </c>
      <c r="FT18" s="17">
        <v>18.5</v>
      </c>
      <c r="FU18" s="17">
        <v>19.28585</v>
      </c>
      <c r="FV18" s="17">
        <v>19.28585</v>
      </c>
      <c r="FW18" s="17">
        <v>-0.78585000000000005</v>
      </c>
      <c r="FX18" s="17">
        <v>19.7</v>
      </c>
      <c r="FY18" s="17">
        <v>19.317070000000001</v>
      </c>
      <c r="FZ18" s="17">
        <v>19.317070000000001</v>
      </c>
      <c r="GA18" s="17">
        <v>0.38292999999999999</v>
      </c>
      <c r="GB18" s="17">
        <v>87.2</v>
      </c>
      <c r="GC18" s="17">
        <v>87.657560000000004</v>
      </c>
      <c r="GD18" s="17">
        <v>87.657560000000004</v>
      </c>
      <c r="GE18" s="17">
        <v>-0.45756000000000002</v>
      </c>
      <c r="GF18" s="17"/>
      <c r="GG18" s="17"/>
      <c r="GH18" s="17"/>
      <c r="GI18" s="17">
        <v>0</v>
      </c>
      <c r="GJ18" s="17"/>
      <c r="GK18" s="17"/>
      <c r="GL18" s="17"/>
      <c r="GM18" s="17">
        <v>0</v>
      </c>
      <c r="GN18" s="17"/>
      <c r="GO18" s="17"/>
      <c r="GP18" s="17"/>
      <c r="GQ18" s="17">
        <v>0</v>
      </c>
      <c r="GR18" s="17">
        <v>39.4</v>
      </c>
      <c r="GS18" s="17">
        <v>79.420190000000005</v>
      </c>
      <c r="GT18" s="17">
        <v>79.420190000000005</v>
      </c>
      <c r="GU18" s="17">
        <v>-40.020189999999999</v>
      </c>
      <c r="GV18" s="17"/>
      <c r="GW18" s="17"/>
      <c r="GX18" s="17"/>
      <c r="GY18" s="17">
        <v>0</v>
      </c>
      <c r="GZ18" s="17">
        <v>9.3000000000000007</v>
      </c>
      <c r="HA18" s="17">
        <v>8.3742099999999997</v>
      </c>
      <c r="HB18" s="17">
        <v>8.3742099999999997</v>
      </c>
      <c r="HC18" s="17">
        <v>0.92579</v>
      </c>
      <c r="HD18" s="17">
        <v>44.9</v>
      </c>
      <c r="HE18" s="17">
        <v>47.26634</v>
      </c>
      <c r="HF18" s="17">
        <v>47.26634</v>
      </c>
      <c r="HG18" s="17">
        <v>-2.3663400000000001</v>
      </c>
      <c r="HH18" s="17">
        <v>42.2</v>
      </c>
      <c r="HI18" s="17">
        <v>44.275120000000001</v>
      </c>
      <c r="HJ18" s="17">
        <v>44.275120000000001</v>
      </c>
      <c r="HK18" s="17">
        <v>-2.0751200000000001</v>
      </c>
      <c r="HL18" s="17">
        <v>3.8</v>
      </c>
      <c r="HM18" s="17">
        <v>3.8872599999999999</v>
      </c>
      <c r="HN18" s="17">
        <v>3.8872599999999999</v>
      </c>
      <c r="HO18" s="17">
        <v>-8.7260000000000004E-2</v>
      </c>
      <c r="HP18" s="17">
        <v>35.799999999999997</v>
      </c>
      <c r="HQ18" s="17">
        <v>34.419510000000002</v>
      </c>
      <c r="HR18" s="17">
        <v>34.419510000000002</v>
      </c>
      <c r="HS18" s="17">
        <v>1.38049</v>
      </c>
      <c r="HT18" s="17">
        <v>167.1</v>
      </c>
      <c r="HU18" s="17">
        <v>171.54185000000001</v>
      </c>
      <c r="HV18" s="17">
        <v>171.54185000000001</v>
      </c>
      <c r="HW18" s="17">
        <v>-4.4418499999999996</v>
      </c>
      <c r="HX18" s="17">
        <v>94.9</v>
      </c>
      <c r="HY18" s="17">
        <v>85.482579999999999</v>
      </c>
      <c r="HZ18" s="17">
        <v>85.482579999999999</v>
      </c>
      <c r="IA18" s="17">
        <v>9.4174199999999999</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85.3</v>
      </c>
      <c r="JA18" s="17">
        <v>88.815600000000003</v>
      </c>
      <c r="JB18" s="17">
        <v>88.815600000000003</v>
      </c>
      <c r="JC18" s="17">
        <v>-3.5156000000000001</v>
      </c>
      <c r="JD18" s="17">
        <v>85.5</v>
      </c>
      <c r="JE18" s="17">
        <v>91.666669999999996</v>
      </c>
      <c r="JF18" s="17">
        <v>91.666669999999996</v>
      </c>
      <c r="JG18" s="17">
        <v>-6.1666699999999999</v>
      </c>
      <c r="JH18" s="17"/>
      <c r="JI18" s="17"/>
      <c r="JJ18" s="17"/>
      <c r="JK18" s="17">
        <v>0</v>
      </c>
      <c r="JL18" s="17">
        <v>85.1</v>
      </c>
      <c r="JM18" s="17">
        <v>91.666669999999996</v>
      </c>
      <c r="JN18" s="17">
        <v>91.666669999999996</v>
      </c>
      <c r="JO18" s="17">
        <v>-6.5666700000000002</v>
      </c>
      <c r="JP18" s="17">
        <v>106.6</v>
      </c>
      <c r="JQ18" s="17">
        <v>91.666669999999996</v>
      </c>
      <c r="JR18" s="17">
        <v>91.666669999999996</v>
      </c>
      <c r="JS18" s="17">
        <v>14.93333</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v>4.5999999999999996</v>
      </c>
      <c r="LA18" s="17">
        <v>3.9931199999999998</v>
      </c>
      <c r="LB18" s="17">
        <v>3.9931199999999998</v>
      </c>
      <c r="LC18" s="17">
        <v>0.60687999999999998</v>
      </c>
      <c r="LD18" s="17">
        <v>173.2</v>
      </c>
      <c r="LE18" s="17">
        <v>251.71450999999999</v>
      </c>
      <c r="LF18" s="17">
        <v>251.71450999999999</v>
      </c>
      <c r="LG18" s="17">
        <v>-78.514510000000001</v>
      </c>
      <c r="LH18" s="17">
        <v>130.1</v>
      </c>
      <c r="LI18" s="17">
        <v>129.75</v>
      </c>
      <c r="LJ18" s="17">
        <v>129.75</v>
      </c>
      <c r="LK18" s="17">
        <v>0.35</v>
      </c>
      <c r="LL18" s="17">
        <v>61.9</v>
      </c>
      <c r="LM18" s="17">
        <v>67.461460000000002</v>
      </c>
      <c r="LN18" s="17">
        <v>67.461460000000002</v>
      </c>
      <c r="LO18" s="17">
        <v>-5.5614600000000003</v>
      </c>
      <c r="LP18" s="17">
        <v>78.3</v>
      </c>
      <c r="LQ18" s="17">
        <v>78.567999999999998</v>
      </c>
      <c r="LR18" s="17">
        <v>78.567999999999998</v>
      </c>
      <c r="LS18" s="17">
        <v>-0.26800000000000002</v>
      </c>
      <c r="LT18" s="17">
        <v>29.7</v>
      </c>
      <c r="LU18" s="17">
        <v>30.097560000000001</v>
      </c>
      <c r="LV18" s="17">
        <v>30.097560000000001</v>
      </c>
      <c r="LW18" s="17">
        <v>-0.39756000000000002</v>
      </c>
      <c r="LX18" s="17"/>
      <c r="LY18" s="17"/>
      <c r="LZ18" s="17"/>
      <c r="MA18" s="17">
        <v>0</v>
      </c>
      <c r="MB18" s="17"/>
      <c r="MC18" s="17"/>
      <c r="MD18" s="17"/>
      <c r="ME18" s="17">
        <v>0</v>
      </c>
      <c r="MF18" s="17"/>
      <c r="MG18" s="17"/>
      <c r="MH18" s="17"/>
      <c r="MI18" s="17">
        <v>0</v>
      </c>
      <c r="MJ18" s="17">
        <v>103.9</v>
      </c>
      <c r="MK18" s="17">
        <v>110</v>
      </c>
      <c r="ML18" s="17">
        <v>110</v>
      </c>
      <c r="MM18" s="17">
        <v>-6.1</v>
      </c>
      <c r="MN18" s="17">
        <v>103.9</v>
      </c>
      <c r="MO18" s="17">
        <v>110</v>
      </c>
      <c r="MP18" s="17">
        <v>110</v>
      </c>
      <c r="MQ18" s="17">
        <v>-6.1</v>
      </c>
      <c r="MR18" s="17">
        <v>120.9</v>
      </c>
      <c r="MS18" s="17">
        <v>110</v>
      </c>
      <c r="MT18" s="17">
        <v>110</v>
      </c>
      <c r="MU18" s="17">
        <v>10.9</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v>0</v>
      </c>
      <c r="NU18" s="17"/>
      <c r="NV18" s="17"/>
      <c r="NW18" s="17">
        <v>0</v>
      </c>
      <c r="NX18" s="17">
        <v>0</v>
      </c>
      <c r="NY18" s="17">
        <v>0</v>
      </c>
      <c r="NZ18" s="17">
        <v>0</v>
      </c>
      <c r="OA18" s="17">
        <v>0</v>
      </c>
      <c r="OB18" s="17">
        <v>121.9</v>
      </c>
      <c r="OC18" s="17">
        <v>84.024000000000001</v>
      </c>
      <c r="OD18" s="17">
        <v>84.024000000000001</v>
      </c>
      <c r="OE18" s="17">
        <v>37.875999999999998</v>
      </c>
      <c r="OF18" s="17">
        <v>0</v>
      </c>
      <c r="OG18" s="17">
        <v>0</v>
      </c>
      <c r="OH18" s="17">
        <v>0</v>
      </c>
      <c r="OI18" s="17">
        <v>0</v>
      </c>
      <c r="OJ18" s="17">
        <v>10.5</v>
      </c>
      <c r="OK18" s="17">
        <v>11.475</v>
      </c>
      <c r="OL18" s="17">
        <v>11.475</v>
      </c>
      <c r="OM18" s="17">
        <v>-0.97499999999999998</v>
      </c>
      <c r="ON18" s="17"/>
      <c r="OO18" s="17"/>
      <c r="OP18" s="17"/>
      <c r="OQ18" s="17">
        <v>0</v>
      </c>
      <c r="OR18" s="17">
        <v>0</v>
      </c>
      <c r="OS18" s="17">
        <v>0</v>
      </c>
      <c r="OT18" s="17">
        <v>0</v>
      </c>
      <c r="OU18" s="17">
        <v>0</v>
      </c>
      <c r="OV18" s="17">
        <v>19.8</v>
      </c>
      <c r="OW18" s="17">
        <v>0</v>
      </c>
      <c r="OX18" s="17">
        <v>0</v>
      </c>
      <c r="OY18" s="17">
        <v>19.8</v>
      </c>
      <c r="OZ18" s="17">
        <v>10.4</v>
      </c>
      <c r="PA18" s="17">
        <v>9.9830000000000005</v>
      </c>
      <c r="PB18" s="17">
        <v>9.9830000000000005</v>
      </c>
      <c r="PC18" s="17">
        <v>0.41699999999999998</v>
      </c>
      <c r="PD18" s="17">
        <v>4.8</v>
      </c>
      <c r="PE18" s="17">
        <v>5.67</v>
      </c>
      <c r="PF18" s="17">
        <v>5.67</v>
      </c>
      <c r="PG18" s="17">
        <v>-0.87</v>
      </c>
      <c r="PH18" s="17">
        <v>1.2</v>
      </c>
      <c r="PI18" s="17">
        <v>1.23</v>
      </c>
      <c r="PJ18" s="17">
        <v>1.23</v>
      </c>
      <c r="PK18" s="17">
        <v>-0.03</v>
      </c>
      <c r="PL18" s="17"/>
      <c r="PM18" s="17">
        <v>1.5</v>
      </c>
      <c r="PN18" s="17">
        <v>1.5</v>
      </c>
      <c r="PO18" s="17">
        <v>-1.5</v>
      </c>
      <c r="PP18" s="17">
        <v>4.9000000000000004</v>
      </c>
      <c r="PQ18" s="17">
        <v>5</v>
      </c>
      <c r="PR18" s="17">
        <v>5</v>
      </c>
      <c r="PS18" s="17">
        <v>-0.1</v>
      </c>
      <c r="PT18" s="17">
        <v>20</v>
      </c>
      <c r="PU18" s="17">
        <v>19.5122</v>
      </c>
      <c r="PV18" s="17">
        <v>19.5122</v>
      </c>
      <c r="PW18" s="17">
        <v>0.48780000000000001</v>
      </c>
      <c r="PX18" s="17">
        <v>20</v>
      </c>
      <c r="PY18" s="17">
        <v>19.5122</v>
      </c>
      <c r="PZ18" s="17">
        <v>19.5122</v>
      </c>
      <c r="QA18" s="17">
        <v>0.48780000000000001</v>
      </c>
      <c r="QB18" s="17">
        <v>19</v>
      </c>
      <c r="QC18" s="17">
        <v>17.560980000000001</v>
      </c>
      <c r="QD18" s="17">
        <v>17.560980000000001</v>
      </c>
      <c r="QE18" s="17">
        <v>1.43902</v>
      </c>
      <c r="QF18" s="17">
        <v>3.7</v>
      </c>
      <c r="QG18" s="17">
        <v>3.5</v>
      </c>
      <c r="QH18" s="17">
        <v>3.5</v>
      </c>
      <c r="QI18" s="17">
        <v>0.2</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26.5</v>
      </c>
      <c r="QW18" s="17">
        <v>26.666</v>
      </c>
      <c r="QX18" s="17">
        <v>26.666</v>
      </c>
      <c r="QY18" s="17">
        <v>-0.16600000000000001</v>
      </c>
      <c r="QZ18" s="17">
        <v>85.8</v>
      </c>
      <c r="RA18" s="17">
        <v>73.308999999999997</v>
      </c>
      <c r="RB18" s="17">
        <v>73.308999999999997</v>
      </c>
      <c r="RC18" s="17">
        <v>12.491</v>
      </c>
      <c r="RD18" s="17">
        <v>4.4000000000000004</v>
      </c>
      <c r="RE18" s="17">
        <v>4.2</v>
      </c>
      <c r="RF18" s="17">
        <v>4.2</v>
      </c>
      <c r="RG18" s="17">
        <v>0.2</v>
      </c>
      <c r="RH18" s="17">
        <v>2.2999999999999998</v>
      </c>
      <c r="RI18" s="17">
        <v>2.4</v>
      </c>
      <c r="RJ18" s="17">
        <v>2.4</v>
      </c>
      <c r="RK18" s="17">
        <v>-0.1</v>
      </c>
      <c r="RL18" s="17">
        <v>2.4</v>
      </c>
      <c r="RM18" s="17">
        <v>2.4</v>
      </c>
      <c r="RN18" s="17">
        <v>2.4</v>
      </c>
      <c r="RO18" s="17">
        <v>0</v>
      </c>
      <c r="RP18" s="17"/>
      <c r="RQ18" s="17"/>
      <c r="RR18" s="17"/>
      <c r="RS18" s="17">
        <v>0</v>
      </c>
      <c r="RT18" s="17">
        <v>0</v>
      </c>
      <c r="RU18" s="17">
        <v>0</v>
      </c>
      <c r="RV18" s="17">
        <v>0</v>
      </c>
      <c r="RW18" s="17">
        <v>0</v>
      </c>
      <c r="RX18" s="17">
        <v>3.1</v>
      </c>
      <c r="RY18" s="17">
        <v>3.0510000000000002</v>
      </c>
      <c r="RZ18" s="17">
        <v>3.0510000000000002</v>
      </c>
      <c r="SA18" s="17">
        <v>4.9000000000000002E-2</v>
      </c>
      <c r="SB18" s="17">
        <v>20.2</v>
      </c>
      <c r="SC18" s="17">
        <v>19.869240000000001</v>
      </c>
      <c r="SD18" s="17">
        <v>19.869240000000001</v>
      </c>
      <c r="SE18" s="17">
        <v>0.33076</v>
      </c>
      <c r="SF18" s="17">
        <v>3</v>
      </c>
      <c r="SG18" s="17">
        <v>2</v>
      </c>
      <c r="SH18" s="17">
        <v>2</v>
      </c>
      <c r="SI18" s="17">
        <v>1</v>
      </c>
      <c r="SJ18" s="17"/>
      <c r="SK18" s="17">
        <v>0.7</v>
      </c>
      <c r="SL18" s="17">
        <v>0.7</v>
      </c>
      <c r="SM18" s="17">
        <v>-0.7</v>
      </c>
      <c r="SN18" s="17">
        <v>19.8</v>
      </c>
      <c r="SO18" s="17">
        <v>19.21951</v>
      </c>
      <c r="SP18" s="17">
        <v>19.21951</v>
      </c>
      <c r="SQ18" s="17">
        <v>0.58048999999999995</v>
      </c>
      <c r="SR18" s="17">
        <v>9.6</v>
      </c>
      <c r="SS18" s="17">
        <v>9.6999999999999993</v>
      </c>
      <c r="ST18" s="17">
        <v>9.6999999999999993</v>
      </c>
      <c r="SU18" s="17">
        <v>-0.1</v>
      </c>
      <c r="SV18" s="17">
        <v>19.399999999999999</v>
      </c>
      <c r="SW18" s="17">
        <v>19.5122</v>
      </c>
      <c r="SX18" s="17">
        <v>19.5122</v>
      </c>
      <c r="SY18" s="17">
        <v>-0.11219999999999999</v>
      </c>
      <c r="SZ18" s="17">
        <v>20.2</v>
      </c>
      <c r="TA18" s="17">
        <v>19.5122</v>
      </c>
      <c r="TB18" s="17">
        <v>19.5122</v>
      </c>
      <c r="TC18" s="17">
        <v>0.68779999999999997</v>
      </c>
      <c r="TD18" s="17">
        <v>20</v>
      </c>
      <c r="TE18" s="17">
        <v>19.317070000000001</v>
      </c>
      <c r="TF18" s="17">
        <v>19.317070000000001</v>
      </c>
      <c r="TG18" s="17">
        <v>0.68293000000000004</v>
      </c>
      <c r="TH18" s="17">
        <v>10.199999999999999</v>
      </c>
      <c r="TI18" s="17">
        <v>11.798999999999999</v>
      </c>
      <c r="TJ18" s="17">
        <v>11.798999999999999</v>
      </c>
      <c r="TK18" s="17">
        <v>-1.599</v>
      </c>
      <c r="TL18" s="17">
        <v>8.1</v>
      </c>
      <c r="TM18" s="17">
        <v>20.696999999999999</v>
      </c>
      <c r="TN18" s="17">
        <v>20.696999999999999</v>
      </c>
      <c r="TO18" s="17">
        <v>-12.597</v>
      </c>
      <c r="TP18" s="17">
        <v>0</v>
      </c>
      <c r="TQ18" s="17">
        <v>0</v>
      </c>
      <c r="TR18" s="17">
        <v>0</v>
      </c>
      <c r="TS18" s="17">
        <v>0</v>
      </c>
      <c r="TT18" s="17">
        <v>50</v>
      </c>
      <c r="TU18" s="17">
        <v>19.666</v>
      </c>
      <c r="TV18" s="17">
        <v>19.666</v>
      </c>
      <c r="TW18" s="17">
        <v>30.334</v>
      </c>
      <c r="TX18" s="17">
        <v>49.3</v>
      </c>
      <c r="TY18" s="17">
        <v>17.347999999999999</v>
      </c>
      <c r="TZ18" s="17">
        <v>17.347999999999999</v>
      </c>
      <c r="UA18" s="17">
        <v>31.952000000000002</v>
      </c>
      <c r="UB18" s="17">
        <v>7.6</v>
      </c>
      <c r="UC18" s="17">
        <v>1.51</v>
      </c>
      <c r="UD18" s="17">
        <v>1.51</v>
      </c>
      <c r="UE18" s="17">
        <v>6.09</v>
      </c>
      <c r="UF18" s="17">
        <v>6.5</v>
      </c>
      <c r="UG18" s="17">
        <v>1.1499999999999999</v>
      </c>
      <c r="UH18" s="17">
        <v>1.1499999999999999</v>
      </c>
      <c r="UI18" s="17">
        <v>5.35</v>
      </c>
      <c r="UJ18" s="17">
        <v>21</v>
      </c>
      <c r="UK18" s="17">
        <v>20.4878</v>
      </c>
      <c r="UL18" s="17">
        <v>20.4878</v>
      </c>
      <c r="UM18" s="17">
        <v>0.51219999999999999</v>
      </c>
      <c r="UN18" s="17">
        <v>7.8</v>
      </c>
      <c r="UO18" s="17">
        <v>8</v>
      </c>
      <c r="UP18" s="17">
        <v>8</v>
      </c>
      <c r="UQ18" s="17">
        <v>-0.2</v>
      </c>
      <c r="UR18" s="17">
        <v>9.5</v>
      </c>
      <c r="US18" s="17">
        <v>7.9</v>
      </c>
      <c r="UT18" s="17">
        <v>7.9</v>
      </c>
      <c r="UU18" s="17">
        <v>1.6</v>
      </c>
      <c r="UV18" s="17">
        <v>20.399999999999999</v>
      </c>
      <c r="UW18" s="17">
        <v>20</v>
      </c>
      <c r="UX18" s="17">
        <v>20</v>
      </c>
      <c r="UY18" s="17">
        <v>0.4</v>
      </c>
      <c r="UZ18" s="17">
        <v>20.399999999999999</v>
      </c>
      <c r="VA18" s="17">
        <v>19.5122</v>
      </c>
      <c r="VB18" s="17">
        <v>19.5122</v>
      </c>
      <c r="VC18" s="17">
        <v>0.88780000000000003</v>
      </c>
      <c r="VD18" s="17">
        <v>20.2</v>
      </c>
      <c r="VE18" s="17">
        <v>19.5122</v>
      </c>
      <c r="VF18" s="17">
        <v>19.5122</v>
      </c>
      <c r="VG18" s="17">
        <v>0.68779999999999997</v>
      </c>
      <c r="VH18" s="17">
        <v>7.4</v>
      </c>
      <c r="VI18" s="17">
        <v>6.4980000000000002</v>
      </c>
      <c r="VJ18" s="17">
        <v>6.4980000000000002</v>
      </c>
      <c r="VK18" s="17">
        <v>0.90200000000000002</v>
      </c>
      <c r="VL18" s="17">
        <v>0</v>
      </c>
      <c r="VM18" s="17">
        <v>0</v>
      </c>
      <c r="VN18" s="17">
        <v>0</v>
      </c>
      <c r="VO18" s="17">
        <v>0</v>
      </c>
      <c r="VP18" s="17">
        <v>0</v>
      </c>
      <c r="VQ18" s="17">
        <v>0</v>
      </c>
      <c r="VR18" s="17">
        <v>0</v>
      </c>
      <c r="VS18" s="17">
        <v>0</v>
      </c>
      <c r="VT18" s="17">
        <v>0.6</v>
      </c>
      <c r="VU18" s="17">
        <v>0.6</v>
      </c>
      <c r="VV18" s="17">
        <v>0.6</v>
      </c>
      <c r="VW18" s="17">
        <v>0</v>
      </c>
      <c r="VX18" s="17">
        <v>96.5</v>
      </c>
      <c r="VY18" s="17">
        <v>58</v>
      </c>
      <c r="VZ18" s="17">
        <v>58</v>
      </c>
      <c r="WA18" s="17">
        <v>38.5</v>
      </c>
      <c r="WB18" s="17">
        <v>80.099999999999994</v>
      </c>
      <c r="WC18" s="17">
        <v>25</v>
      </c>
      <c r="WD18" s="17">
        <v>25</v>
      </c>
      <c r="WE18" s="17">
        <v>55.1</v>
      </c>
      <c r="WF18" s="17">
        <v>0</v>
      </c>
      <c r="WG18" s="17">
        <v>0</v>
      </c>
      <c r="WH18" s="17">
        <v>0</v>
      </c>
      <c r="WI18" s="17">
        <v>0</v>
      </c>
      <c r="WJ18" s="17">
        <v>0</v>
      </c>
      <c r="WK18" s="17">
        <v>0</v>
      </c>
      <c r="WL18" s="17">
        <v>0</v>
      </c>
      <c r="WM18" s="17">
        <v>0</v>
      </c>
      <c r="WN18" s="17">
        <v>8</v>
      </c>
      <c r="WO18" s="17">
        <v>8</v>
      </c>
      <c r="WP18" s="17">
        <v>8</v>
      </c>
      <c r="WQ18" s="17">
        <v>0</v>
      </c>
      <c r="WR18" s="17">
        <v>20</v>
      </c>
      <c r="WS18" s="17">
        <v>19.317070000000001</v>
      </c>
      <c r="WT18" s="17">
        <v>19.317070000000001</v>
      </c>
      <c r="WU18" s="17">
        <v>0.68293000000000004</v>
      </c>
      <c r="WV18" s="17"/>
      <c r="WW18" s="17"/>
      <c r="WX18" s="17"/>
      <c r="WY18" s="17">
        <v>0</v>
      </c>
      <c r="WZ18" s="17">
        <v>43.7</v>
      </c>
      <c r="XA18" s="17">
        <v>30</v>
      </c>
      <c r="XB18" s="17">
        <v>30</v>
      </c>
      <c r="XC18" s="17">
        <v>13.7</v>
      </c>
      <c r="XD18" s="17"/>
      <c r="XE18" s="17"/>
      <c r="XF18" s="17"/>
      <c r="XG18" s="17">
        <v>0</v>
      </c>
      <c r="XH18" s="17">
        <v>29.1</v>
      </c>
      <c r="XI18" s="17">
        <v>29.184000000000001</v>
      </c>
      <c r="XJ18" s="17">
        <v>29.184000000000001</v>
      </c>
      <c r="XK18" s="17">
        <v>-8.4000000000000005E-2</v>
      </c>
      <c r="XL18" s="17">
        <v>3.3</v>
      </c>
      <c r="XM18" s="17">
        <v>2.8159999999999998</v>
      </c>
      <c r="XN18" s="17">
        <v>2.8159999999999998</v>
      </c>
      <c r="XO18" s="17">
        <v>0.48399999999999999</v>
      </c>
      <c r="XP18" s="17">
        <v>16.2</v>
      </c>
      <c r="XQ18" s="17">
        <v>14</v>
      </c>
      <c r="XR18" s="17">
        <v>14</v>
      </c>
      <c r="XS18" s="17">
        <v>2.2000000000000002</v>
      </c>
      <c r="XT18" s="17"/>
      <c r="XU18" s="17"/>
      <c r="XV18" s="17"/>
      <c r="XW18" s="17">
        <v>0</v>
      </c>
      <c r="XX18" s="17"/>
      <c r="XY18" s="17"/>
      <c r="XZ18" s="17"/>
      <c r="YA18" s="17">
        <v>0</v>
      </c>
    </row>
    <row r="19" spans="1:651" ht="24" customHeight="1" x14ac:dyDescent="0.3">
      <c r="A19" s="1"/>
      <c r="B19" s="16" t="s">
        <v>66</v>
      </c>
      <c r="C19" s="16" t="s">
        <v>804</v>
      </c>
      <c r="D19" s="17"/>
      <c r="E19" s="17">
        <v>0.98</v>
      </c>
      <c r="F19" s="17">
        <v>0.98</v>
      </c>
      <c r="G19" s="17">
        <v>-0.98</v>
      </c>
      <c r="H19" s="17"/>
      <c r="I19" s="17">
        <v>1.63</v>
      </c>
      <c r="J19" s="17">
        <v>1.63</v>
      </c>
      <c r="K19" s="17">
        <v>-1.63</v>
      </c>
      <c r="L19" s="17">
        <v>549</v>
      </c>
      <c r="M19" s="17">
        <v>646.79789000000005</v>
      </c>
      <c r="N19" s="17">
        <v>646.79789000000005</v>
      </c>
      <c r="O19" s="17">
        <v>-97.797889999999995</v>
      </c>
      <c r="P19" s="17">
        <v>136.6</v>
      </c>
      <c r="Q19" s="17">
        <v>147.59345999999999</v>
      </c>
      <c r="R19" s="17">
        <v>147.59345999999999</v>
      </c>
      <c r="S19" s="17">
        <v>-10.993460000000001</v>
      </c>
      <c r="T19" s="17"/>
      <c r="U19" s="17"/>
      <c r="V19" s="17"/>
      <c r="W19" s="17">
        <v>0</v>
      </c>
      <c r="X19" s="17"/>
      <c r="Y19" s="17"/>
      <c r="Z19" s="17"/>
      <c r="AA19" s="17">
        <v>0</v>
      </c>
      <c r="AB19" s="17">
        <v>59.1</v>
      </c>
      <c r="AC19" s="17">
        <v>61.526829999999997</v>
      </c>
      <c r="AD19" s="17">
        <v>61.526829999999997</v>
      </c>
      <c r="AE19" s="17">
        <v>-2.4268299999999998</v>
      </c>
      <c r="AF19" s="17">
        <v>238.3</v>
      </c>
      <c r="AG19" s="17">
        <v>235.97717</v>
      </c>
      <c r="AH19" s="17">
        <v>235.97717</v>
      </c>
      <c r="AI19" s="17">
        <v>2.3228300000000002</v>
      </c>
      <c r="AJ19" s="17">
        <v>0</v>
      </c>
      <c r="AK19" s="17">
        <v>0</v>
      </c>
      <c r="AL19" s="17">
        <v>0</v>
      </c>
      <c r="AM19" s="17">
        <v>0</v>
      </c>
      <c r="AN19" s="17"/>
      <c r="AO19" s="17"/>
      <c r="AP19" s="17"/>
      <c r="AQ19" s="17">
        <v>0</v>
      </c>
      <c r="AR19" s="17">
        <v>102.6</v>
      </c>
      <c r="AS19" s="17">
        <v>111.11111</v>
      </c>
      <c r="AT19" s="17">
        <v>111.11111</v>
      </c>
      <c r="AU19" s="17">
        <v>-8.5111100000000004</v>
      </c>
      <c r="AV19" s="17">
        <v>102.3</v>
      </c>
      <c r="AW19" s="17">
        <v>111.11111</v>
      </c>
      <c r="AX19" s="17">
        <v>111.11111</v>
      </c>
      <c r="AY19" s="17">
        <v>-8.8111099999999993</v>
      </c>
      <c r="AZ19" s="17">
        <v>102.6</v>
      </c>
      <c r="BA19" s="17">
        <v>111.11111</v>
      </c>
      <c r="BB19" s="17">
        <v>111.11111</v>
      </c>
      <c r="BC19" s="17">
        <v>-8.5111100000000004</v>
      </c>
      <c r="BD19" s="17">
        <v>204.4</v>
      </c>
      <c r="BE19" s="17">
        <v>166.66667000000001</v>
      </c>
      <c r="BF19" s="17">
        <v>166.66667000000001</v>
      </c>
      <c r="BG19" s="17">
        <v>37.733330000000002</v>
      </c>
      <c r="BH19" s="17">
        <v>109.3</v>
      </c>
      <c r="BI19" s="17">
        <v>119.65812</v>
      </c>
      <c r="BJ19" s="17">
        <v>119.65812</v>
      </c>
      <c r="BK19" s="17">
        <v>-10.35812</v>
      </c>
      <c r="BL19" s="17">
        <v>68.3</v>
      </c>
      <c r="BM19" s="17">
        <v>59.829059999999998</v>
      </c>
      <c r="BN19" s="17">
        <v>59.829059999999998</v>
      </c>
      <c r="BO19" s="17">
        <v>8.4709400000000006</v>
      </c>
      <c r="BP19" s="17">
        <v>563.5</v>
      </c>
      <c r="BQ19" s="17">
        <v>568.29854</v>
      </c>
      <c r="BR19" s="17">
        <v>568.29854</v>
      </c>
      <c r="BS19" s="17">
        <v>-4.79854</v>
      </c>
      <c r="BT19" s="17">
        <v>10.5</v>
      </c>
      <c r="BU19" s="17">
        <v>10.561999999999999</v>
      </c>
      <c r="BV19" s="17">
        <v>10.561999999999999</v>
      </c>
      <c r="BW19" s="17">
        <v>-6.2E-2</v>
      </c>
      <c r="BX19" s="17"/>
      <c r="BY19" s="17"/>
      <c r="BZ19" s="17"/>
      <c r="CA19" s="17">
        <v>0</v>
      </c>
      <c r="CB19" s="17"/>
      <c r="CC19" s="17"/>
      <c r="CD19" s="17"/>
      <c r="CE19" s="17">
        <v>0</v>
      </c>
      <c r="CF19" s="17"/>
      <c r="CG19" s="17"/>
      <c r="CH19" s="17"/>
      <c r="CI19" s="17">
        <v>0</v>
      </c>
      <c r="CJ19" s="17"/>
      <c r="CK19" s="17"/>
      <c r="CL19" s="17"/>
      <c r="CM19" s="17">
        <v>0</v>
      </c>
      <c r="CN19" s="17">
        <v>164.8</v>
      </c>
      <c r="CO19" s="17">
        <v>164.70732000000001</v>
      </c>
      <c r="CP19" s="17">
        <v>164.70732000000001</v>
      </c>
      <c r="CQ19" s="17">
        <v>9.2679999999999998E-2</v>
      </c>
      <c r="CR19" s="17">
        <v>7.4</v>
      </c>
      <c r="CS19" s="17">
        <v>7.6877500000000003</v>
      </c>
      <c r="CT19" s="17">
        <v>7.6877500000000003</v>
      </c>
      <c r="CU19" s="17">
        <v>-0.28775000000000001</v>
      </c>
      <c r="CV19" s="17">
        <v>3.3</v>
      </c>
      <c r="CW19" s="17">
        <v>4.2199</v>
      </c>
      <c r="CX19" s="17">
        <v>4.2199</v>
      </c>
      <c r="CY19" s="17">
        <v>-0.91990000000000005</v>
      </c>
      <c r="CZ19" s="17"/>
      <c r="DA19" s="17"/>
      <c r="DB19" s="17"/>
      <c r="DC19" s="17">
        <v>0</v>
      </c>
      <c r="DD19" s="17">
        <v>6.6</v>
      </c>
      <c r="DE19" s="17">
        <v>6.8787000000000003</v>
      </c>
      <c r="DF19" s="17">
        <v>6.8787000000000003</v>
      </c>
      <c r="DG19" s="17">
        <v>-0.2787</v>
      </c>
      <c r="DH19" s="17">
        <v>10.1</v>
      </c>
      <c r="DI19" s="17">
        <v>9.9997900000000008</v>
      </c>
      <c r="DJ19" s="17">
        <v>9.9997900000000008</v>
      </c>
      <c r="DK19" s="17">
        <v>0.10020999999999999</v>
      </c>
      <c r="DL19" s="17">
        <v>143.30000000000001</v>
      </c>
      <c r="DM19" s="17">
        <v>143</v>
      </c>
      <c r="DN19" s="17">
        <v>143</v>
      </c>
      <c r="DO19" s="17">
        <v>0.3</v>
      </c>
      <c r="DP19" s="17">
        <v>9</v>
      </c>
      <c r="DQ19" s="17">
        <v>8.9130000000000003</v>
      </c>
      <c r="DR19" s="17">
        <v>8.9130000000000003</v>
      </c>
      <c r="DS19" s="17">
        <v>8.6999999999999994E-2</v>
      </c>
      <c r="DT19" s="17"/>
      <c r="DU19" s="17"/>
      <c r="DV19" s="17"/>
      <c r="DW19" s="17">
        <v>0</v>
      </c>
      <c r="DX19" s="17"/>
      <c r="DY19" s="17"/>
      <c r="DZ19" s="17"/>
      <c r="EA19" s="17">
        <v>0</v>
      </c>
      <c r="EB19" s="17"/>
      <c r="EC19" s="17"/>
      <c r="ED19" s="17"/>
      <c r="EE19" s="17">
        <v>0</v>
      </c>
      <c r="EF19" s="17">
        <v>110.8</v>
      </c>
      <c r="EG19" s="17">
        <v>112.90537</v>
      </c>
      <c r="EH19" s="17">
        <v>112.90537</v>
      </c>
      <c r="EI19" s="17">
        <v>-2.1053700000000002</v>
      </c>
      <c r="EJ19" s="17">
        <v>221.9</v>
      </c>
      <c r="EK19" s="17">
        <v>221.25516999999999</v>
      </c>
      <c r="EL19" s="17">
        <v>221.25516999999999</v>
      </c>
      <c r="EM19" s="17">
        <v>0.64483000000000001</v>
      </c>
      <c r="EN19" s="17"/>
      <c r="EO19" s="17"/>
      <c r="EP19" s="17"/>
      <c r="EQ19" s="17">
        <v>0</v>
      </c>
      <c r="ER19" s="17"/>
      <c r="ES19" s="17"/>
      <c r="ET19" s="17"/>
      <c r="EU19" s="17">
        <v>0</v>
      </c>
      <c r="EV19" s="17">
        <v>0</v>
      </c>
      <c r="EW19" s="17"/>
      <c r="EX19" s="17">
        <v>0</v>
      </c>
      <c r="EY19" s="17">
        <v>0</v>
      </c>
      <c r="EZ19" s="17">
        <v>6.5</v>
      </c>
      <c r="FA19" s="17">
        <v>6.39</v>
      </c>
      <c r="FB19" s="17">
        <v>6.39</v>
      </c>
      <c r="FC19" s="17">
        <v>0.11</v>
      </c>
      <c r="FD19" s="17">
        <v>437.4</v>
      </c>
      <c r="FE19" s="17">
        <v>301.61396999999999</v>
      </c>
      <c r="FF19" s="17">
        <v>301.61396999999999</v>
      </c>
      <c r="FG19" s="17">
        <v>135.78603000000001</v>
      </c>
      <c r="FH19" s="17">
        <v>5</v>
      </c>
      <c r="FI19" s="17">
        <v>72.064490000000006</v>
      </c>
      <c r="FJ19" s="17">
        <v>72.064490000000006</v>
      </c>
      <c r="FK19" s="17">
        <v>-67.064490000000006</v>
      </c>
      <c r="FL19" s="17">
        <v>149.9</v>
      </c>
      <c r="FM19" s="17">
        <v>148.62634</v>
      </c>
      <c r="FN19" s="17">
        <v>148.62634</v>
      </c>
      <c r="FO19" s="17">
        <v>1.27366</v>
      </c>
      <c r="FP19" s="17">
        <v>42.4</v>
      </c>
      <c r="FQ19" s="17">
        <v>41.498959999999997</v>
      </c>
      <c r="FR19" s="17">
        <v>41.498959999999997</v>
      </c>
      <c r="FS19" s="17">
        <v>0.90103999999999995</v>
      </c>
      <c r="FT19" s="17">
        <v>18.5</v>
      </c>
      <c r="FU19" s="17">
        <v>19.28585</v>
      </c>
      <c r="FV19" s="17">
        <v>19.28585</v>
      </c>
      <c r="FW19" s="17">
        <v>-0.78585000000000005</v>
      </c>
      <c r="FX19" s="17">
        <v>19.7</v>
      </c>
      <c r="FY19" s="17">
        <v>19.317070000000001</v>
      </c>
      <c r="FZ19" s="17">
        <v>19.317070000000001</v>
      </c>
      <c r="GA19" s="17">
        <v>0.38292999999999999</v>
      </c>
      <c r="GB19" s="17">
        <v>89.3</v>
      </c>
      <c r="GC19" s="17">
        <v>87.657560000000004</v>
      </c>
      <c r="GD19" s="17">
        <v>87.657560000000004</v>
      </c>
      <c r="GE19" s="17">
        <v>1.6424399999999999</v>
      </c>
      <c r="GF19" s="17"/>
      <c r="GG19" s="17"/>
      <c r="GH19" s="17"/>
      <c r="GI19" s="17">
        <v>0</v>
      </c>
      <c r="GJ19" s="17"/>
      <c r="GK19" s="17"/>
      <c r="GL19" s="17"/>
      <c r="GM19" s="17">
        <v>0</v>
      </c>
      <c r="GN19" s="17"/>
      <c r="GO19" s="17"/>
      <c r="GP19" s="17"/>
      <c r="GQ19" s="17">
        <v>0</v>
      </c>
      <c r="GR19" s="17">
        <v>39.299999999999997</v>
      </c>
      <c r="GS19" s="17">
        <v>110.91316999999999</v>
      </c>
      <c r="GT19" s="17">
        <v>110.91316999999999</v>
      </c>
      <c r="GU19" s="17">
        <v>-71.613169999999997</v>
      </c>
      <c r="GV19" s="17"/>
      <c r="GW19" s="17"/>
      <c r="GX19" s="17"/>
      <c r="GY19" s="17">
        <v>0</v>
      </c>
      <c r="GZ19" s="17">
        <v>9.3000000000000007</v>
      </c>
      <c r="HA19" s="17">
        <v>8.3742099999999997</v>
      </c>
      <c r="HB19" s="17">
        <v>8.3742099999999997</v>
      </c>
      <c r="HC19" s="17">
        <v>0.92579</v>
      </c>
      <c r="HD19" s="17">
        <v>44.9</v>
      </c>
      <c r="HE19" s="17">
        <v>47.26634</v>
      </c>
      <c r="HF19" s="17">
        <v>47.26634</v>
      </c>
      <c r="HG19" s="17">
        <v>-2.3663400000000001</v>
      </c>
      <c r="HH19" s="17">
        <v>42.6</v>
      </c>
      <c r="HI19" s="17">
        <v>44.275120000000001</v>
      </c>
      <c r="HJ19" s="17">
        <v>44.275120000000001</v>
      </c>
      <c r="HK19" s="17">
        <v>-1.6751199999999999</v>
      </c>
      <c r="HL19" s="17">
        <v>3.8</v>
      </c>
      <c r="HM19" s="17">
        <v>3.8872599999999999</v>
      </c>
      <c r="HN19" s="17">
        <v>3.8872599999999999</v>
      </c>
      <c r="HO19" s="17">
        <v>-8.7260000000000004E-2</v>
      </c>
      <c r="HP19" s="17">
        <v>35.1</v>
      </c>
      <c r="HQ19" s="17">
        <v>34.419510000000002</v>
      </c>
      <c r="HR19" s="17">
        <v>34.419510000000002</v>
      </c>
      <c r="HS19" s="17">
        <v>0.68049000000000004</v>
      </c>
      <c r="HT19" s="17">
        <v>169.7</v>
      </c>
      <c r="HU19" s="17">
        <v>171.54185000000001</v>
      </c>
      <c r="HV19" s="17">
        <v>171.54185000000001</v>
      </c>
      <c r="HW19" s="17">
        <v>-1.84185</v>
      </c>
      <c r="HX19" s="17">
        <v>95.3</v>
      </c>
      <c r="HY19" s="17">
        <v>85.482579999999999</v>
      </c>
      <c r="HZ19" s="17">
        <v>85.482579999999999</v>
      </c>
      <c r="IA19" s="17">
        <v>9.8174200000000003</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86.1</v>
      </c>
      <c r="JA19" s="17">
        <v>88.815600000000003</v>
      </c>
      <c r="JB19" s="17">
        <v>88.815600000000003</v>
      </c>
      <c r="JC19" s="17">
        <v>-2.7155999999999998</v>
      </c>
      <c r="JD19" s="17">
        <v>84.9</v>
      </c>
      <c r="JE19" s="17">
        <v>91.666669999999996</v>
      </c>
      <c r="JF19" s="17">
        <v>91.666669999999996</v>
      </c>
      <c r="JG19" s="17">
        <v>-6.7666700000000004</v>
      </c>
      <c r="JH19" s="17"/>
      <c r="JI19" s="17"/>
      <c r="JJ19" s="17"/>
      <c r="JK19" s="17">
        <v>0</v>
      </c>
      <c r="JL19" s="17">
        <v>84.6</v>
      </c>
      <c r="JM19" s="17">
        <v>91.666669999999996</v>
      </c>
      <c r="JN19" s="17">
        <v>91.666669999999996</v>
      </c>
      <c r="JO19" s="17">
        <v>-7.0666700000000002</v>
      </c>
      <c r="JP19" s="17">
        <v>106.6</v>
      </c>
      <c r="JQ19" s="17">
        <v>91.666669999999996</v>
      </c>
      <c r="JR19" s="17">
        <v>91.666669999999996</v>
      </c>
      <c r="JS19" s="17">
        <v>14.93333</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v>4.5999999999999996</v>
      </c>
      <c r="LA19" s="17">
        <v>3.9931199999999998</v>
      </c>
      <c r="LB19" s="17">
        <v>3.9931199999999998</v>
      </c>
      <c r="LC19" s="17">
        <v>0.60687999999999998</v>
      </c>
      <c r="LD19" s="17">
        <v>245.5</v>
      </c>
      <c r="LE19" s="17">
        <v>251.71451999999999</v>
      </c>
      <c r="LF19" s="17">
        <v>251.71451999999999</v>
      </c>
      <c r="LG19" s="17">
        <v>-6.2145200000000003</v>
      </c>
      <c r="LH19" s="17">
        <v>131.69999999999999</v>
      </c>
      <c r="LI19" s="17">
        <v>129.75</v>
      </c>
      <c r="LJ19" s="17">
        <v>129.75</v>
      </c>
      <c r="LK19" s="17">
        <v>1.95</v>
      </c>
      <c r="LL19" s="17">
        <v>62.8</v>
      </c>
      <c r="LM19" s="17">
        <v>67.461460000000002</v>
      </c>
      <c r="LN19" s="17">
        <v>67.461460000000002</v>
      </c>
      <c r="LO19" s="17">
        <v>-4.6614599999999999</v>
      </c>
      <c r="LP19" s="17">
        <v>77.099999999999994</v>
      </c>
      <c r="LQ19" s="17">
        <v>78.567999999999998</v>
      </c>
      <c r="LR19" s="17">
        <v>78.567999999999998</v>
      </c>
      <c r="LS19" s="17">
        <v>-1.468</v>
      </c>
      <c r="LT19" s="17">
        <v>30</v>
      </c>
      <c r="LU19" s="17">
        <v>30.097560000000001</v>
      </c>
      <c r="LV19" s="17">
        <v>30.097560000000001</v>
      </c>
      <c r="LW19" s="17">
        <v>-9.7559999999999994E-2</v>
      </c>
      <c r="LX19" s="17"/>
      <c r="LY19" s="17"/>
      <c r="LZ19" s="17"/>
      <c r="MA19" s="17">
        <v>0</v>
      </c>
      <c r="MB19" s="17"/>
      <c r="MC19" s="17"/>
      <c r="MD19" s="17"/>
      <c r="ME19" s="17">
        <v>0</v>
      </c>
      <c r="MF19" s="17"/>
      <c r="MG19" s="17"/>
      <c r="MH19" s="17"/>
      <c r="MI19" s="17">
        <v>0</v>
      </c>
      <c r="MJ19" s="17">
        <v>103.6</v>
      </c>
      <c r="MK19" s="17">
        <v>110</v>
      </c>
      <c r="ML19" s="17">
        <v>110</v>
      </c>
      <c r="MM19" s="17">
        <v>-6.4</v>
      </c>
      <c r="MN19" s="17">
        <v>103.3</v>
      </c>
      <c r="MO19" s="17">
        <v>110</v>
      </c>
      <c r="MP19" s="17">
        <v>110</v>
      </c>
      <c r="MQ19" s="17">
        <v>-6.7</v>
      </c>
      <c r="MR19" s="17">
        <v>119.4</v>
      </c>
      <c r="MS19" s="17">
        <v>110</v>
      </c>
      <c r="MT19" s="17">
        <v>110</v>
      </c>
      <c r="MU19" s="17">
        <v>9.4</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v>0</v>
      </c>
      <c r="NU19" s="17"/>
      <c r="NV19" s="17"/>
      <c r="NW19" s="17">
        <v>0</v>
      </c>
      <c r="NX19" s="17">
        <v>0</v>
      </c>
      <c r="NY19" s="17">
        <v>0</v>
      </c>
      <c r="NZ19" s="17">
        <v>0</v>
      </c>
      <c r="OA19" s="17">
        <v>0</v>
      </c>
      <c r="OB19" s="17">
        <v>121.2</v>
      </c>
      <c r="OC19" s="17">
        <v>82.441999999999993</v>
      </c>
      <c r="OD19" s="17">
        <v>82.441999999999993</v>
      </c>
      <c r="OE19" s="17">
        <v>38.758000000000003</v>
      </c>
      <c r="OF19" s="17">
        <v>0</v>
      </c>
      <c r="OG19" s="17">
        <v>0</v>
      </c>
      <c r="OH19" s="17">
        <v>0</v>
      </c>
      <c r="OI19" s="17">
        <v>0</v>
      </c>
      <c r="OJ19" s="17">
        <v>6.8</v>
      </c>
      <c r="OK19" s="17">
        <v>11.61</v>
      </c>
      <c r="OL19" s="17">
        <v>11.61</v>
      </c>
      <c r="OM19" s="17">
        <v>-4.8099999999999996</v>
      </c>
      <c r="ON19" s="17"/>
      <c r="OO19" s="17"/>
      <c r="OP19" s="17"/>
      <c r="OQ19" s="17">
        <v>0</v>
      </c>
      <c r="OR19" s="17">
        <v>0</v>
      </c>
      <c r="OS19" s="17">
        <v>0</v>
      </c>
      <c r="OT19" s="17">
        <v>0</v>
      </c>
      <c r="OU19" s="17">
        <v>0</v>
      </c>
      <c r="OV19" s="17">
        <v>20</v>
      </c>
      <c r="OW19" s="17">
        <v>0</v>
      </c>
      <c r="OX19" s="17">
        <v>0</v>
      </c>
      <c r="OY19" s="17">
        <v>20</v>
      </c>
      <c r="OZ19" s="17">
        <v>10.5</v>
      </c>
      <c r="PA19" s="17">
        <v>9.9830000000000005</v>
      </c>
      <c r="PB19" s="17">
        <v>9.9830000000000005</v>
      </c>
      <c r="PC19" s="17">
        <v>0.51700000000000002</v>
      </c>
      <c r="PD19" s="17">
        <v>4.9000000000000004</v>
      </c>
      <c r="PE19" s="17">
        <v>5.67</v>
      </c>
      <c r="PF19" s="17">
        <v>5.67</v>
      </c>
      <c r="PG19" s="17">
        <v>-0.77</v>
      </c>
      <c r="PH19" s="17">
        <v>1.2</v>
      </c>
      <c r="PI19" s="17">
        <v>1.23</v>
      </c>
      <c r="PJ19" s="17">
        <v>1.23</v>
      </c>
      <c r="PK19" s="17">
        <v>-0.03</v>
      </c>
      <c r="PL19" s="17"/>
      <c r="PM19" s="17">
        <v>1.5</v>
      </c>
      <c r="PN19" s="17">
        <v>1.5</v>
      </c>
      <c r="PO19" s="17">
        <v>-1.5</v>
      </c>
      <c r="PP19" s="17">
        <v>5</v>
      </c>
      <c r="PQ19" s="17">
        <v>5</v>
      </c>
      <c r="PR19" s="17">
        <v>5</v>
      </c>
      <c r="PS19" s="17">
        <v>0</v>
      </c>
      <c r="PT19" s="17">
        <v>20.3</v>
      </c>
      <c r="PU19" s="17">
        <v>19.5122</v>
      </c>
      <c r="PV19" s="17">
        <v>19.5122</v>
      </c>
      <c r="PW19" s="17">
        <v>0.78779999999999994</v>
      </c>
      <c r="PX19" s="17">
        <v>20</v>
      </c>
      <c r="PY19" s="17">
        <v>19.5122</v>
      </c>
      <c r="PZ19" s="17">
        <v>19.5122</v>
      </c>
      <c r="QA19" s="17">
        <v>0.48780000000000001</v>
      </c>
      <c r="QB19" s="17">
        <v>18.899999999999999</v>
      </c>
      <c r="QC19" s="17">
        <v>17.560980000000001</v>
      </c>
      <c r="QD19" s="17">
        <v>17.560980000000001</v>
      </c>
      <c r="QE19" s="17">
        <v>1.3390200000000001</v>
      </c>
      <c r="QF19" s="17">
        <v>3.7</v>
      </c>
      <c r="QG19" s="17">
        <v>3.5</v>
      </c>
      <c r="QH19" s="17">
        <v>3.5</v>
      </c>
      <c r="QI19" s="17">
        <v>0.2</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24.5</v>
      </c>
      <c r="QW19" s="17">
        <v>26.372</v>
      </c>
      <c r="QX19" s="17">
        <v>26.372</v>
      </c>
      <c r="QY19" s="17">
        <v>-1.8720000000000001</v>
      </c>
      <c r="QZ19" s="17">
        <v>82.9</v>
      </c>
      <c r="RA19" s="17">
        <v>72.168000000000006</v>
      </c>
      <c r="RB19" s="17">
        <v>72.168000000000006</v>
      </c>
      <c r="RC19" s="17">
        <v>10.731999999999999</v>
      </c>
      <c r="RD19" s="17">
        <v>4.4000000000000004</v>
      </c>
      <c r="RE19" s="17">
        <v>4.2</v>
      </c>
      <c r="RF19" s="17">
        <v>4.2</v>
      </c>
      <c r="RG19" s="17">
        <v>0.2</v>
      </c>
      <c r="RH19" s="17">
        <v>2.2000000000000002</v>
      </c>
      <c r="RI19" s="17">
        <v>2.4</v>
      </c>
      <c r="RJ19" s="17">
        <v>2.4</v>
      </c>
      <c r="RK19" s="17">
        <v>-0.2</v>
      </c>
      <c r="RL19" s="17">
        <v>2.4</v>
      </c>
      <c r="RM19" s="17">
        <v>2.4</v>
      </c>
      <c r="RN19" s="17">
        <v>2.4</v>
      </c>
      <c r="RO19" s="17">
        <v>0</v>
      </c>
      <c r="RP19" s="17"/>
      <c r="RQ19" s="17"/>
      <c r="RR19" s="17"/>
      <c r="RS19" s="17">
        <v>0</v>
      </c>
      <c r="RT19" s="17">
        <v>0</v>
      </c>
      <c r="RU19" s="17">
        <v>0</v>
      </c>
      <c r="RV19" s="17">
        <v>0</v>
      </c>
      <c r="RW19" s="17">
        <v>0</v>
      </c>
      <c r="RX19" s="17">
        <v>3.1</v>
      </c>
      <c r="RY19" s="17">
        <v>3.0510000000000002</v>
      </c>
      <c r="RZ19" s="17">
        <v>3.0510000000000002</v>
      </c>
      <c r="SA19" s="17">
        <v>4.9000000000000002E-2</v>
      </c>
      <c r="SB19" s="17">
        <v>20.2</v>
      </c>
      <c r="SC19" s="17">
        <v>19.869240000000001</v>
      </c>
      <c r="SD19" s="17">
        <v>19.869240000000001</v>
      </c>
      <c r="SE19" s="17">
        <v>0.33076</v>
      </c>
      <c r="SF19" s="17">
        <v>3</v>
      </c>
      <c r="SG19" s="17">
        <v>2</v>
      </c>
      <c r="SH19" s="17">
        <v>2</v>
      </c>
      <c r="SI19" s="17">
        <v>1</v>
      </c>
      <c r="SJ19" s="17"/>
      <c r="SK19" s="17">
        <v>0.7</v>
      </c>
      <c r="SL19" s="17">
        <v>0.7</v>
      </c>
      <c r="SM19" s="17">
        <v>-0.7</v>
      </c>
      <c r="SN19" s="17">
        <v>19.8</v>
      </c>
      <c r="SO19" s="17">
        <v>19.21951</v>
      </c>
      <c r="SP19" s="17">
        <v>19.21951</v>
      </c>
      <c r="SQ19" s="17">
        <v>0.58048999999999995</v>
      </c>
      <c r="SR19" s="17">
        <v>9.6</v>
      </c>
      <c r="SS19" s="17">
        <v>9.6999999999999993</v>
      </c>
      <c r="ST19" s="17">
        <v>9.6999999999999993</v>
      </c>
      <c r="SU19" s="17">
        <v>-0.1</v>
      </c>
      <c r="SV19" s="17">
        <v>19.8</v>
      </c>
      <c r="SW19" s="17">
        <v>19.5122</v>
      </c>
      <c r="SX19" s="17">
        <v>19.5122</v>
      </c>
      <c r="SY19" s="17">
        <v>0.2878</v>
      </c>
      <c r="SZ19" s="17">
        <v>20.3</v>
      </c>
      <c r="TA19" s="17">
        <v>19.5122</v>
      </c>
      <c r="TB19" s="17">
        <v>19.5122</v>
      </c>
      <c r="TC19" s="17">
        <v>0.78779999999999994</v>
      </c>
      <c r="TD19" s="17">
        <v>20</v>
      </c>
      <c r="TE19" s="17">
        <v>19.317070000000001</v>
      </c>
      <c r="TF19" s="17">
        <v>19.317070000000001</v>
      </c>
      <c r="TG19" s="17">
        <v>0.68293000000000004</v>
      </c>
      <c r="TH19" s="17">
        <v>18.100000000000001</v>
      </c>
      <c r="TI19" s="17">
        <v>11.378</v>
      </c>
      <c r="TJ19" s="17">
        <v>11.378</v>
      </c>
      <c r="TK19" s="17">
        <v>6.7220000000000004</v>
      </c>
      <c r="TL19" s="17">
        <v>10.6</v>
      </c>
      <c r="TM19" s="17">
        <v>19.972000000000001</v>
      </c>
      <c r="TN19" s="17">
        <v>19.972000000000001</v>
      </c>
      <c r="TO19" s="17">
        <v>-9.3719999999999999</v>
      </c>
      <c r="TP19" s="17">
        <v>0</v>
      </c>
      <c r="TQ19" s="17">
        <v>0</v>
      </c>
      <c r="TR19" s="17">
        <v>0</v>
      </c>
      <c r="TS19" s="17">
        <v>0</v>
      </c>
      <c r="TT19" s="17">
        <v>50.7</v>
      </c>
      <c r="TU19" s="17">
        <v>29.763000000000002</v>
      </c>
      <c r="TV19" s="17">
        <v>29.763000000000002</v>
      </c>
      <c r="TW19" s="17">
        <v>20.937000000000001</v>
      </c>
      <c r="TX19" s="17">
        <v>45.3</v>
      </c>
      <c r="TY19" s="17">
        <v>27.437000000000001</v>
      </c>
      <c r="TZ19" s="17">
        <v>27.437000000000001</v>
      </c>
      <c r="UA19" s="17">
        <v>17.863</v>
      </c>
      <c r="UB19" s="17">
        <v>4.7</v>
      </c>
      <c r="UC19" s="17">
        <v>2.08</v>
      </c>
      <c r="UD19" s="17">
        <v>2.08</v>
      </c>
      <c r="UE19" s="17">
        <v>2.62</v>
      </c>
      <c r="UF19" s="17">
        <v>7.8</v>
      </c>
      <c r="UG19" s="17">
        <v>1.64</v>
      </c>
      <c r="UH19" s="17">
        <v>1.64</v>
      </c>
      <c r="UI19" s="17">
        <v>6.16</v>
      </c>
      <c r="UJ19" s="17">
        <v>21</v>
      </c>
      <c r="UK19" s="17">
        <v>20.4878</v>
      </c>
      <c r="UL19" s="17">
        <v>20.4878</v>
      </c>
      <c r="UM19" s="17">
        <v>0.51219999999999999</v>
      </c>
      <c r="UN19" s="17">
        <v>7.8</v>
      </c>
      <c r="UO19" s="17">
        <v>8</v>
      </c>
      <c r="UP19" s="17">
        <v>8</v>
      </c>
      <c r="UQ19" s="17">
        <v>-0.2</v>
      </c>
      <c r="UR19" s="17">
        <v>9.5</v>
      </c>
      <c r="US19" s="17">
        <v>7.9</v>
      </c>
      <c r="UT19" s="17">
        <v>7.9</v>
      </c>
      <c r="UU19" s="17">
        <v>1.6</v>
      </c>
      <c r="UV19" s="17">
        <v>20.399999999999999</v>
      </c>
      <c r="UW19" s="17">
        <v>20</v>
      </c>
      <c r="UX19" s="17">
        <v>20</v>
      </c>
      <c r="UY19" s="17">
        <v>0.4</v>
      </c>
      <c r="UZ19" s="17">
        <v>20.399999999999999</v>
      </c>
      <c r="VA19" s="17">
        <v>19.5122</v>
      </c>
      <c r="VB19" s="17">
        <v>19.5122</v>
      </c>
      <c r="VC19" s="17">
        <v>0.88780000000000003</v>
      </c>
      <c r="VD19" s="17">
        <v>20.2</v>
      </c>
      <c r="VE19" s="17">
        <v>19.5122</v>
      </c>
      <c r="VF19" s="17">
        <v>19.5122</v>
      </c>
      <c r="VG19" s="17">
        <v>0.68779999999999997</v>
      </c>
      <c r="VH19" s="17">
        <v>4.5</v>
      </c>
      <c r="VI19" s="17">
        <v>6.9210000000000003</v>
      </c>
      <c r="VJ19" s="17">
        <v>6.9210000000000003</v>
      </c>
      <c r="VK19" s="17">
        <v>-2.4209999999999998</v>
      </c>
      <c r="VL19" s="17">
        <v>0</v>
      </c>
      <c r="VM19" s="17">
        <v>0</v>
      </c>
      <c r="VN19" s="17">
        <v>0</v>
      </c>
      <c r="VO19" s="17">
        <v>0</v>
      </c>
      <c r="VP19" s="17">
        <v>0</v>
      </c>
      <c r="VQ19" s="17">
        <v>0</v>
      </c>
      <c r="VR19" s="17">
        <v>0</v>
      </c>
      <c r="VS19" s="17">
        <v>0</v>
      </c>
      <c r="VT19" s="17">
        <v>0.6</v>
      </c>
      <c r="VU19" s="17">
        <v>0.6</v>
      </c>
      <c r="VV19" s="17">
        <v>0.6</v>
      </c>
      <c r="VW19" s="17">
        <v>0</v>
      </c>
      <c r="VX19" s="17">
        <v>75.3</v>
      </c>
      <c r="VY19" s="17">
        <v>56</v>
      </c>
      <c r="VZ19" s="17">
        <v>56</v>
      </c>
      <c r="WA19" s="17">
        <v>19.3</v>
      </c>
      <c r="WB19" s="17">
        <v>62.1</v>
      </c>
      <c r="WC19" s="17">
        <v>23</v>
      </c>
      <c r="WD19" s="17">
        <v>23</v>
      </c>
      <c r="WE19" s="17">
        <v>39.1</v>
      </c>
      <c r="WF19" s="17">
        <v>0</v>
      </c>
      <c r="WG19" s="17">
        <v>0</v>
      </c>
      <c r="WH19" s="17">
        <v>0</v>
      </c>
      <c r="WI19" s="17">
        <v>0</v>
      </c>
      <c r="WJ19" s="17">
        <v>0</v>
      </c>
      <c r="WK19" s="17">
        <v>0</v>
      </c>
      <c r="WL19" s="17">
        <v>0</v>
      </c>
      <c r="WM19" s="17">
        <v>0</v>
      </c>
      <c r="WN19" s="17">
        <v>8</v>
      </c>
      <c r="WO19" s="17">
        <v>8</v>
      </c>
      <c r="WP19" s="17">
        <v>8</v>
      </c>
      <c r="WQ19" s="17">
        <v>0</v>
      </c>
      <c r="WR19" s="17">
        <v>20</v>
      </c>
      <c r="WS19" s="17">
        <v>19.317070000000001</v>
      </c>
      <c r="WT19" s="17">
        <v>19.317070000000001</v>
      </c>
      <c r="WU19" s="17">
        <v>0.68293000000000004</v>
      </c>
      <c r="WV19" s="17"/>
      <c r="WW19" s="17"/>
      <c r="WX19" s="17"/>
      <c r="WY19" s="17">
        <v>0</v>
      </c>
      <c r="WZ19" s="17">
        <v>44.2</v>
      </c>
      <c r="XA19" s="17">
        <v>30</v>
      </c>
      <c r="XB19" s="17">
        <v>30</v>
      </c>
      <c r="XC19" s="17">
        <v>14.2</v>
      </c>
      <c r="XD19" s="17"/>
      <c r="XE19" s="17"/>
      <c r="XF19" s="17"/>
      <c r="XG19" s="17">
        <v>0</v>
      </c>
      <c r="XH19" s="17">
        <v>29.1</v>
      </c>
      <c r="XI19" s="17">
        <v>29.184000000000001</v>
      </c>
      <c r="XJ19" s="17">
        <v>29.184000000000001</v>
      </c>
      <c r="XK19" s="17">
        <v>-8.4000000000000005E-2</v>
      </c>
      <c r="XL19" s="17">
        <v>3.5</v>
      </c>
      <c r="XM19" s="17">
        <v>2.8159999999999998</v>
      </c>
      <c r="XN19" s="17">
        <v>2.8159999999999998</v>
      </c>
      <c r="XO19" s="17">
        <v>0.68400000000000005</v>
      </c>
      <c r="XP19" s="17">
        <v>16.3</v>
      </c>
      <c r="XQ19" s="17">
        <v>14</v>
      </c>
      <c r="XR19" s="17">
        <v>14</v>
      </c>
      <c r="XS19" s="17">
        <v>2.2999999999999998</v>
      </c>
      <c r="XT19" s="17"/>
      <c r="XU19" s="17"/>
      <c r="XV19" s="17"/>
      <c r="XW19" s="17">
        <v>0</v>
      </c>
      <c r="XX19" s="17"/>
      <c r="XY19" s="17"/>
      <c r="XZ19" s="17"/>
      <c r="YA19" s="17">
        <v>0</v>
      </c>
    </row>
    <row r="20" spans="1:651" ht="24" customHeight="1" x14ac:dyDescent="0.3">
      <c r="A20" s="1"/>
      <c r="B20" s="16" t="s">
        <v>66</v>
      </c>
      <c r="C20" s="16" t="s">
        <v>805</v>
      </c>
      <c r="D20" s="17"/>
      <c r="E20" s="17">
        <v>0.98</v>
      </c>
      <c r="F20" s="17">
        <v>0.98</v>
      </c>
      <c r="G20" s="17">
        <v>-0.98</v>
      </c>
      <c r="H20" s="17"/>
      <c r="I20" s="17">
        <v>1.63</v>
      </c>
      <c r="J20" s="17">
        <v>1.63</v>
      </c>
      <c r="K20" s="17">
        <v>-1.63</v>
      </c>
      <c r="L20" s="17">
        <v>598.4</v>
      </c>
      <c r="M20" s="17">
        <v>646.79789000000005</v>
      </c>
      <c r="N20" s="17">
        <v>646.79789000000005</v>
      </c>
      <c r="O20" s="17">
        <v>-48.397889999999997</v>
      </c>
      <c r="P20" s="17">
        <v>136.5</v>
      </c>
      <c r="Q20" s="17">
        <v>147.59345999999999</v>
      </c>
      <c r="R20" s="17">
        <v>147.59345999999999</v>
      </c>
      <c r="S20" s="17">
        <v>-11.09346</v>
      </c>
      <c r="T20" s="17"/>
      <c r="U20" s="17"/>
      <c r="V20" s="17"/>
      <c r="W20" s="17">
        <v>0</v>
      </c>
      <c r="X20" s="17"/>
      <c r="Y20" s="17"/>
      <c r="Z20" s="17"/>
      <c r="AA20" s="17">
        <v>0</v>
      </c>
      <c r="AB20" s="17">
        <v>90.4</v>
      </c>
      <c r="AC20" s="17">
        <v>61.526829999999997</v>
      </c>
      <c r="AD20" s="17">
        <v>61.526829999999997</v>
      </c>
      <c r="AE20" s="17">
        <v>28.873169999999998</v>
      </c>
      <c r="AF20" s="17">
        <v>239.5</v>
      </c>
      <c r="AG20" s="17">
        <v>235.97717</v>
      </c>
      <c r="AH20" s="17">
        <v>235.97717</v>
      </c>
      <c r="AI20" s="17">
        <v>3.5228299999999999</v>
      </c>
      <c r="AJ20" s="17">
        <v>0</v>
      </c>
      <c r="AK20" s="17">
        <v>0</v>
      </c>
      <c r="AL20" s="17">
        <v>0</v>
      </c>
      <c r="AM20" s="17">
        <v>0</v>
      </c>
      <c r="AN20" s="17"/>
      <c r="AO20" s="17"/>
      <c r="AP20" s="17"/>
      <c r="AQ20" s="17">
        <v>0</v>
      </c>
      <c r="AR20" s="17">
        <v>107.5</v>
      </c>
      <c r="AS20" s="17">
        <v>116.66667</v>
      </c>
      <c r="AT20" s="17">
        <v>116.66667</v>
      </c>
      <c r="AU20" s="17">
        <v>-9.1666699999999999</v>
      </c>
      <c r="AV20" s="17">
        <v>106.7</v>
      </c>
      <c r="AW20" s="17">
        <v>116.66667</v>
      </c>
      <c r="AX20" s="17">
        <v>116.66667</v>
      </c>
      <c r="AY20" s="17">
        <v>-9.9666700000000006</v>
      </c>
      <c r="AZ20" s="17">
        <v>107.6</v>
      </c>
      <c r="BA20" s="17">
        <v>116.66667</v>
      </c>
      <c r="BB20" s="17">
        <v>116.66667</v>
      </c>
      <c r="BC20" s="17">
        <v>-9.0666700000000002</v>
      </c>
      <c r="BD20" s="17">
        <v>208.4</v>
      </c>
      <c r="BE20" s="17">
        <v>175</v>
      </c>
      <c r="BF20" s="17">
        <v>175</v>
      </c>
      <c r="BG20" s="17">
        <v>33.4</v>
      </c>
      <c r="BH20" s="17">
        <v>110.6</v>
      </c>
      <c r="BI20" s="17">
        <v>119.65812</v>
      </c>
      <c r="BJ20" s="17">
        <v>119.65812</v>
      </c>
      <c r="BK20" s="17">
        <v>-9.0581200000000006</v>
      </c>
      <c r="BL20" s="17">
        <v>68.5</v>
      </c>
      <c r="BM20" s="17">
        <v>59.829059999999998</v>
      </c>
      <c r="BN20" s="17">
        <v>59.829059999999998</v>
      </c>
      <c r="BO20" s="17">
        <v>8.6709399999999999</v>
      </c>
      <c r="BP20" s="17">
        <v>564</v>
      </c>
      <c r="BQ20" s="17">
        <v>568.29854</v>
      </c>
      <c r="BR20" s="17">
        <v>568.29854</v>
      </c>
      <c r="BS20" s="17">
        <v>-4.29854</v>
      </c>
      <c r="BT20" s="17">
        <v>10.6</v>
      </c>
      <c r="BU20" s="17">
        <v>10.561999999999999</v>
      </c>
      <c r="BV20" s="17">
        <v>10.561999999999999</v>
      </c>
      <c r="BW20" s="17">
        <v>3.7999999999999999E-2</v>
      </c>
      <c r="BX20" s="17"/>
      <c r="BY20" s="17"/>
      <c r="BZ20" s="17"/>
      <c r="CA20" s="17">
        <v>0</v>
      </c>
      <c r="CB20" s="17"/>
      <c r="CC20" s="17"/>
      <c r="CD20" s="17"/>
      <c r="CE20" s="17">
        <v>0</v>
      </c>
      <c r="CF20" s="17"/>
      <c r="CG20" s="17"/>
      <c r="CH20" s="17"/>
      <c r="CI20" s="17">
        <v>0</v>
      </c>
      <c r="CJ20" s="17"/>
      <c r="CK20" s="17"/>
      <c r="CL20" s="17"/>
      <c r="CM20" s="17">
        <v>0</v>
      </c>
      <c r="CN20" s="17">
        <v>161.9</v>
      </c>
      <c r="CO20" s="17">
        <v>164.70732000000001</v>
      </c>
      <c r="CP20" s="17">
        <v>164.70732000000001</v>
      </c>
      <c r="CQ20" s="17">
        <v>-2.8073199999999998</v>
      </c>
      <c r="CR20" s="17">
        <v>7.6</v>
      </c>
      <c r="CS20" s="17">
        <v>7.6877500000000003</v>
      </c>
      <c r="CT20" s="17">
        <v>7.6877500000000003</v>
      </c>
      <c r="CU20" s="17">
        <v>-8.7749999999999995E-2</v>
      </c>
      <c r="CV20" s="17">
        <v>3.2</v>
      </c>
      <c r="CW20" s="17">
        <v>4.2199</v>
      </c>
      <c r="CX20" s="17">
        <v>4.2199</v>
      </c>
      <c r="CY20" s="17">
        <v>-1.0199</v>
      </c>
      <c r="CZ20" s="17"/>
      <c r="DA20" s="17"/>
      <c r="DB20" s="17"/>
      <c r="DC20" s="17">
        <v>0</v>
      </c>
      <c r="DD20" s="17">
        <v>6.6</v>
      </c>
      <c r="DE20" s="17">
        <v>6.8787000000000003</v>
      </c>
      <c r="DF20" s="17">
        <v>6.8787000000000003</v>
      </c>
      <c r="DG20" s="17">
        <v>-0.2787</v>
      </c>
      <c r="DH20" s="17">
        <v>10.1</v>
      </c>
      <c r="DI20" s="17">
        <v>9.9997900000000008</v>
      </c>
      <c r="DJ20" s="17">
        <v>9.9997900000000008</v>
      </c>
      <c r="DK20" s="17">
        <v>0.10020999999999999</v>
      </c>
      <c r="DL20" s="17">
        <v>143.5</v>
      </c>
      <c r="DM20" s="17">
        <v>143</v>
      </c>
      <c r="DN20" s="17">
        <v>143</v>
      </c>
      <c r="DO20" s="17">
        <v>0.5</v>
      </c>
      <c r="DP20" s="17">
        <v>9</v>
      </c>
      <c r="DQ20" s="17">
        <v>8.9130000000000003</v>
      </c>
      <c r="DR20" s="17">
        <v>8.9130000000000003</v>
      </c>
      <c r="DS20" s="17">
        <v>8.6999999999999994E-2</v>
      </c>
      <c r="DT20" s="17"/>
      <c r="DU20" s="17"/>
      <c r="DV20" s="17"/>
      <c r="DW20" s="17">
        <v>0</v>
      </c>
      <c r="DX20" s="17"/>
      <c r="DY20" s="17"/>
      <c r="DZ20" s="17"/>
      <c r="EA20" s="17">
        <v>0</v>
      </c>
      <c r="EB20" s="17"/>
      <c r="EC20" s="17"/>
      <c r="ED20" s="17"/>
      <c r="EE20" s="17">
        <v>0</v>
      </c>
      <c r="EF20" s="17">
        <v>110.8</v>
      </c>
      <c r="EG20" s="17">
        <v>112.90537</v>
      </c>
      <c r="EH20" s="17">
        <v>112.90537</v>
      </c>
      <c r="EI20" s="17">
        <v>-2.1053700000000002</v>
      </c>
      <c r="EJ20" s="17">
        <v>223.6</v>
      </c>
      <c r="EK20" s="17">
        <v>221.55625000000001</v>
      </c>
      <c r="EL20" s="17">
        <v>221.55625000000001</v>
      </c>
      <c r="EM20" s="17">
        <v>2.0437500000000002</v>
      </c>
      <c r="EN20" s="17"/>
      <c r="EO20" s="17"/>
      <c r="EP20" s="17"/>
      <c r="EQ20" s="17">
        <v>0</v>
      </c>
      <c r="ER20" s="17"/>
      <c r="ES20" s="17"/>
      <c r="ET20" s="17"/>
      <c r="EU20" s="17">
        <v>0</v>
      </c>
      <c r="EV20" s="17">
        <v>0</v>
      </c>
      <c r="EW20" s="17"/>
      <c r="EX20" s="17">
        <v>0</v>
      </c>
      <c r="EY20" s="17">
        <v>0</v>
      </c>
      <c r="EZ20" s="17">
        <v>6.5</v>
      </c>
      <c r="FA20" s="17">
        <v>6.39</v>
      </c>
      <c r="FB20" s="17">
        <v>6.39</v>
      </c>
      <c r="FC20" s="17">
        <v>0.11</v>
      </c>
      <c r="FD20" s="17">
        <v>379.4</v>
      </c>
      <c r="FE20" s="17">
        <v>405.50315999999998</v>
      </c>
      <c r="FF20" s="17">
        <v>405.50315999999998</v>
      </c>
      <c r="FG20" s="17">
        <v>-26.103159999999999</v>
      </c>
      <c r="FH20" s="17">
        <v>16</v>
      </c>
      <c r="FI20" s="17">
        <v>81.954149999999998</v>
      </c>
      <c r="FJ20" s="17">
        <v>81.954149999999998</v>
      </c>
      <c r="FK20" s="17">
        <v>-65.954149999999998</v>
      </c>
      <c r="FL20" s="17">
        <v>144.30000000000001</v>
      </c>
      <c r="FM20" s="17">
        <v>148.62634</v>
      </c>
      <c r="FN20" s="17">
        <v>148.62634</v>
      </c>
      <c r="FO20" s="17">
        <v>-4.3263400000000001</v>
      </c>
      <c r="FP20" s="17">
        <v>42.4</v>
      </c>
      <c r="FQ20" s="17">
        <v>41.498959999999997</v>
      </c>
      <c r="FR20" s="17">
        <v>41.498959999999997</v>
      </c>
      <c r="FS20" s="17">
        <v>0.90103999999999995</v>
      </c>
      <c r="FT20" s="17">
        <v>18.5</v>
      </c>
      <c r="FU20" s="17">
        <v>19.28585</v>
      </c>
      <c r="FV20" s="17">
        <v>19.28585</v>
      </c>
      <c r="FW20" s="17">
        <v>-0.78585000000000005</v>
      </c>
      <c r="FX20" s="17">
        <v>19.7</v>
      </c>
      <c r="FY20" s="17">
        <v>19.317070000000001</v>
      </c>
      <c r="FZ20" s="17">
        <v>19.317070000000001</v>
      </c>
      <c r="GA20" s="17">
        <v>0.38292999999999999</v>
      </c>
      <c r="GB20" s="17">
        <v>93.2</v>
      </c>
      <c r="GC20" s="17">
        <v>87.657560000000004</v>
      </c>
      <c r="GD20" s="17">
        <v>87.657560000000004</v>
      </c>
      <c r="GE20" s="17">
        <v>5.54244</v>
      </c>
      <c r="GF20" s="17"/>
      <c r="GG20" s="17"/>
      <c r="GH20" s="17"/>
      <c r="GI20" s="17">
        <v>0</v>
      </c>
      <c r="GJ20" s="17"/>
      <c r="GK20" s="17"/>
      <c r="GL20" s="17"/>
      <c r="GM20" s="17">
        <v>0</v>
      </c>
      <c r="GN20" s="17"/>
      <c r="GO20" s="17"/>
      <c r="GP20" s="17"/>
      <c r="GQ20" s="17">
        <v>0</v>
      </c>
      <c r="GR20" s="17">
        <v>90.3</v>
      </c>
      <c r="GS20" s="17">
        <v>110.91316999999999</v>
      </c>
      <c r="GT20" s="17">
        <v>110.91316999999999</v>
      </c>
      <c r="GU20" s="17">
        <v>-20.61317</v>
      </c>
      <c r="GV20" s="17"/>
      <c r="GW20" s="17"/>
      <c r="GX20" s="17"/>
      <c r="GY20" s="17">
        <v>0</v>
      </c>
      <c r="GZ20" s="17">
        <v>9.3000000000000007</v>
      </c>
      <c r="HA20" s="17">
        <v>8.3742199999999993</v>
      </c>
      <c r="HB20" s="17">
        <v>8.3742199999999993</v>
      </c>
      <c r="HC20" s="17">
        <v>0.92578000000000005</v>
      </c>
      <c r="HD20" s="17">
        <v>45.8</v>
      </c>
      <c r="HE20" s="17">
        <v>47.26634</v>
      </c>
      <c r="HF20" s="17">
        <v>47.26634</v>
      </c>
      <c r="HG20" s="17">
        <v>-1.46634</v>
      </c>
      <c r="HH20" s="17">
        <v>44.2</v>
      </c>
      <c r="HI20" s="17">
        <v>44.275120000000001</v>
      </c>
      <c r="HJ20" s="17">
        <v>44.275120000000001</v>
      </c>
      <c r="HK20" s="17">
        <v>-7.5120000000000006E-2</v>
      </c>
      <c r="HL20" s="17">
        <v>3.8</v>
      </c>
      <c r="HM20" s="17">
        <v>3.8872599999999999</v>
      </c>
      <c r="HN20" s="17">
        <v>3.8872599999999999</v>
      </c>
      <c r="HO20" s="17">
        <v>-8.7260000000000004E-2</v>
      </c>
      <c r="HP20" s="17">
        <v>36.200000000000003</v>
      </c>
      <c r="HQ20" s="17">
        <v>34.419510000000002</v>
      </c>
      <c r="HR20" s="17">
        <v>34.419510000000002</v>
      </c>
      <c r="HS20" s="17">
        <v>1.7804899999999999</v>
      </c>
      <c r="HT20" s="17">
        <v>169.8</v>
      </c>
      <c r="HU20" s="17">
        <v>171.54185000000001</v>
      </c>
      <c r="HV20" s="17">
        <v>171.54185000000001</v>
      </c>
      <c r="HW20" s="17">
        <v>-1.7418499999999999</v>
      </c>
      <c r="HX20" s="17">
        <v>95.6</v>
      </c>
      <c r="HY20" s="17">
        <v>95.918049999999994</v>
      </c>
      <c r="HZ20" s="17">
        <v>95.918049999999994</v>
      </c>
      <c r="IA20" s="17">
        <v>-0.31805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86.6</v>
      </c>
      <c r="JA20" s="17">
        <v>88.815600000000003</v>
      </c>
      <c r="JB20" s="17">
        <v>88.815600000000003</v>
      </c>
      <c r="JC20" s="17">
        <v>-2.2155999999999998</v>
      </c>
      <c r="JD20" s="17">
        <v>84.9</v>
      </c>
      <c r="JE20" s="17">
        <v>91.666669999999996</v>
      </c>
      <c r="JF20" s="17">
        <v>91.666669999999996</v>
      </c>
      <c r="JG20" s="17">
        <v>-6.7666700000000004</v>
      </c>
      <c r="JH20" s="17"/>
      <c r="JI20" s="17"/>
      <c r="JJ20" s="17"/>
      <c r="JK20" s="17">
        <v>0</v>
      </c>
      <c r="JL20" s="17">
        <v>84.8</v>
      </c>
      <c r="JM20" s="17">
        <v>91.666669999999996</v>
      </c>
      <c r="JN20" s="17">
        <v>91.666669999999996</v>
      </c>
      <c r="JO20" s="17">
        <v>-6.8666700000000001</v>
      </c>
      <c r="JP20" s="17">
        <v>104.8</v>
      </c>
      <c r="JQ20" s="17">
        <v>91.666669999999996</v>
      </c>
      <c r="JR20" s="17">
        <v>91.666669999999996</v>
      </c>
      <c r="JS20" s="17">
        <v>13.133330000000001</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11.1</v>
      </c>
      <c r="KS20" s="17"/>
      <c r="KT20" s="17"/>
      <c r="KU20" s="17">
        <v>11.1</v>
      </c>
      <c r="KV20" s="17"/>
      <c r="KW20" s="17"/>
      <c r="KX20" s="17"/>
      <c r="KY20" s="17">
        <v>0</v>
      </c>
      <c r="KZ20" s="17">
        <v>4.5999999999999996</v>
      </c>
      <c r="LA20" s="17">
        <v>3.9931199999999998</v>
      </c>
      <c r="LB20" s="17">
        <v>3.9931199999999998</v>
      </c>
      <c r="LC20" s="17">
        <v>0.60687999999999998</v>
      </c>
      <c r="LD20" s="17">
        <v>258.2</v>
      </c>
      <c r="LE20" s="17">
        <v>271.12195000000003</v>
      </c>
      <c r="LF20" s="17">
        <v>271.12195000000003</v>
      </c>
      <c r="LG20" s="17">
        <v>-12.921950000000001</v>
      </c>
      <c r="LH20" s="17">
        <v>132.9</v>
      </c>
      <c r="LI20" s="17">
        <v>129.75</v>
      </c>
      <c r="LJ20" s="17">
        <v>129.75</v>
      </c>
      <c r="LK20" s="17">
        <v>3.15</v>
      </c>
      <c r="LL20" s="17">
        <v>63.1</v>
      </c>
      <c r="LM20" s="17">
        <v>67.461460000000002</v>
      </c>
      <c r="LN20" s="17">
        <v>67.461460000000002</v>
      </c>
      <c r="LO20" s="17">
        <v>-4.3614600000000001</v>
      </c>
      <c r="LP20" s="17">
        <v>77.2</v>
      </c>
      <c r="LQ20" s="17">
        <v>78.567999999999998</v>
      </c>
      <c r="LR20" s="17">
        <v>78.567999999999998</v>
      </c>
      <c r="LS20" s="17">
        <v>-1.3680000000000001</v>
      </c>
      <c r="LT20" s="17">
        <v>29</v>
      </c>
      <c r="LU20" s="17">
        <v>30.097560000000001</v>
      </c>
      <c r="LV20" s="17">
        <v>30.097560000000001</v>
      </c>
      <c r="LW20" s="17">
        <v>-1.0975600000000001</v>
      </c>
      <c r="LX20" s="17"/>
      <c r="LY20" s="17"/>
      <c r="LZ20" s="17"/>
      <c r="MA20" s="17">
        <v>0</v>
      </c>
      <c r="MB20" s="17"/>
      <c r="MC20" s="17"/>
      <c r="MD20" s="17"/>
      <c r="ME20" s="17">
        <v>0</v>
      </c>
      <c r="MF20" s="17"/>
      <c r="MG20" s="17"/>
      <c r="MH20" s="17"/>
      <c r="MI20" s="17">
        <v>0</v>
      </c>
      <c r="MJ20" s="17">
        <v>103.3</v>
      </c>
      <c r="MK20" s="17">
        <v>110</v>
      </c>
      <c r="ML20" s="17">
        <v>110</v>
      </c>
      <c r="MM20" s="17">
        <v>-6.7</v>
      </c>
      <c r="MN20" s="17">
        <v>103.4</v>
      </c>
      <c r="MO20" s="17">
        <v>110</v>
      </c>
      <c r="MP20" s="17">
        <v>110</v>
      </c>
      <c r="MQ20" s="17">
        <v>-6.6</v>
      </c>
      <c r="MR20" s="17">
        <v>120.2</v>
      </c>
      <c r="MS20" s="17">
        <v>110</v>
      </c>
      <c r="MT20" s="17">
        <v>110</v>
      </c>
      <c r="MU20" s="17">
        <v>10.199999999999999</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v>0</v>
      </c>
      <c r="NU20" s="17"/>
      <c r="NV20" s="17"/>
      <c r="NW20" s="17">
        <v>0</v>
      </c>
      <c r="NX20" s="17">
        <v>0</v>
      </c>
      <c r="NY20" s="17">
        <v>0</v>
      </c>
      <c r="NZ20" s="17">
        <v>0</v>
      </c>
      <c r="OA20" s="17">
        <v>0</v>
      </c>
      <c r="OB20" s="17">
        <v>119.5</v>
      </c>
      <c r="OC20" s="17">
        <v>81.287999999999997</v>
      </c>
      <c r="OD20" s="17">
        <v>81.287999999999997</v>
      </c>
      <c r="OE20" s="17">
        <v>38.212000000000003</v>
      </c>
      <c r="OF20" s="17">
        <v>0</v>
      </c>
      <c r="OG20" s="17">
        <v>8.5999999999999993E-2</v>
      </c>
      <c r="OH20" s="17">
        <v>8.5999999999999993E-2</v>
      </c>
      <c r="OI20" s="17">
        <v>-8.5999999999999993E-2</v>
      </c>
      <c r="OJ20" s="17">
        <v>11.6</v>
      </c>
      <c r="OK20" s="17">
        <v>12.536</v>
      </c>
      <c r="OL20" s="17">
        <v>12.536</v>
      </c>
      <c r="OM20" s="17">
        <v>-0.93600000000000005</v>
      </c>
      <c r="ON20" s="17"/>
      <c r="OO20" s="17"/>
      <c r="OP20" s="17"/>
      <c r="OQ20" s="17">
        <v>0</v>
      </c>
      <c r="OR20" s="17">
        <v>0</v>
      </c>
      <c r="OS20" s="17">
        <v>0</v>
      </c>
      <c r="OT20" s="17">
        <v>0</v>
      </c>
      <c r="OU20" s="17">
        <v>0</v>
      </c>
      <c r="OV20" s="17">
        <v>20</v>
      </c>
      <c r="OW20" s="17">
        <v>0</v>
      </c>
      <c r="OX20" s="17">
        <v>0</v>
      </c>
      <c r="OY20" s="17">
        <v>20</v>
      </c>
      <c r="OZ20" s="17">
        <v>10.5</v>
      </c>
      <c r="PA20" s="17">
        <v>9.9830000000000005</v>
      </c>
      <c r="PB20" s="17">
        <v>9.9830000000000005</v>
      </c>
      <c r="PC20" s="17">
        <v>0.51700000000000002</v>
      </c>
      <c r="PD20" s="17">
        <v>5.5</v>
      </c>
      <c r="PE20" s="17">
        <v>5.67</v>
      </c>
      <c r="PF20" s="17">
        <v>5.67</v>
      </c>
      <c r="PG20" s="17">
        <v>-0.17</v>
      </c>
      <c r="PH20" s="17">
        <v>1.2</v>
      </c>
      <c r="PI20" s="17">
        <v>1.23</v>
      </c>
      <c r="PJ20" s="17">
        <v>1.23</v>
      </c>
      <c r="PK20" s="17">
        <v>-0.03</v>
      </c>
      <c r="PL20" s="17"/>
      <c r="PM20" s="17">
        <v>1.5</v>
      </c>
      <c r="PN20" s="17">
        <v>1.5</v>
      </c>
      <c r="PO20" s="17">
        <v>-1.5</v>
      </c>
      <c r="PP20" s="17">
        <v>5</v>
      </c>
      <c r="PQ20" s="17">
        <v>5</v>
      </c>
      <c r="PR20" s="17">
        <v>5</v>
      </c>
      <c r="PS20" s="17">
        <v>0</v>
      </c>
      <c r="PT20" s="17">
        <v>20.399999999999999</v>
      </c>
      <c r="PU20" s="17">
        <v>19.5122</v>
      </c>
      <c r="PV20" s="17">
        <v>19.5122</v>
      </c>
      <c r="PW20" s="17">
        <v>0.88780000000000003</v>
      </c>
      <c r="PX20" s="17">
        <v>20</v>
      </c>
      <c r="PY20" s="17">
        <v>19.5122</v>
      </c>
      <c r="PZ20" s="17">
        <v>19.5122</v>
      </c>
      <c r="QA20" s="17">
        <v>0.48780000000000001</v>
      </c>
      <c r="QB20" s="17">
        <v>18.899999999999999</v>
      </c>
      <c r="QC20" s="17">
        <v>17.560980000000001</v>
      </c>
      <c r="QD20" s="17">
        <v>17.560980000000001</v>
      </c>
      <c r="QE20" s="17">
        <v>1.3390200000000001</v>
      </c>
      <c r="QF20" s="17">
        <v>3.7</v>
      </c>
      <c r="QG20" s="17">
        <v>3.5</v>
      </c>
      <c r="QH20" s="17">
        <v>3.5</v>
      </c>
      <c r="QI20" s="17">
        <v>0.2</v>
      </c>
      <c r="QJ20" s="17">
        <v>9.3000000000000007</v>
      </c>
      <c r="QK20" s="17">
        <v>9.1999999999999993</v>
      </c>
      <c r="QL20" s="17">
        <v>9.1999999999999993</v>
      </c>
      <c r="QM20" s="17">
        <v>0.1</v>
      </c>
      <c r="QN20" s="17">
        <v>1.3</v>
      </c>
      <c r="QO20" s="17">
        <v>0.88600000000000001</v>
      </c>
      <c r="QP20" s="17">
        <v>0.88600000000000001</v>
      </c>
      <c r="QQ20" s="17">
        <v>0.41399999999999998</v>
      </c>
      <c r="QR20" s="17">
        <v>1.2</v>
      </c>
      <c r="QS20" s="17">
        <v>0.88200000000000001</v>
      </c>
      <c r="QT20" s="17">
        <v>0.88200000000000001</v>
      </c>
      <c r="QU20" s="17">
        <v>0.318</v>
      </c>
      <c r="QV20" s="17">
        <v>24.5</v>
      </c>
      <c r="QW20" s="17">
        <v>26.016999999999999</v>
      </c>
      <c r="QX20" s="17">
        <v>26.016999999999999</v>
      </c>
      <c r="QY20" s="17">
        <v>-1.5169999999999999</v>
      </c>
      <c r="QZ20" s="17">
        <v>78.8</v>
      </c>
      <c r="RA20" s="17">
        <v>71.343999999999994</v>
      </c>
      <c r="RB20" s="17">
        <v>71.343999999999994</v>
      </c>
      <c r="RC20" s="17">
        <v>7.4560000000000004</v>
      </c>
      <c r="RD20" s="17">
        <v>4.4000000000000004</v>
      </c>
      <c r="RE20" s="17">
        <v>4.2</v>
      </c>
      <c r="RF20" s="17">
        <v>4.2</v>
      </c>
      <c r="RG20" s="17">
        <v>0.2</v>
      </c>
      <c r="RH20" s="17">
        <v>2.2000000000000002</v>
      </c>
      <c r="RI20" s="17">
        <v>2.4</v>
      </c>
      <c r="RJ20" s="17">
        <v>2.4</v>
      </c>
      <c r="RK20" s="17">
        <v>-0.2</v>
      </c>
      <c r="RL20" s="17">
        <v>2.4</v>
      </c>
      <c r="RM20" s="17">
        <v>2.4</v>
      </c>
      <c r="RN20" s="17">
        <v>2.4</v>
      </c>
      <c r="RO20" s="17">
        <v>0</v>
      </c>
      <c r="RP20" s="17"/>
      <c r="RQ20" s="17"/>
      <c r="RR20" s="17"/>
      <c r="RS20" s="17">
        <v>0</v>
      </c>
      <c r="RT20" s="17">
        <v>0.3</v>
      </c>
      <c r="RU20" s="17">
        <v>0.95499999999999996</v>
      </c>
      <c r="RV20" s="17">
        <v>0.95499999999999996</v>
      </c>
      <c r="RW20" s="17">
        <v>-0.65500000000000003</v>
      </c>
      <c r="RX20" s="17">
        <v>3.1</v>
      </c>
      <c r="RY20" s="17">
        <v>3.0510000000000002</v>
      </c>
      <c r="RZ20" s="17">
        <v>3.0510000000000002</v>
      </c>
      <c r="SA20" s="17">
        <v>4.9000000000000002E-2</v>
      </c>
      <c r="SB20" s="17">
        <v>20.2</v>
      </c>
      <c r="SC20" s="17">
        <v>19.869240000000001</v>
      </c>
      <c r="SD20" s="17">
        <v>19.869240000000001</v>
      </c>
      <c r="SE20" s="17">
        <v>0.33076</v>
      </c>
      <c r="SF20" s="17">
        <v>3</v>
      </c>
      <c r="SG20" s="17">
        <v>2</v>
      </c>
      <c r="SH20" s="17">
        <v>2</v>
      </c>
      <c r="SI20" s="17">
        <v>1</v>
      </c>
      <c r="SJ20" s="17"/>
      <c r="SK20" s="17">
        <v>0.7</v>
      </c>
      <c r="SL20" s="17">
        <v>0.7</v>
      </c>
      <c r="SM20" s="17">
        <v>-0.7</v>
      </c>
      <c r="SN20" s="17">
        <v>19.8</v>
      </c>
      <c r="SO20" s="17">
        <v>19.21951</v>
      </c>
      <c r="SP20" s="17">
        <v>19.21951</v>
      </c>
      <c r="SQ20" s="17">
        <v>0.58048999999999995</v>
      </c>
      <c r="SR20" s="17">
        <v>9.6</v>
      </c>
      <c r="SS20" s="17">
        <v>9.6999999999999993</v>
      </c>
      <c r="ST20" s="17">
        <v>9.6999999999999993</v>
      </c>
      <c r="SU20" s="17">
        <v>-0.1</v>
      </c>
      <c r="SV20" s="17">
        <v>20.2</v>
      </c>
      <c r="SW20" s="17">
        <v>19.5122</v>
      </c>
      <c r="SX20" s="17">
        <v>19.5122</v>
      </c>
      <c r="SY20" s="17">
        <v>0.68779999999999997</v>
      </c>
      <c r="SZ20" s="17">
        <v>20.3</v>
      </c>
      <c r="TA20" s="17">
        <v>19.5122</v>
      </c>
      <c r="TB20" s="17">
        <v>19.5122</v>
      </c>
      <c r="TC20" s="17">
        <v>0.78779999999999994</v>
      </c>
      <c r="TD20" s="17">
        <v>19.8</v>
      </c>
      <c r="TE20" s="17">
        <v>19.317070000000001</v>
      </c>
      <c r="TF20" s="17">
        <v>19.317070000000001</v>
      </c>
      <c r="TG20" s="17">
        <v>0.48293000000000003</v>
      </c>
      <c r="TH20" s="17">
        <v>21</v>
      </c>
      <c r="TI20" s="17">
        <v>10.663</v>
      </c>
      <c r="TJ20" s="17">
        <v>10.663</v>
      </c>
      <c r="TK20" s="17">
        <v>10.337</v>
      </c>
      <c r="TL20" s="17">
        <v>13.5</v>
      </c>
      <c r="TM20" s="17">
        <v>19.305</v>
      </c>
      <c r="TN20" s="17">
        <v>19.305</v>
      </c>
      <c r="TO20" s="17">
        <v>-5.8049999999999997</v>
      </c>
      <c r="TP20" s="17">
        <v>0</v>
      </c>
      <c r="TQ20" s="17">
        <v>5.2999999999999999E-2</v>
      </c>
      <c r="TR20" s="17">
        <v>5.2999999999999999E-2</v>
      </c>
      <c r="TS20" s="17">
        <v>-5.2999999999999999E-2</v>
      </c>
      <c r="TT20" s="17">
        <v>53.6</v>
      </c>
      <c r="TU20" s="17">
        <v>29.763000000000002</v>
      </c>
      <c r="TV20" s="17">
        <v>29.763000000000002</v>
      </c>
      <c r="TW20" s="17">
        <v>23.837</v>
      </c>
      <c r="TX20" s="17">
        <v>54.6</v>
      </c>
      <c r="TY20" s="17">
        <v>27.437000000000001</v>
      </c>
      <c r="TZ20" s="17">
        <v>27.437000000000001</v>
      </c>
      <c r="UA20" s="17">
        <v>27.163</v>
      </c>
      <c r="UB20" s="17">
        <v>6.2</v>
      </c>
      <c r="UC20" s="17">
        <v>2.08</v>
      </c>
      <c r="UD20" s="17">
        <v>2.08</v>
      </c>
      <c r="UE20" s="17">
        <v>4.12</v>
      </c>
      <c r="UF20" s="17">
        <v>7.5</v>
      </c>
      <c r="UG20" s="17">
        <v>1.64</v>
      </c>
      <c r="UH20" s="17">
        <v>1.64</v>
      </c>
      <c r="UI20" s="17">
        <v>5.86</v>
      </c>
      <c r="UJ20" s="17">
        <v>21</v>
      </c>
      <c r="UK20" s="17">
        <v>20.4878</v>
      </c>
      <c r="UL20" s="17">
        <v>20.4878</v>
      </c>
      <c r="UM20" s="17">
        <v>0.51219999999999999</v>
      </c>
      <c r="UN20" s="17">
        <v>7.8</v>
      </c>
      <c r="UO20" s="17">
        <v>8</v>
      </c>
      <c r="UP20" s="17">
        <v>8</v>
      </c>
      <c r="UQ20" s="17">
        <v>-0.2</v>
      </c>
      <c r="UR20" s="17">
        <v>9.5</v>
      </c>
      <c r="US20" s="17">
        <v>7.9</v>
      </c>
      <c r="UT20" s="17">
        <v>7.9</v>
      </c>
      <c r="UU20" s="17">
        <v>1.6</v>
      </c>
      <c r="UV20" s="17">
        <v>20.399999999999999</v>
      </c>
      <c r="UW20" s="17">
        <v>20</v>
      </c>
      <c r="UX20" s="17">
        <v>20</v>
      </c>
      <c r="UY20" s="17">
        <v>0.4</v>
      </c>
      <c r="UZ20" s="17">
        <v>20.399999999999999</v>
      </c>
      <c r="VA20" s="17">
        <v>19.5122</v>
      </c>
      <c r="VB20" s="17">
        <v>19.5122</v>
      </c>
      <c r="VC20" s="17">
        <v>0.88780000000000003</v>
      </c>
      <c r="VD20" s="17">
        <v>20.2</v>
      </c>
      <c r="VE20" s="17">
        <v>19.5122</v>
      </c>
      <c r="VF20" s="17">
        <v>19.5122</v>
      </c>
      <c r="VG20" s="17">
        <v>0.68779999999999997</v>
      </c>
      <c r="VH20" s="17">
        <v>7.3</v>
      </c>
      <c r="VI20" s="17">
        <v>8.0009999999999994</v>
      </c>
      <c r="VJ20" s="17">
        <v>8.0009999999999994</v>
      </c>
      <c r="VK20" s="17">
        <v>-0.70099999999999996</v>
      </c>
      <c r="VL20" s="17">
        <v>0</v>
      </c>
      <c r="VM20" s="17">
        <v>0</v>
      </c>
      <c r="VN20" s="17">
        <v>0</v>
      </c>
      <c r="VO20" s="17">
        <v>0</v>
      </c>
      <c r="VP20" s="17">
        <v>0.8</v>
      </c>
      <c r="VQ20" s="17">
        <v>0.63200000000000001</v>
      </c>
      <c r="VR20" s="17">
        <v>0.63200000000000001</v>
      </c>
      <c r="VS20" s="17">
        <v>0.16800000000000001</v>
      </c>
      <c r="VT20" s="17">
        <v>0.6</v>
      </c>
      <c r="VU20" s="17">
        <v>0.6</v>
      </c>
      <c r="VV20" s="17">
        <v>0.6</v>
      </c>
      <c r="VW20" s="17">
        <v>0</v>
      </c>
      <c r="VX20" s="17">
        <v>65.7</v>
      </c>
      <c r="VY20" s="17">
        <v>56</v>
      </c>
      <c r="VZ20" s="17">
        <v>56</v>
      </c>
      <c r="WA20" s="17">
        <v>9.6999999999999993</v>
      </c>
      <c r="WB20" s="17">
        <v>53.5</v>
      </c>
      <c r="WC20" s="17">
        <v>22</v>
      </c>
      <c r="WD20" s="17">
        <v>22</v>
      </c>
      <c r="WE20" s="17">
        <v>31.5</v>
      </c>
      <c r="WF20" s="17">
        <v>0.8</v>
      </c>
      <c r="WG20" s="17">
        <v>0.54700000000000004</v>
      </c>
      <c r="WH20" s="17">
        <v>0.54700000000000004</v>
      </c>
      <c r="WI20" s="17">
        <v>0.253</v>
      </c>
      <c r="WJ20" s="17">
        <v>0</v>
      </c>
      <c r="WK20" s="17">
        <v>5.0000000000000001E-3</v>
      </c>
      <c r="WL20" s="17">
        <v>5.0000000000000001E-3</v>
      </c>
      <c r="WM20" s="17">
        <v>-5.0000000000000001E-3</v>
      </c>
      <c r="WN20" s="17">
        <v>7.9</v>
      </c>
      <c r="WO20" s="17">
        <v>8</v>
      </c>
      <c r="WP20" s="17">
        <v>8</v>
      </c>
      <c r="WQ20" s="17">
        <v>-0.1</v>
      </c>
      <c r="WR20" s="17">
        <v>20</v>
      </c>
      <c r="WS20" s="17">
        <v>19.317070000000001</v>
      </c>
      <c r="WT20" s="17">
        <v>19.317070000000001</v>
      </c>
      <c r="WU20" s="17">
        <v>0.68293000000000004</v>
      </c>
      <c r="WV20" s="17"/>
      <c r="WW20" s="17"/>
      <c r="WX20" s="17"/>
      <c r="WY20" s="17">
        <v>0</v>
      </c>
      <c r="WZ20" s="17">
        <v>43.5</v>
      </c>
      <c r="XA20" s="17">
        <v>30</v>
      </c>
      <c r="XB20" s="17">
        <v>30</v>
      </c>
      <c r="XC20" s="17">
        <v>13.5</v>
      </c>
      <c r="XD20" s="17"/>
      <c r="XE20" s="17"/>
      <c r="XF20" s="17"/>
      <c r="XG20" s="17">
        <v>0</v>
      </c>
      <c r="XH20" s="17">
        <v>29.1</v>
      </c>
      <c r="XI20" s="17">
        <v>29.184000000000001</v>
      </c>
      <c r="XJ20" s="17">
        <v>29.184000000000001</v>
      </c>
      <c r="XK20" s="17">
        <v>-8.4000000000000005E-2</v>
      </c>
      <c r="XL20" s="17">
        <v>3.4</v>
      </c>
      <c r="XM20" s="17">
        <v>2.8159999999999998</v>
      </c>
      <c r="XN20" s="17">
        <v>2.8159999999999998</v>
      </c>
      <c r="XO20" s="17">
        <v>0.58399999999999996</v>
      </c>
      <c r="XP20" s="17">
        <v>16.3</v>
      </c>
      <c r="XQ20" s="17">
        <v>14</v>
      </c>
      <c r="XR20" s="17">
        <v>14</v>
      </c>
      <c r="XS20" s="17">
        <v>2.2999999999999998</v>
      </c>
      <c r="XT20" s="17"/>
      <c r="XU20" s="17"/>
      <c r="XV20" s="17"/>
      <c r="XW20" s="17">
        <v>0</v>
      </c>
      <c r="XX20" s="17"/>
      <c r="XY20" s="17"/>
      <c r="XZ20" s="17"/>
      <c r="YA20" s="17">
        <v>0</v>
      </c>
    </row>
    <row r="21" spans="1:651" ht="24" customHeight="1" x14ac:dyDescent="0.3">
      <c r="A21" s="1"/>
      <c r="B21" s="16" t="s">
        <v>66</v>
      </c>
      <c r="C21" s="16" t="s">
        <v>806</v>
      </c>
      <c r="D21" s="17"/>
      <c r="E21" s="17">
        <v>0.98</v>
      </c>
      <c r="F21" s="17">
        <v>0.98</v>
      </c>
      <c r="G21" s="17">
        <v>-0.98</v>
      </c>
      <c r="H21" s="17"/>
      <c r="I21" s="17">
        <v>1.63</v>
      </c>
      <c r="J21" s="17">
        <v>1.63</v>
      </c>
      <c r="K21" s="17">
        <v>-1.63</v>
      </c>
      <c r="L21" s="17">
        <v>647.1</v>
      </c>
      <c r="M21" s="17">
        <v>646.79789000000005</v>
      </c>
      <c r="N21" s="17">
        <v>646.79789000000005</v>
      </c>
      <c r="O21" s="17">
        <v>0.30210999999999999</v>
      </c>
      <c r="P21" s="17">
        <v>136</v>
      </c>
      <c r="Q21" s="17">
        <v>147.59345999999999</v>
      </c>
      <c r="R21" s="17">
        <v>147.59345999999999</v>
      </c>
      <c r="S21" s="17">
        <v>-11.59346</v>
      </c>
      <c r="T21" s="17"/>
      <c r="U21" s="17"/>
      <c r="V21" s="17"/>
      <c r="W21" s="17">
        <v>0</v>
      </c>
      <c r="X21" s="17"/>
      <c r="Y21" s="17"/>
      <c r="Z21" s="17"/>
      <c r="AA21" s="17">
        <v>0</v>
      </c>
      <c r="AB21" s="17">
        <v>91.4</v>
      </c>
      <c r="AC21" s="17">
        <v>92.226339999999993</v>
      </c>
      <c r="AD21" s="17">
        <v>92.226339999999993</v>
      </c>
      <c r="AE21" s="17">
        <v>-0.82633999999999996</v>
      </c>
      <c r="AF21" s="17">
        <v>239.7</v>
      </c>
      <c r="AG21" s="17">
        <v>235.97717</v>
      </c>
      <c r="AH21" s="17">
        <v>235.97717</v>
      </c>
      <c r="AI21" s="17">
        <v>3.7228300000000001</v>
      </c>
      <c r="AJ21" s="17">
        <v>0</v>
      </c>
      <c r="AK21" s="17">
        <v>0</v>
      </c>
      <c r="AL21" s="17">
        <v>0</v>
      </c>
      <c r="AM21" s="17">
        <v>0</v>
      </c>
      <c r="AN21" s="17"/>
      <c r="AO21" s="17"/>
      <c r="AP21" s="17"/>
      <c r="AQ21" s="17">
        <v>0</v>
      </c>
      <c r="AR21" s="17">
        <v>105.6</v>
      </c>
      <c r="AS21" s="17">
        <v>116.66667</v>
      </c>
      <c r="AT21" s="17">
        <v>116.66667</v>
      </c>
      <c r="AU21" s="17">
        <v>-11.06667</v>
      </c>
      <c r="AV21" s="17">
        <v>105.8</v>
      </c>
      <c r="AW21" s="17">
        <v>116.66667</v>
      </c>
      <c r="AX21" s="17">
        <v>116.66667</v>
      </c>
      <c r="AY21" s="17">
        <v>-10.866669999999999</v>
      </c>
      <c r="AZ21" s="17">
        <v>106</v>
      </c>
      <c r="BA21" s="17">
        <v>116.66667</v>
      </c>
      <c r="BB21" s="17">
        <v>116.66667</v>
      </c>
      <c r="BC21" s="17">
        <v>-10.66667</v>
      </c>
      <c r="BD21" s="17">
        <v>206.9</v>
      </c>
      <c r="BE21" s="17">
        <v>175</v>
      </c>
      <c r="BF21" s="17">
        <v>175</v>
      </c>
      <c r="BG21" s="17">
        <v>31.9</v>
      </c>
      <c r="BH21" s="17">
        <v>110.1</v>
      </c>
      <c r="BI21" s="17">
        <v>119.65812</v>
      </c>
      <c r="BJ21" s="17">
        <v>119.65812</v>
      </c>
      <c r="BK21" s="17">
        <v>-9.5581200000000006</v>
      </c>
      <c r="BL21" s="17">
        <v>67.900000000000006</v>
      </c>
      <c r="BM21" s="17">
        <v>59.829059999999998</v>
      </c>
      <c r="BN21" s="17">
        <v>59.829059999999998</v>
      </c>
      <c r="BO21" s="17">
        <v>8.0709400000000002</v>
      </c>
      <c r="BP21" s="17">
        <v>556.20000000000005</v>
      </c>
      <c r="BQ21" s="17">
        <v>568.29854</v>
      </c>
      <c r="BR21" s="17">
        <v>568.29854</v>
      </c>
      <c r="BS21" s="17">
        <v>-12.09854</v>
      </c>
      <c r="BT21" s="17">
        <v>10.5</v>
      </c>
      <c r="BU21" s="17">
        <v>10.561999999999999</v>
      </c>
      <c r="BV21" s="17">
        <v>10.561999999999999</v>
      </c>
      <c r="BW21" s="17">
        <v>-6.2E-2</v>
      </c>
      <c r="BX21" s="17"/>
      <c r="BY21" s="17"/>
      <c r="BZ21" s="17"/>
      <c r="CA21" s="17">
        <v>0</v>
      </c>
      <c r="CB21" s="17"/>
      <c r="CC21" s="17"/>
      <c r="CD21" s="17"/>
      <c r="CE21" s="17">
        <v>0</v>
      </c>
      <c r="CF21" s="17"/>
      <c r="CG21" s="17"/>
      <c r="CH21" s="17"/>
      <c r="CI21" s="17">
        <v>0</v>
      </c>
      <c r="CJ21" s="17"/>
      <c r="CK21" s="17"/>
      <c r="CL21" s="17"/>
      <c r="CM21" s="17">
        <v>0</v>
      </c>
      <c r="CN21" s="17">
        <v>169.6</v>
      </c>
      <c r="CO21" s="17">
        <v>164.70732000000001</v>
      </c>
      <c r="CP21" s="17">
        <v>164.70732000000001</v>
      </c>
      <c r="CQ21" s="17">
        <v>4.8926800000000004</v>
      </c>
      <c r="CR21" s="17">
        <v>7.7</v>
      </c>
      <c r="CS21" s="17">
        <v>7.6877500000000003</v>
      </c>
      <c r="CT21" s="17">
        <v>7.6877500000000003</v>
      </c>
      <c r="CU21" s="17">
        <v>1.225E-2</v>
      </c>
      <c r="CV21" s="17">
        <v>3.2</v>
      </c>
      <c r="CW21" s="17">
        <v>4.2199</v>
      </c>
      <c r="CX21" s="17">
        <v>4.2199</v>
      </c>
      <c r="CY21" s="17">
        <v>-1.0199</v>
      </c>
      <c r="CZ21" s="17"/>
      <c r="DA21" s="17"/>
      <c r="DB21" s="17"/>
      <c r="DC21" s="17">
        <v>0</v>
      </c>
      <c r="DD21" s="17">
        <v>6.6</v>
      </c>
      <c r="DE21" s="17">
        <v>6.8787000000000003</v>
      </c>
      <c r="DF21" s="17">
        <v>6.8787000000000003</v>
      </c>
      <c r="DG21" s="17">
        <v>-0.2787</v>
      </c>
      <c r="DH21" s="17">
        <v>10.1</v>
      </c>
      <c r="DI21" s="17">
        <v>9.9997900000000008</v>
      </c>
      <c r="DJ21" s="17">
        <v>9.9997900000000008</v>
      </c>
      <c r="DK21" s="17">
        <v>0.10020999999999999</v>
      </c>
      <c r="DL21" s="17">
        <v>143.19999999999999</v>
      </c>
      <c r="DM21" s="17">
        <v>143</v>
      </c>
      <c r="DN21" s="17">
        <v>143</v>
      </c>
      <c r="DO21" s="17">
        <v>0.2</v>
      </c>
      <c r="DP21" s="17">
        <v>8.9</v>
      </c>
      <c r="DQ21" s="17">
        <v>8.9130000000000003</v>
      </c>
      <c r="DR21" s="17">
        <v>8.9130000000000003</v>
      </c>
      <c r="DS21" s="17">
        <v>-1.2999999999999999E-2</v>
      </c>
      <c r="DT21" s="17"/>
      <c r="DU21" s="17"/>
      <c r="DV21" s="17"/>
      <c r="DW21" s="17">
        <v>0</v>
      </c>
      <c r="DX21" s="17"/>
      <c r="DY21" s="17"/>
      <c r="DZ21" s="17"/>
      <c r="EA21" s="17">
        <v>0</v>
      </c>
      <c r="EB21" s="17"/>
      <c r="EC21" s="17"/>
      <c r="ED21" s="17"/>
      <c r="EE21" s="17">
        <v>0</v>
      </c>
      <c r="EF21" s="17">
        <v>111.1</v>
      </c>
      <c r="EG21" s="17">
        <v>112.90537</v>
      </c>
      <c r="EH21" s="17">
        <v>112.90537</v>
      </c>
      <c r="EI21" s="17">
        <v>-1.8053699999999999</v>
      </c>
      <c r="EJ21" s="17">
        <v>221.9</v>
      </c>
      <c r="EK21" s="17">
        <v>221.55625000000001</v>
      </c>
      <c r="EL21" s="17">
        <v>221.55625000000001</v>
      </c>
      <c r="EM21" s="17">
        <v>0.34375</v>
      </c>
      <c r="EN21" s="17"/>
      <c r="EO21" s="17"/>
      <c r="EP21" s="17"/>
      <c r="EQ21" s="17">
        <v>0</v>
      </c>
      <c r="ER21" s="17"/>
      <c r="ES21" s="17"/>
      <c r="ET21" s="17"/>
      <c r="EU21" s="17">
        <v>0</v>
      </c>
      <c r="EV21" s="17">
        <v>0</v>
      </c>
      <c r="EW21" s="17"/>
      <c r="EX21" s="17">
        <v>0</v>
      </c>
      <c r="EY21" s="17">
        <v>0</v>
      </c>
      <c r="EZ21" s="17">
        <v>6.4</v>
      </c>
      <c r="FA21" s="17">
        <v>6.39</v>
      </c>
      <c r="FB21" s="17">
        <v>6.39</v>
      </c>
      <c r="FC21" s="17">
        <v>0.01</v>
      </c>
      <c r="FD21" s="17">
        <v>401</v>
      </c>
      <c r="FE21" s="17">
        <v>432.53429999999997</v>
      </c>
      <c r="FF21" s="17">
        <v>432.53429999999997</v>
      </c>
      <c r="FG21" s="17">
        <v>-31.534300000000002</v>
      </c>
      <c r="FH21" s="17">
        <v>47.7</v>
      </c>
      <c r="FI21" s="17">
        <v>81.954149999999998</v>
      </c>
      <c r="FJ21" s="17">
        <v>81.954149999999998</v>
      </c>
      <c r="FK21" s="17">
        <v>-34.254150000000003</v>
      </c>
      <c r="FL21" s="17">
        <v>145.80000000000001</v>
      </c>
      <c r="FM21" s="17">
        <v>148.62634</v>
      </c>
      <c r="FN21" s="17">
        <v>148.62634</v>
      </c>
      <c r="FO21" s="17">
        <v>-2.8263400000000001</v>
      </c>
      <c r="FP21" s="17">
        <v>42.3</v>
      </c>
      <c r="FQ21" s="17">
        <v>41.498959999999997</v>
      </c>
      <c r="FR21" s="17">
        <v>41.498959999999997</v>
      </c>
      <c r="FS21" s="17">
        <v>0.80103999999999997</v>
      </c>
      <c r="FT21" s="17">
        <v>18.5</v>
      </c>
      <c r="FU21" s="17">
        <v>19.28585</v>
      </c>
      <c r="FV21" s="17">
        <v>19.28585</v>
      </c>
      <c r="FW21" s="17">
        <v>-0.78585000000000005</v>
      </c>
      <c r="FX21" s="17">
        <v>19.7</v>
      </c>
      <c r="FY21" s="17">
        <v>19.317070000000001</v>
      </c>
      <c r="FZ21" s="17">
        <v>19.317070000000001</v>
      </c>
      <c r="GA21" s="17">
        <v>0.38292999999999999</v>
      </c>
      <c r="GB21" s="17">
        <v>92.2</v>
      </c>
      <c r="GC21" s="17">
        <v>87.657560000000004</v>
      </c>
      <c r="GD21" s="17">
        <v>87.657560000000004</v>
      </c>
      <c r="GE21" s="17">
        <v>4.54244</v>
      </c>
      <c r="GF21" s="17"/>
      <c r="GG21" s="17"/>
      <c r="GH21" s="17"/>
      <c r="GI21" s="17">
        <v>0</v>
      </c>
      <c r="GJ21" s="17"/>
      <c r="GK21" s="17"/>
      <c r="GL21" s="17"/>
      <c r="GM21" s="17">
        <v>0</v>
      </c>
      <c r="GN21" s="17"/>
      <c r="GO21" s="17"/>
      <c r="GP21" s="17"/>
      <c r="GQ21" s="17">
        <v>0</v>
      </c>
      <c r="GR21" s="17">
        <v>105.5</v>
      </c>
      <c r="GS21" s="17">
        <v>110.91316999999999</v>
      </c>
      <c r="GT21" s="17">
        <v>110.91316999999999</v>
      </c>
      <c r="GU21" s="17">
        <v>-5.41317</v>
      </c>
      <c r="GV21" s="17"/>
      <c r="GW21" s="17"/>
      <c r="GX21" s="17"/>
      <c r="GY21" s="17">
        <v>0</v>
      </c>
      <c r="GZ21" s="17">
        <v>9.3000000000000007</v>
      </c>
      <c r="HA21" s="17">
        <v>8.3742199999999993</v>
      </c>
      <c r="HB21" s="17">
        <v>8.3742199999999993</v>
      </c>
      <c r="HC21" s="17">
        <v>0.92578000000000005</v>
      </c>
      <c r="HD21" s="17">
        <v>46.1</v>
      </c>
      <c r="HE21" s="17">
        <v>47.26634</v>
      </c>
      <c r="HF21" s="17">
        <v>47.26634</v>
      </c>
      <c r="HG21" s="17">
        <v>-1.1663399999999999</v>
      </c>
      <c r="HH21" s="17">
        <v>44.1</v>
      </c>
      <c r="HI21" s="17">
        <v>44.275120000000001</v>
      </c>
      <c r="HJ21" s="17">
        <v>44.275120000000001</v>
      </c>
      <c r="HK21" s="17">
        <v>-0.17512</v>
      </c>
      <c r="HL21" s="17">
        <v>3.8</v>
      </c>
      <c r="HM21" s="17">
        <v>3.8872599999999999</v>
      </c>
      <c r="HN21" s="17">
        <v>3.8872599999999999</v>
      </c>
      <c r="HO21" s="17">
        <v>-8.7260000000000004E-2</v>
      </c>
      <c r="HP21" s="17">
        <v>36.4</v>
      </c>
      <c r="HQ21" s="17">
        <v>34.419510000000002</v>
      </c>
      <c r="HR21" s="17">
        <v>34.419510000000002</v>
      </c>
      <c r="HS21" s="17">
        <v>1.9804900000000001</v>
      </c>
      <c r="HT21" s="17">
        <v>171.1</v>
      </c>
      <c r="HU21" s="17">
        <v>171.54185000000001</v>
      </c>
      <c r="HV21" s="17">
        <v>171.54185000000001</v>
      </c>
      <c r="HW21" s="17">
        <v>-0.44185000000000002</v>
      </c>
      <c r="HX21" s="17">
        <v>95.5</v>
      </c>
      <c r="HY21" s="17">
        <v>95.918049999999994</v>
      </c>
      <c r="HZ21" s="17">
        <v>95.918049999999994</v>
      </c>
      <c r="IA21" s="17">
        <v>-0.41804999999999998</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86.8</v>
      </c>
      <c r="JA21" s="17">
        <v>88.815600000000003</v>
      </c>
      <c r="JB21" s="17">
        <v>88.815600000000003</v>
      </c>
      <c r="JC21" s="17">
        <v>-2.0156000000000001</v>
      </c>
      <c r="JD21" s="17">
        <v>84.2</v>
      </c>
      <c r="JE21" s="17">
        <v>91.666669999999996</v>
      </c>
      <c r="JF21" s="17">
        <v>91.666669999999996</v>
      </c>
      <c r="JG21" s="17">
        <v>-7.4666699999999997</v>
      </c>
      <c r="JH21" s="17"/>
      <c r="JI21" s="17"/>
      <c r="JJ21" s="17"/>
      <c r="JK21" s="17">
        <v>0</v>
      </c>
      <c r="JL21" s="17">
        <v>83.9</v>
      </c>
      <c r="JM21" s="17">
        <v>91.666669999999996</v>
      </c>
      <c r="JN21" s="17">
        <v>91.666669999999996</v>
      </c>
      <c r="JO21" s="17">
        <v>-7.7666700000000004</v>
      </c>
      <c r="JP21" s="17">
        <v>105.4</v>
      </c>
      <c r="JQ21" s="17">
        <v>91.666669999999996</v>
      </c>
      <c r="JR21" s="17">
        <v>91.666669999999996</v>
      </c>
      <c r="JS21" s="17">
        <v>13.73333</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12</v>
      </c>
      <c r="KS21" s="17"/>
      <c r="KT21" s="17"/>
      <c r="KU21" s="17">
        <v>12</v>
      </c>
      <c r="KV21" s="17"/>
      <c r="KW21" s="17"/>
      <c r="KX21" s="17"/>
      <c r="KY21" s="17">
        <v>0</v>
      </c>
      <c r="KZ21" s="17">
        <v>4.5999999999999996</v>
      </c>
      <c r="LA21" s="17">
        <v>3.9931199999999998</v>
      </c>
      <c r="LB21" s="17">
        <v>3.9931199999999998</v>
      </c>
      <c r="LC21" s="17">
        <v>0.60687999999999998</v>
      </c>
      <c r="LD21" s="17">
        <v>255.6</v>
      </c>
      <c r="LE21" s="17">
        <v>271.12195000000003</v>
      </c>
      <c r="LF21" s="17">
        <v>271.12195000000003</v>
      </c>
      <c r="LG21" s="17">
        <v>-15.52195</v>
      </c>
      <c r="LH21" s="17">
        <v>126.2</v>
      </c>
      <c r="LI21" s="17">
        <v>129.75</v>
      </c>
      <c r="LJ21" s="17">
        <v>129.75</v>
      </c>
      <c r="LK21" s="17">
        <v>-3.55</v>
      </c>
      <c r="LL21" s="17">
        <v>63.2</v>
      </c>
      <c r="LM21" s="17">
        <v>67.461460000000002</v>
      </c>
      <c r="LN21" s="17">
        <v>67.461460000000002</v>
      </c>
      <c r="LO21" s="17">
        <v>-4.2614599999999996</v>
      </c>
      <c r="LP21" s="17">
        <v>77.099999999999994</v>
      </c>
      <c r="LQ21" s="17">
        <v>78.567999999999998</v>
      </c>
      <c r="LR21" s="17">
        <v>78.567999999999998</v>
      </c>
      <c r="LS21" s="17">
        <v>-1.468</v>
      </c>
      <c r="LT21" s="17">
        <v>29.2</v>
      </c>
      <c r="LU21" s="17">
        <v>30.097560000000001</v>
      </c>
      <c r="LV21" s="17">
        <v>30.097560000000001</v>
      </c>
      <c r="LW21" s="17">
        <v>-0.89756000000000002</v>
      </c>
      <c r="LX21" s="17"/>
      <c r="LY21" s="17"/>
      <c r="LZ21" s="17"/>
      <c r="MA21" s="17">
        <v>0</v>
      </c>
      <c r="MB21" s="17"/>
      <c r="MC21" s="17"/>
      <c r="MD21" s="17"/>
      <c r="ME21" s="17">
        <v>0</v>
      </c>
      <c r="MF21" s="17"/>
      <c r="MG21" s="17"/>
      <c r="MH21" s="17"/>
      <c r="MI21" s="17">
        <v>0</v>
      </c>
      <c r="MJ21" s="17">
        <v>102.5</v>
      </c>
      <c r="MK21" s="17">
        <v>110</v>
      </c>
      <c r="ML21" s="17">
        <v>110</v>
      </c>
      <c r="MM21" s="17">
        <v>-7.5</v>
      </c>
      <c r="MN21" s="17">
        <v>102.6</v>
      </c>
      <c r="MO21" s="17">
        <v>110</v>
      </c>
      <c r="MP21" s="17">
        <v>110</v>
      </c>
      <c r="MQ21" s="17">
        <v>-7.4</v>
      </c>
      <c r="MR21" s="17">
        <v>119.3</v>
      </c>
      <c r="MS21" s="17">
        <v>110</v>
      </c>
      <c r="MT21" s="17">
        <v>110</v>
      </c>
      <c r="MU21" s="17">
        <v>9.3000000000000007</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v>0</v>
      </c>
      <c r="NU21" s="17"/>
      <c r="NV21" s="17"/>
      <c r="NW21" s="17">
        <v>0</v>
      </c>
      <c r="NX21" s="17">
        <v>0</v>
      </c>
      <c r="NY21" s="17">
        <v>2.9000000000000001E-2</v>
      </c>
      <c r="NZ21" s="17">
        <v>2.9000000000000001E-2</v>
      </c>
      <c r="OA21" s="17">
        <v>-2.9000000000000001E-2</v>
      </c>
      <c r="OB21" s="17">
        <v>117.6</v>
      </c>
      <c r="OC21" s="17">
        <v>80.257999999999996</v>
      </c>
      <c r="OD21" s="17">
        <v>80.257999999999996</v>
      </c>
      <c r="OE21" s="17">
        <v>37.341999999999999</v>
      </c>
      <c r="OF21" s="17">
        <v>0</v>
      </c>
      <c r="OG21" s="17">
        <v>6.532</v>
      </c>
      <c r="OH21" s="17">
        <v>6.532</v>
      </c>
      <c r="OI21" s="17">
        <v>-6.532</v>
      </c>
      <c r="OJ21" s="17">
        <v>12.1</v>
      </c>
      <c r="OK21" s="17">
        <v>13.29</v>
      </c>
      <c r="OL21" s="17">
        <v>13.29</v>
      </c>
      <c r="OM21" s="17">
        <v>-1.19</v>
      </c>
      <c r="ON21" s="17"/>
      <c r="OO21" s="17"/>
      <c r="OP21" s="17"/>
      <c r="OQ21" s="17">
        <v>0</v>
      </c>
      <c r="OR21" s="17">
        <v>0</v>
      </c>
      <c r="OS21" s="17">
        <v>0</v>
      </c>
      <c r="OT21" s="17">
        <v>0</v>
      </c>
      <c r="OU21" s="17">
        <v>0</v>
      </c>
      <c r="OV21" s="17">
        <v>20</v>
      </c>
      <c r="OW21" s="17">
        <v>0</v>
      </c>
      <c r="OX21" s="17">
        <v>0</v>
      </c>
      <c r="OY21" s="17">
        <v>20</v>
      </c>
      <c r="OZ21" s="17">
        <v>10.3</v>
      </c>
      <c r="PA21" s="17">
        <v>9.9830000000000005</v>
      </c>
      <c r="PB21" s="17">
        <v>9.9830000000000005</v>
      </c>
      <c r="PC21" s="17">
        <v>0.317</v>
      </c>
      <c r="PD21" s="17">
        <v>5.5</v>
      </c>
      <c r="PE21" s="17">
        <v>5.67</v>
      </c>
      <c r="PF21" s="17">
        <v>5.67</v>
      </c>
      <c r="PG21" s="17">
        <v>-0.17</v>
      </c>
      <c r="PH21" s="17">
        <v>1.2</v>
      </c>
      <c r="PI21" s="17">
        <v>1.23</v>
      </c>
      <c r="PJ21" s="17">
        <v>1.23</v>
      </c>
      <c r="PK21" s="17">
        <v>-0.03</v>
      </c>
      <c r="PL21" s="17"/>
      <c r="PM21" s="17">
        <v>1.5</v>
      </c>
      <c r="PN21" s="17">
        <v>1.5</v>
      </c>
      <c r="PO21" s="17">
        <v>-1.5</v>
      </c>
      <c r="PP21" s="17">
        <v>4.9000000000000004</v>
      </c>
      <c r="PQ21" s="17">
        <v>5</v>
      </c>
      <c r="PR21" s="17">
        <v>5</v>
      </c>
      <c r="PS21" s="17">
        <v>-0.1</v>
      </c>
      <c r="PT21" s="17">
        <v>20.399999999999999</v>
      </c>
      <c r="PU21" s="17">
        <v>19.5122</v>
      </c>
      <c r="PV21" s="17">
        <v>19.5122</v>
      </c>
      <c r="PW21" s="17">
        <v>0.88780000000000003</v>
      </c>
      <c r="PX21" s="17">
        <v>20</v>
      </c>
      <c r="PY21" s="17">
        <v>19.5122</v>
      </c>
      <c r="PZ21" s="17">
        <v>19.5122</v>
      </c>
      <c r="QA21" s="17">
        <v>0.48780000000000001</v>
      </c>
      <c r="QB21" s="17">
        <v>19</v>
      </c>
      <c r="QC21" s="17">
        <v>17.560980000000001</v>
      </c>
      <c r="QD21" s="17">
        <v>17.560980000000001</v>
      </c>
      <c r="QE21" s="17">
        <v>1.43902</v>
      </c>
      <c r="QF21" s="17">
        <v>3.7</v>
      </c>
      <c r="QG21" s="17">
        <v>3.5</v>
      </c>
      <c r="QH21" s="17">
        <v>3.5</v>
      </c>
      <c r="QI21" s="17">
        <v>0.2</v>
      </c>
      <c r="QJ21" s="17">
        <v>9.3000000000000007</v>
      </c>
      <c r="QK21" s="17">
        <v>9.1999999999999993</v>
      </c>
      <c r="QL21" s="17">
        <v>9.1999999999999993</v>
      </c>
      <c r="QM21" s="17">
        <v>0.1</v>
      </c>
      <c r="QN21" s="17">
        <v>6.9</v>
      </c>
      <c r="QO21" s="17">
        <v>5.2759999999999998</v>
      </c>
      <c r="QP21" s="17">
        <v>5.2759999999999998</v>
      </c>
      <c r="QQ21" s="17">
        <v>1.6240000000000001</v>
      </c>
      <c r="QR21" s="17">
        <v>7.5</v>
      </c>
      <c r="QS21" s="17">
        <v>5.5410000000000004</v>
      </c>
      <c r="QT21" s="17">
        <v>5.5410000000000004</v>
      </c>
      <c r="QU21" s="17">
        <v>1.9590000000000001</v>
      </c>
      <c r="QV21" s="17">
        <v>25</v>
      </c>
      <c r="QW21" s="17">
        <v>25.573</v>
      </c>
      <c r="QX21" s="17">
        <v>25.573</v>
      </c>
      <c r="QY21" s="17">
        <v>-0.57299999999999995</v>
      </c>
      <c r="QZ21" s="17">
        <v>73.599999999999994</v>
      </c>
      <c r="RA21" s="17">
        <v>70.596000000000004</v>
      </c>
      <c r="RB21" s="17">
        <v>70.596000000000004</v>
      </c>
      <c r="RC21" s="17">
        <v>3.004</v>
      </c>
      <c r="RD21" s="17">
        <v>4.4000000000000004</v>
      </c>
      <c r="RE21" s="17">
        <v>4.2</v>
      </c>
      <c r="RF21" s="17">
        <v>4.2</v>
      </c>
      <c r="RG21" s="17">
        <v>0.2</v>
      </c>
      <c r="RH21" s="17">
        <v>2.2000000000000002</v>
      </c>
      <c r="RI21" s="17">
        <v>2.4</v>
      </c>
      <c r="RJ21" s="17">
        <v>2.4</v>
      </c>
      <c r="RK21" s="17">
        <v>-0.2</v>
      </c>
      <c r="RL21" s="17">
        <v>2.4</v>
      </c>
      <c r="RM21" s="17">
        <v>2.4</v>
      </c>
      <c r="RN21" s="17">
        <v>2.4</v>
      </c>
      <c r="RO21" s="17">
        <v>0</v>
      </c>
      <c r="RP21" s="17"/>
      <c r="RQ21" s="17"/>
      <c r="RR21" s="17"/>
      <c r="RS21" s="17">
        <v>0</v>
      </c>
      <c r="RT21" s="17">
        <v>0.8</v>
      </c>
      <c r="RU21" s="17">
        <v>6.5140000000000002</v>
      </c>
      <c r="RV21" s="17">
        <v>6.5140000000000002</v>
      </c>
      <c r="RW21" s="17">
        <v>-5.7140000000000004</v>
      </c>
      <c r="RX21" s="17">
        <v>3.1</v>
      </c>
      <c r="RY21" s="17">
        <v>3.0510000000000002</v>
      </c>
      <c r="RZ21" s="17">
        <v>3.0510000000000002</v>
      </c>
      <c r="SA21" s="17">
        <v>4.9000000000000002E-2</v>
      </c>
      <c r="SB21" s="17">
        <v>20.2</v>
      </c>
      <c r="SC21" s="17">
        <v>19.869240000000001</v>
      </c>
      <c r="SD21" s="17">
        <v>19.869240000000001</v>
      </c>
      <c r="SE21" s="17">
        <v>0.33076</v>
      </c>
      <c r="SF21" s="17">
        <v>3</v>
      </c>
      <c r="SG21" s="17">
        <v>2</v>
      </c>
      <c r="SH21" s="17">
        <v>2</v>
      </c>
      <c r="SI21" s="17">
        <v>1</v>
      </c>
      <c r="SJ21" s="17"/>
      <c r="SK21" s="17">
        <v>0.7</v>
      </c>
      <c r="SL21" s="17">
        <v>0.7</v>
      </c>
      <c r="SM21" s="17">
        <v>-0.7</v>
      </c>
      <c r="SN21" s="17">
        <v>19.8</v>
      </c>
      <c r="SO21" s="17">
        <v>19.21951</v>
      </c>
      <c r="SP21" s="17">
        <v>19.21951</v>
      </c>
      <c r="SQ21" s="17">
        <v>0.58048999999999995</v>
      </c>
      <c r="SR21" s="17">
        <v>9.9</v>
      </c>
      <c r="SS21" s="17">
        <v>9.6999999999999993</v>
      </c>
      <c r="ST21" s="17">
        <v>9.6999999999999993</v>
      </c>
      <c r="SU21" s="17">
        <v>0.2</v>
      </c>
      <c r="SV21" s="17">
        <v>20.2</v>
      </c>
      <c r="SW21" s="17">
        <v>19.5122</v>
      </c>
      <c r="SX21" s="17">
        <v>19.5122</v>
      </c>
      <c r="SY21" s="17">
        <v>0.68779999999999997</v>
      </c>
      <c r="SZ21" s="17">
        <v>20.3</v>
      </c>
      <c r="TA21" s="17">
        <v>19.5122</v>
      </c>
      <c r="TB21" s="17">
        <v>19.5122</v>
      </c>
      <c r="TC21" s="17">
        <v>0.78779999999999994</v>
      </c>
      <c r="TD21" s="17">
        <v>20</v>
      </c>
      <c r="TE21" s="17">
        <v>19.317070000000001</v>
      </c>
      <c r="TF21" s="17">
        <v>19.317070000000001</v>
      </c>
      <c r="TG21" s="17">
        <v>0.68293000000000004</v>
      </c>
      <c r="TH21" s="17">
        <v>18.2</v>
      </c>
      <c r="TI21" s="17">
        <v>10.042999999999999</v>
      </c>
      <c r="TJ21" s="17">
        <v>10.042999999999999</v>
      </c>
      <c r="TK21" s="17">
        <v>8.157</v>
      </c>
      <c r="TL21" s="17">
        <v>13.5</v>
      </c>
      <c r="TM21" s="17">
        <v>18.699000000000002</v>
      </c>
      <c r="TN21" s="17">
        <v>18.699000000000002</v>
      </c>
      <c r="TO21" s="17">
        <v>-5.1989999999999998</v>
      </c>
      <c r="TP21" s="17">
        <v>3.7</v>
      </c>
      <c r="TQ21" s="17">
        <v>4.3979999999999997</v>
      </c>
      <c r="TR21" s="17">
        <v>4.3979999999999997</v>
      </c>
      <c r="TS21" s="17">
        <v>-0.69799999999999995</v>
      </c>
      <c r="TT21" s="17">
        <v>46.9</v>
      </c>
      <c r="TU21" s="17">
        <v>37.588999999999999</v>
      </c>
      <c r="TV21" s="17">
        <v>37.588999999999999</v>
      </c>
      <c r="TW21" s="17">
        <v>9.3109999999999999</v>
      </c>
      <c r="TX21" s="17">
        <v>41.6</v>
      </c>
      <c r="TY21" s="17">
        <v>34.194000000000003</v>
      </c>
      <c r="TZ21" s="17">
        <v>34.194000000000003</v>
      </c>
      <c r="UA21" s="17">
        <v>7.4059999999999997</v>
      </c>
      <c r="UB21" s="17">
        <v>2</v>
      </c>
      <c r="UC21" s="17">
        <v>2.76</v>
      </c>
      <c r="UD21" s="17">
        <v>2.76</v>
      </c>
      <c r="UE21" s="17">
        <v>-0.76</v>
      </c>
      <c r="UF21" s="17">
        <v>5.0999999999999996</v>
      </c>
      <c r="UG21" s="17">
        <v>2.2400000000000002</v>
      </c>
      <c r="UH21" s="17">
        <v>2.2400000000000002</v>
      </c>
      <c r="UI21" s="17">
        <v>2.86</v>
      </c>
      <c r="UJ21" s="17">
        <v>21</v>
      </c>
      <c r="UK21" s="17">
        <v>20.4878</v>
      </c>
      <c r="UL21" s="17">
        <v>20.4878</v>
      </c>
      <c r="UM21" s="17">
        <v>0.51219999999999999</v>
      </c>
      <c r="UN21" s="17">
        <v>7.8</v>
      </c>
      <c r="UO21" s="17">
        <v>8</v>
      </c>
      <c r="UP21" s="17">
        <v>8</v>
      </c>
      <c r="UQ21" s="17">
        <v>-0.2</v>
      </c>
      <c r="UR21" s="17">
        <v>9.6999999999999993</v>
      </c>
      <c r="US21" s="17">
        <v>7.9</v>
      </c>
      <c r="UT21" s="17">
        <v>7.9</v>
      </c>
      <c r="UU21" s="17">
        <v>1.8</v>
      </c>
      <c r="UV21" s="17">
        <v>20.399999999999999</v>
      </c>
      <c r="UW21" s="17">
        <v>20</v>
      </c>
      <c r="UX21" s="17">
        <v>20</v>
      </c>
      <c r="UY21" s="17">
        <v>0.4</v>
      </c>
      <c r="UZ21" s="17">
        <v>20.399999999999999</v>
      </c>
      <c r="VA21" s="17">
        <v>19.5122</v>
      </c>
      <c r="VB21" s="17">
        <v>19.5122</v>
      </c>
      <c r="VC21" s="17">
        <v>0.88780000000000003</v>
      </c>
      <c r="VD21" s="17">
        <v>20.2</v>
      </c>
      <c r="VE21" s="17">
        <v>19.5122</v>
      </c>
      <c r="VF21" s="17">
        <v>19.5122</v>
      </c>
      <c r="VG21" s="17">
        <v>0.68779999999999997</v>
      </c>
      <c r="VH21" s="17">
        <v>8.9</v>
      </c>
      <c r="VI21" s="17">
        <v>8.9429999999999996</v>
      </c>
      <c r="VJ21" s="17">
        <v>8.9429999999999996</v>
      </c>
      <c r="VK21" s="17">
        <v>-4.2999999999999997E-2</v>
      </c>
      <c r="VL21" s="17">
        <v>0.6</v>
      </c>
      <c r="VM21" s="17">
        <v>9.6000000000000002E-2</v>
      </c>
      <c r="VN21" s="17">
        <v>9.6000000000000002E-2</v>
      </c>
      <c r="VO21" s="17">
        <v>0.504</v>
      </c>
      <c r="VP21" s="17">
        <v>19.8</v>
      </c>
      <c r="VQ21" s="17">
        <v>16.573</v>
      </c>
      <c r="VR21" s="17">
        <v>16.573</v>
      </c>
      <c r="VS21" s="17">
        <v>3.2269999999999999</v>
      </c>
      <c r="VT21" s="17">
        <v>0.6</v>
      </c>
      <c r="VU21" s="17">
        <v>0.6</v>
      </c>
      <c r="VV21" s="17">
        <v>0.6</v>
      </c>
      <c r="VW21" s="17">
        <v>0</v>
      </c>
      <c r="VX21" s="17">
        <v>42.2</v>
      </c>
      <c r="VY21" s="17">
        <v>56</v>
      </c>
      <c r="VZ21" s="17">
        <v>56</v>
      </c>
      <c r="WA21" s="17">
        <v>-13.8</v>
      </c>
      <c r="WB21" s="17">
        <v>32.700000000000003</v>
      </c>
      <c r="WC21" s="17">
        <v>22</v>
      </c>
      <c r="WD21" s="17">
        <v>22</v>
      </c>
      <c r="WE21" s="17">
        <v>10.7</v>
      </c>
      <c r="WF21" s="17">
        <v>15.2</v>
      </c>
      <c r="WG21" s="17">
        <v>11.757999999999999</v>
      </c>
      <c r="WH21" s="17">
        <v>11.757999999999999</v>
      </c>
      <c r="WI21" s="17">
        <v>3.4420000000000002</v>
      </c>
      <c r="WJ21" s="17">
        <v>0.3</v>
      </c>
      <c r="WK21" s="17">
        <v>0.29199999999999998</v>
      </c>
      <c r="WL21" s="17">
        <v>0.29199999999999998</v>
      </c>
      <c r="WM21" s="17">
        <v>8.0000000000000002E-3</v>
      </c>
      <c r="WN21" s="17">
        <v>7.9</v>
      </c>
      <c r="WO21" s="17">
        <v>8</v>
      </c>
      <c r="WP21" s="17">
        <v>8</v>
      </c>
      <c r="WQ21" s="17">
        <v>-0.1</v>
      </c>
      <c r="WR21" s="17">
        <v>20</v>
      </c>
      <c r="WS21" s="17">
        <v>19.317070000000001</v>
      </c>
      <c r="WT21" s="17">
        <v>19.317070000000001</v>
      </c>
      <c r="WU21" s="17">
        <v>0.68293000000000004</v>
      </c>
      <c r="WV21" s="17"/>
      <c r="WW21" s="17"/>
      <c r="WX21" s="17"/>
      <c r="WY21" s="17">
        <v>0</v>
      </c>
      <c r="WZ21" s="17">
        <v>44.2</v>
      </c>
      <c r="XA21" s="17">
        <v>30</v>
      </c>
      <c r="XB21" s="17">
        <v>30</v>
      </c>
      <c r="XC21" s="17">
        <v>14.2</v>
      </c>
      <c r="XD21" s="17"/>
      <c r="XE21" s="17"/>
      <c r="XF21" s="17"/>
      <c r="XG21" s="17">
        <v>0</v>
      </c>
      <c r="XH21" s="17">
        <v>29.1</v>
      </c>
      <c r="XI21" s="17">
        <v>29.184000000000001</v>
      </c>
      <c r="XJ21" s="17">
        <v>29.184000000000001</v>
      </c>
      <c r="XK21" s="17">
        <v>-8.4000000000000005E-2</v>
      </c>
      <c r="XL21" s="17">
        <v>3.3</v>
      </c>
      <c r="XM21" s="17">
        <v>2.8159999999999998</v>
      </c>
      <c r="XN21" s="17">
        <v>2.8159999999999998</v>
      </c>
      <c r="XO21" s="17">
        <v>0.48399999999999999</v>
      </c>
      <c r="XP21" s="17">
        <v>16.2</v>
      </c>
      <c r="XQ21" s="17">
        <v>14</v>
      </c>
      <c r="XR21" s="17">
        <v>14</v>
      </c>
      <c r="XS21" s="17">
        <v>2.2000000000000002</v>
      </c>
      <c r="XT21" s="17"/>
      <c r="XU21" s="17"/>
      <c r="XV21" s="17"/>
      <c r="XW21" s="17">
        <v>0</v>
      </c>
      <c r="XX21" s="17"/>
      <c r="XY21" s="17"/>
      <c r="XZ21" s="17"/>
      <c r="YA21" s="17">
        <v>0</v>
      </c>
    </row>
    <row r="22" spans="1:651" ht="24" customHeight="1" x14ac:dyDescent="0.3">
      <c r="A22" s="1"/>
      <c r="B22" s="16" t="s">
        <v>66</v>
      </c>
      <c r="C22" s="16" t="s">
        <v>807</v>
      </c>
      <c r="D22" s="17"/>
      <c r="E22" s="17">
        <v>0.98</v>
      </c>
      <c r="F22" s="17">
        <v>0.98</v>
      </c>
      <c r="G22" s="17">
        <v>-0.98</v>
      </c>
      <c r="H22" s="17"/>
      <c r="I22" s="17">
        <v>1.63</v>
      </c>
      <c r="J22" s="17">
        <v>1.63</v>
      </c>
      <c r="K22" s="17">
        <v>-1.63</v>
      </c>
      <c r="L22" s="17">
        <v>649.20000000000005</v>
      </c>
      <c r="M22" s="17">
        <v>646.79789000000005</v>
      </c>
      <c r="N22" s="17">
        <v>646.79789000000005</v>
      </c>
      <c r="O22" s="17">
        <v>2.40211</v>
      </c>
      <c r="P22" s="17">
        <v>135.80000000000001</v>
      </c>
      <c r="Q22" s="17">
        <v>147.59345999999999</v>
      </c>
      <c r="R22" s="17">
        <v>147.59345999999999</v>
      </c>
      <c r="S22" s="17">
        <v>-11.79346</v>
      </c>
      <c r="T22" s="17"/>
      <c r="U22" s="17"/>
      <c r="V22" s="17"/>
      <c r="W22" s="17">
        <v>0</v>
      </c>
      <c r="X22" s="17"/>
      <c r="Y22" s="17"/>
      <c r="Z22" s="17"/>
      <c r="AA22" s="17">
        <v>0</v>
      </c>
      <c r="AB22" s="17">
        <v>91.7</v>
      </c>
      <c r="AC22" s="17">
        <v>92.226339999999993</v>
      </c>
      <c r="AD22" s="17">
        <v>92.226339999999993</v>
      </c>
      <c r="AE22" s="17">
        <v>-0.52634000000000003</v>
      </c>
      <c r="AF22" s="17">
        <v>237.7</v>
      </c>
      <c r="AG22" s="17">
        <v>235.97717</v>
      </c>
      <c r="AH22" s="17">
        <v>235.97717</v>
      </c>
      <c r="AI22" s="17">
        <v>1.7228300000000001</v>
      </c>
      <c r="AJ22" s="17">
        <v>0</v>
      </c>
      <c r="AK22" s="17">
        <v>0</v>
      </c>
      <c r="AL22" s="17">
        <v>0</v>
      </c>
      <c r="AM22" s="17">
        <v>0</v>
      </c>
      <c r="AN22" s="17"/>
      <c r="AO22" s="17"/>
      <c r="AP22" s="17"/>
      <c r="AQ22" s="17">
        <v>0</v>
      </c>
      <c r="AR22" s="17">
        <v>129.80000000000001</v>
      </c>
      <c r="AS22" s="17">
        <v>123.93497000000001</v>
      </c>
      <c r="AT22" s="17">
        <v>123.93497000000001</v>
      </c>
      <c r="AU22" s="17">
        <v>5.86503</v>
      </c>
      <c r="AV22" s="17">
        <v>126.9</v>
      </c>
      <c r="AW22" s="17">
        <v>123.93497000000001</v>
      </c>
      <c r="AX22" s="17">
        <v>123.93497000000001</v>
      </c>
      <c r="AY22" s="17">
        <v>2.9650300000000001</v>
      </c>
      <c r="AZ22" s="17">
        <v>127.4</v>
      </c>
      <c r="BA22" s="17">
        <v>123.93497000000001</v>
      </c>
      <c r="BB22" s="17">
        <v>123.93497000000001</v>
      </c>
      <c r="BC22" s="17">
        <v>3.4650300000000001</v>
      </c>
      <c r="BD22" s="17">
        <v>229.6</v>
      </c>
      <c r="BE22" s="17">
        <v>185.90244999999999</v>
      </c>
      <c r="BF22" s="17">
        <v>185.90244999999999</v>
      </c>
      <c r="BG22" s="17">
        <v>43.69755</v>
      </c>
      <c r="BH22" s="17">
        <v>108</v>
      </c>
      <c r="BI22" s="17">
        <v>119.65812</v>
      </c>
      <c r="BJ22" s="17">
        <v>119.65812</v>
      </c>
      <c r="BK22" s="17">
        <v>-11.65812</v>
      </c>
      <c r="BL22" s="17">
        <v>67.7</v>
      </c>
      <c r="BM22" s="17">
        <v>59.829059999999998</v>
      </c>
      <c r="BN22" s="17">
        <v>59.829059999999998</v>
      </c>
      <c r="BO22" s="17">
        <v>7.87094</v>
      </c>
      <c r="BP22" s="17">
        <v>562.5</v>
      </c>
      <c r="BQ22" s="17">
        <v>568.29854</v>
      </c>
      <c r="BR22" s="17">
        <v>568.29854</v>
      </c>
      <c r="BS22" s="17">
        <v>-5.79854</v>
      </c>
      <c r="BT22" s="17">
        <v>10.6</v>
      </c>
      <c r="BU22" s="17">
        <v>10.561999999999999</v>
      </c>
      <c r="BV22" s="17">
        <v>10.561999999999999</v>
      </c>
      <c r="BW22" s="17">
        <v>3.7999999999999999E-2</v>
      </c>
      <c r="BX22" s="17"/>
      <c r="BY22" s="17"/>
      <c r="BZ22" s="17"/>
      <c r="CA22" s="17">
        <v>0</v>
      </c>
      <c r="CB22" s="17"/>
      <c r="CC22" s="17"/>
      <c r="CD22" s="17"/>
      <c r="CE22" s="17">
        <v>0</v>
      </c>
      <c r="CF22" s="17"/>
      <c r="CG22" s="17"/>
      <c r="CH22" s="17"/>
      <c r="CI22" s="17">
        <v>0</v>
      </c>
      <c r="CJ22" s="17"/>
      <c r="CK22" s="17"/>
      <c r="CL22" s="17"/>
      <c r="CM22" s="17">
        <v>0</v>
      </c>
      <c r="CN22" s="17">
        <v>165.3</v>
      </c>
      <c r="CO22" s="17">
        <v>164.70732000000001</v>
      </c>
      <c r="CP22" s="17">
        <v>164.70732000000001</v>
      </c>
      <c r="CQ22" s="17">
        <v>0.59267999999999998</v>
      </c>
      <c r="CR22" s="17">
        <v>7.5</v>
      </c>
      <c r="CS22" s="17">
        <v>7.6877500000000003</v>
      </c>
      <c r="CT22" s="17">
        <v>7.6877500000000003</v>
      </c>
      <c r="CU22" s="17">
        <v>-0.18775</v>
      </c>
      <c r="CV22" s="17">
        <v>3.2</v>
      </c>
      <c r="CW22" s="17">
        <v>4.2199</v>
      </c>
      <c r="CX22" s="17">
        <v>4.2199</v>
      </c>
      <c r="CY22" s="17">
        <v>-1.0199</v>
      </c>
      <c r="CZ22" s="17"/>
      <c r="DA22" s="17"/>
      <c r="DB22" s="17"/>
      <c r="DC22" s="17">
        <v>0</v>
      </c>
      <c r="DD22" s="17">
        <v>6.6</v>
      </c>
      <c r="DE22" s="17">
        <v>6.8787000000000003</v>
      </c>
      <c r="DF22" s="17">
        <v>6.8787000000000003</v>
      </c>
      <c r="DG22" s="17">
        <v>-0.2787</v>
      </c>
      <c r="DH22" s="17">
        <v>10.1</v>
      </c>
      <c r="DI22" s="17">
        <v>9.9997900000000008</v>
      </c>
      <c r="DJ22" s="17">
        <v>9.9997900000000008</v>
      </c>
      <c r="DK22" s="17">
        <v>0.10020999999999999</v>
      </c>
      <c r="DL22" s="17">
        <v>143.5</v>
      </c>
      <c r="DM22" s="17">
        <v>143</v>
      </c>
      <c r="DN22" s="17">
        <v>143</v>
      </c>
      <c r="DO22" s="17">
        <v>0.5</v>
      </c>
      <c r="DP22" s="17">
        <v>8.9</v>
      </c>
      <c r="DQ22" s="17">
        <v>8.9130000000000003</v>
      </c>
      <c r="DR22" s="17">
        <v>8.9130000000000003</v>
      </c>
      <c r="DS22" s="17">
        <v>-1.2999999999999999E-2</v>
      </c>
      <c r="DT22" s="17"/>
      <c r="DU22" s="17"/>
      <c r="DV22" s="17"/>
      <c r="DW22" s="17">
        <v>0</v>
      </c>
      <c r="DX22" s="17"/>
      <c r="DY22" s="17"/>
      <c r="DZ22" s="17"/>
      <c r="EA22" s="17">
        <v>0</v>
      </c>
      <c r="EB22" s="17"/>
      <c r="EC22" s="17"/>
      <c r="ED22" s="17"/>
      <c r="EE22" s="17">
        <v>0</v>
      </c>
      <c r="EF22" s="17">
        <v>110.7</v>
      </c>
      <c r="EG22" s="17">
        <v>112.90537</v>
      </c>
      <c r="EH22" s="17">
        <v>112.90537</v>
      </c>
      <c r="EI22" s="17">
        <v>-2.2053699999999998</v>
      </c>
      <c r="EJ22" s="17">
        <v>221.9</v>
      </c>
      <c r="EK22" s="17">
        <v>221.25516999999999</v>
      </c>
      <c r="EL22" s="17">
        <v>221.25516999999999</v>
      </c>
      <c r="EM22" s="17">
        <v>0.64483000000000001</v>
      </c>
      <c r="EN22" s="17"/>
      <c r="EO22" s="17"/>
      <c r="EP22" s="17"/>
      <c r="EQ22" s="17">
        <v>0</v>
      </c>
      <c r="ER22" s="17"/>
      <c r="ES22" s="17"/>
      <c r="ET22" s="17"/>
      <c r="EU22" s="17">
        <v>0</v>
      </c>
      <c r="EV22" s="17">
        <v>0</v>
      </c>
      <c r="EW22" s="17"/>
      <c r="EX22" s="17">
        <v>0</v>
      </c>
      <c r="EY22" s="17">
        <v>0</v>
      </c>
      <c r="EZ22" s="17">
        <v>6.4</v>
      </c>
      <c r="FA22" s="17">
        <v>6.39</v>
      </c>
      <c r="FB22" s="17">
        <v>6.39</v>
      </c>
      <c r="FC22" s="17">
        <v>0.01</v>
      </c>
      <c r="FD22" s="17">
        <v>333.9</v>
      </c>
      <c r="FE22" s="17">
        <v>323.29453000000001</v>
      </c>
      <c r="FF22" s="17">
        <v>330.46987999999999</v>
      </c>
      <c r="FG22" s="17">
        <v>3.4301200000000001</v>
      </c>
      <c r="FH22" s="17">
        <v>81.900000000000006</v>
      </c>
      <c r="FI22" s="17">
        <v>76.058779999999999</v>
      </c>
      <c r="FJ22" s="17">
        <v>78.434160000000006</v>
      </c>
      <c r="FK22" s="17">
        <v>3.46584</v>
      </c>
      <c r="FL22" s="17">
        <v>152.4</v>
      </c>
      <c r="FM22" s="17">
        <v>148.62634</v>
      </c>
      <c r="FN22" s="17">
        <v>148.62634</v>
      </c>
      <c r="FO22" s="17">
        <v>3.77366</v>
      </c>
      <c r="FP22" s="17">
        <v>42.3</v>
      </c>
      <c r="FQ22" s="17">
        <v>41.498959999999997</v>
      </c>
      <c r="FR22" s="17">
        <v>41.498959999999997</v>
      </c>
      <c r="FS22" s="17">
        <v>0.80103999999999997</v>
      </c>
      <c r="FT22" s="17">
        <v>18.5</v>
      </c>
      <c r="FU22" s="17">
        <v>19.28585</v>
      </c>
      <c r="FV22" s="17">
        <v>19.28585</v>
      </c>
      <c r="FW22" s="17">
        <v>-0.78585000000000005</v>
      </c>
      <c r="FX22" s="17">
        <v>19.7</v>
      </c>
      <c r="FY22" s="17">
        <v>19.317070000000001</v>
      </c>
      <c r="FZ22" s="17">
        <v>19.317070000000001</v>
      </c>
      <c r="GA22" s="17">
        <v>0.38292999999999999</v>
      </c>
      <c r="GB22" s="17">
        <v>90.1</v>
      </c>
      <c r="GC22" s="17">
        <v>87.657560000000004</v>
      </c>
      <c r="GD22" s="17">
        <v>87.657560000000004</v>
      </c>
      <c r="GE22" s="17">
        <v>2.4424399999999999</v>
      </c>
      <c r="GF22" s="17"/>
      <c r="GG22" s="17"/>
      <c r="GH22" s="17"/>
      <c r="GI22" s="17">
        <v>0</v>
      </c>
      <c r="GJ22" s="17"/>
      <c r="GK22" s="17"/>
      <c r="GL22" s="17"/>
      <c r="GM22" s="17">
        <v>0</v>
      </c>
      <c r="GN22" s="17"/>
      <c r="GO22" s="17"/>
      <c r="GP22" s="17"/>
      <c r="GQ22" s="17">
        <v>0</v>
      </c>
      <c r="GR22" s="17">
        <v>105.2</v>
      </c>
      <c r="GS22" s="17">
        <v>110.91316999999999</v>
      </c>
      <c r="GT22" s="17">
        <v>110.91316999999999</v>
      </c>
      <c r="GU22" s="17">
        <v>-5.7131699999999999</v>
      </c>
      <c r="GV22" s="17"/>
      <c r="GW22" s="17"/>
      <c r="GX22" s="17"/>
      <c r="GY22" s="17">
        <v>0</v>
      </c>
      <c r="GZ22" s="17">
        <v>9.3000000000000007</v>
      </c>
      <c r="HA22" s="17">
        <v>8.3742199999999993</v>
      </c>
      <c r="HB22" s="17">
        <v>8.3742099999999997</v>
      </c>
      <c r="HC22" s="17">
        <v>0.92579</v>
      </c>
      <c r="HD22" s="17">
        <v>46.1</v>
      </c>
      <c r="HE22" s="17">
        <v>47.26634</v>
      </c>
      <c r="HF22" s="17">
        <v>47.26634</v>
      </c>
      <c r="HG22" s="17">
        <v>-1.1663399999999999</v>
      </c>
      <c r="HH22" s="17">
        <v>45.2</v>
      </c>
      <c r="HI22" s="17">
        <v>44.275120000000001</v>
      </c>
      <c r="HJ22" s="17">
        <v>44.275120000000001</v>
      </c>
      <c r="HK22" s="17">
        <v>0.92488000000000004</v>
      </c>
      <c r="HL22" s="17">
        <v>3.8</v>
      </c>
      <c r="HM22" s="17">
        <v>3.8872599999999999</v>
      </c>
      <c r="HN22" s="17">
        <v>3.8872599999999999</v>
      </c>
      <c r="HO22" s="17">
        <v>-8.7260000000000004E-2</v>
      </c>
      <c r="HP22" s="17">
        <v>39.6</v>
      </c>
      <c r="HQ22" s="17">
        <v>34.419510000000002</v>
      </c>
      <c r="HR22" s="17">
        <v>34.419510000000002</v>
      </c>
      <c r="HS22" s="17">
        <v>5.1804899999999998</v>
      </c>
      <c r="HT22" s="17">
        <v>174</v>
      </c>
      <c r="HU22" s="17">
        <v>171.54185000000001</v>
      </c>
      <c r="HV22" s="17">
        <v>171.54185000000001</v>
      </c>
      <c r="HW22" s="17">
        <v>2.4581499999999998</v>
      </c>
      <c r="HX22" s="17">
        <v>95.4</v>
      </c>
      <c r="HY22" s="17">
        <v>68.793559999999999</v>
      </c>
      <c r="HZ22" s="17">
        <v>94.420680000000004</v>
      </c>
      <c r="IA22" s="17">
        <v>0.97931999999999997</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86.6</v>
      </c>
      <c r="JA22" s="17">
        <v>88.815600000000003</v>
      </c>
      <c r="JB22" s="17">
        <v>88.815600000000003</v>
      </c>
      <c r="JC22" s="17">
        <v>-2.2155999999999998</v>
      </c>
      <c r="JD22" s="17">
        <v>84.5</v>
      </c>
      <c r="JE22" s="17">
        <v>91.666669999999996</v>
      </c>
      <c r="JF22" s="17">
        <v>91.666669999999996</v>
      </c>
      <c r="JG22" s="17">
        <v>-7.1666699999999999</v>
      </c>
      <c r="JH22" s="17"/>
      <c r="JI22" s="17"/>
      <c r="JJ22" s="17"/>
      <c r="JK22" s="17">
        <v>0</v>
      </c>
      <c r="JL22" s="17">
        <v>84.6</v>
      </c>
      <c r="JM22" s="17">
        <v>91.666669999999996</v>
      </c>
      <c r="JN22" s="17">
        <v>91.666669999999996</v>
      </c>
      <c r="JO22" s="17">
        <v>-7.0666700000000002</v>
      </c>
      <c r="JP22" s="17">
        <v>106.2</v>
      </c>
      <c r="JQ22" s="17">
        <v>91.666669999999996</v>
      </c>
      <c r="JR22" s="17">
        <v>91.666669999999996</v>
      </c>
      <c r="JS22" s="17">
        <v>14.533329999999999</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12.5</v>
      </c>
      <c r="KS22" s="17"/>
      <c r="KT22" s="17"/>
      <c r="KU22" s="17">
        <v>12.5</v>
      </c>
      <c r="KV22" s="17"/>
      <c r="KW22" s="17"/>
      <c r="KX22" s="17"/>
      <c r="KY22" s="17">
        <v>0</v>
      </c>
      <c r="KZ22" s="17">
        <v>4.5999999999999996</v>
      </c>
      <c r="LA22" s="17">
        <v>3.9931199999999998</v>
      </c>
      <c r="LB22" s="17">
        <v>3.9931199999999998</v>
      </c>
      <c r="LC22" s="17">
        <v>0.60687999999999998</v>
      </c>
      <c r="LD22" s="17">
        <v>257.7</v>
      </c>
      <c r="LE22" s="17">
        <v>164.40333999999999</v>
      </c>
      <c r="LF22" s="17">
        <v>263.51168000000001</v>
      </c>
      <c r="LG22" s="17">
        <v>-5.81168</v>
      </c>
      <c r="LH22" s="17">
        <v>131.6</v>
      </c>
      <c r="LI22" s="17">
        <v>129.75</v>
      </c>
      <c r="LJ22" s="17">
        <v>129.75</v>
      </c>
      <c r="LK22" s="17">
        <v>1.85</v>
      </c>
      <c r="LL22" s="17">
        <v>62.9</v>
      </c>
      <c r="LM22" s="17">
        <v>67.461460000000002</v>
      </c>
      <c r="LN22" s="17">
        <v>67.461460000000002</v>
      </c>
      <c r="LO22" s="17">
        <v>-4.5614600000000003</v>
      </c>
      <c r="LP22" s="17">
        <v>77.2</v>
      </c>
      <c r="LQ22" s="17">
        <v>78.567999999999998</v>
      </c>
      <c r="LR22" s="17">
        <v>78.567999999999998</v>
      </c>
      <c r="LS22" s="17">
        <v>-1.3680000000000001</v>
      </c>
      <c r="LT22" s="17">
        <v>29.1</v>
      </c>
      <c r="LU22" s="17">
        <v>30.097560000000001</v>
      </c>
      <c r="LV22" s="17">
        <v>30.097560000000001</v>
      </c>
      <c r="LW22" s="17">
        <v>-0.99756</v>
      </c>
      <c r="LX22" s="17"/>
      <c r="LY22" s="17"/>
      <c r="LZ22" s="17"/>
      <c r="MA22" s="17">
        <v>0</v>
      </c>
      <c r="MB22" s="17"/>
      <c r="MC22" s="17"/>
      <c r="MD22" s="17"/>
      <c r="ME22" s="17">
        <v>0</v>
      </c>
      <c r="MF22" s="17"/>
      <c r="MG22" s="17"/>
      <c r="MH22" s="17"/>
      <c r="MI22" s="17">
        <v>0</v>
      </c>
      <c r="MJ22" s="17">
        <v>102.8</v>
      </c>
      <c r="MK22" s="17">
        <v>110</v>
      </c>
      <c r="ML22" s="17">
        <v>110</v>
      </c>
      <c r="MM22" s="17">
        <v>-7.2</v>
      </c>
      <c r="MN22" s="17">
        <v>102.7</v>
      </c>
      <c r="MO22" s="17">
        <v>110</v>
      </c>
      <c r="MP22" s="17">
        <v>110</v>
      </c>
      <c r="MQ22" s="17">
        <v>-7.3</v>
      </c>
      <c r="MR22" s="17">
        <v>119.6</v>
      </c>
      <c r="MS22" s="17">
        <v>110</v>
      </c>
      <c r="MT22" s="17">
        <v>110</v>
      </c>
      <c r="MU22" s="17">
        <v>9.6</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v>0</v>
      </c>
      <c r="NU22" s="17"/>
      <c r="NV22" s="17"/>
      <c r="NW22" s="17">
        <v>0</v>
      </c>
      <c r="NX22" s="17">
        <v>0.1</v>
      </c>
      <c r="NY22" s="17">
        <v>5.8000000000000003E-2</v>
      </c>
      <c r="NZ22" s="17">
        <v>5.8000000000000003E-2</v>
      </c>
      <c r="OA22" s="17">
        <v>4.2000000000000003E-2</v>
      </c>
      <c r="OB22" s="17">
        <v>111.7</v>
      </c>
      <c r="OC22" s="17">
        <v>86</v>
      </c>
      <c r="OD22" s="17">
        <v>79.596000000000004</v>
      </c>
      <c r="OE22" s="17">
        <v>32.103999999999999</v>
      </c>
      <c r="OF22" s="17">
        <v>19.100000000000001</v>
      </c>
      <c r="OG22" s="17">
        <v>23.721</v>
      </c>
      <c r="OH22" s="17">
        <v>23.721</v>
      </c>
      <c r="OI22" s="17">
        <v>-4.6210000000000004</v>
      </c>
      <c r="OJ22" s="17">
        <v>11.3</v>
      </c>
      <c r="OK22" s="17">
        <v>13.526999999999999</v>
      </c>
      <c r="OL22" s="17">
        <v>13.526999999999999</v>
      </c>
      <c r="OM22" s="17">
        <v>-2.2269999999999999</v>
      </c>
      <c r="ON22" s="17"/>
      <c r="OO22" s="17"/>
      <c r="OP22" s="17"/>
      <c r="OQ22" s="17">
        <v>0</v>
      </c>
      <c r="OR22" s="17">
        <v>0</v>
      </c>
      <c r="OS22" s="17">
        <v>0</v>
      </c>
      <c r="OT22" s="17">
        <v>0</v>
      </c>
      <c r="OU22" s="17">
        <v>0</v>
      </c>
      <c r="OV22" s="17">
        <v>20</v>
      </c>
      <c r="OW22" s="17">
        <v>20</v>
      </c>
      <c r="OX22" s="17">
        <v>0</v>
      </c>
      <c r="OY22" s="17">
        <v>20</v>
      </c>
      <c r="OZ22" s="17">
        <v>10.5</v>
      </c>
      <c r="PA22" s="17">
        <v>9.9830000000000005</v>
      </c>
      <c r="PB22" s="17">
        <v>9.9830000000000005</v>
      </c>
      <c r="PC22" s="17">
        <v>0.51700000000000002</v>
      </c>
      <c r="PD22" s="17">
        <v>5.4</v>
      </c>
      <c r="PE22" s="17">
        <v>5.67</v>
      </c>
      <c r="PF22" s="17">
        <v>5.67</v>
      </c>
      <c r="PG22" s="17">
        <v>-0.27</v>
      </c>
      <c r="PH22" s="17">
        <v>1.2</v>
      </c>
      <c r="PI22" s="17">
        <v>1.23</v>
      </c>
      <c r="PJ22" s="17">
        <v>1.23</v>
      </c>
      <c r="PK22" s="17">
        <v>-0.03</v>
      </c>
      <c r="PL22" s="17"/>
      <c r="PM22" s="17">
        <v>1.5</v>
      </c>
      <c r="PN22" s="17">
        <v>1.5</v>
      </c>
      <c r="PO22" s="17">
        <v>-1.5</v>
      </c>
      <c r="PP22" s="17">
        <v>4.9000000000000004</v>
      </c>
      <c r="PQ22" s="17">
        <v>5</v>
      </c>
      <c r="PR22" s="17">
        <v>5</v>
      </c>
      <c r="PS22" s="17">
        <v>-0.1</v>
      </c>
      <c r="PT22" s="17">
        <v>20.2</v>
      </c>
      <c r="PU22" s="17">
        <v>19.5122</v>
      </c>
      <c r="PV22" s="17">
        <v>19.5122</v>
      </c>
      <c r="PW22" s="17">
        <v>0.68779999999999997</v>
      </c>
      <c r="PX22" s="17">
        <v>20</v>
      </c>
      <c r="PY22" s="17">
        <v>19.5122</v>
      </c>
      <c r="PZ22" s="17">
        <v>19.5122</v>
      </c>
      <c r="QA22" s="17">
        <v>0.48780000000000001</v>
      </c>
      <c r="QB22" s="17">
        <v>19</v>
      </c>
      <c r="QC22" s="17">
        <v>17.560980000000001</v>
      </c>
      <c r="QD22" s="17">
        <v>17.560980000000001</v>
      </c>
      <c r="QE22" s="17">
        <v>1.43902</v>
      </c>
      <c r="QF22" s="17">
        <v>3.8</v>
      </c>
      <c r="QG22" s="17">
        <v>3.5</v>
      </c>
      <c r="QH22" s="17">
        <v>3.5</v>
      </c>
      <c r="QI22" s="17">
        <v>0.3</v>
      </c>
      <c r="QJ22" s="17">
        <v>9.3000000000000007</v>
      </c>
      <c r="QK22" s="17">
        <v>9.1999999999999993</v>
      </c>
      <c r="QL22" s="17">
        <v>9.1999999999999993</v>
      </c>
      <c r="QM22" s="17">
        <v>0.1</v>
      </c>
      <c r="QN22" s="17">
        <v>11.5</v>
      </c>
      <c r="QO22" s="17">
        <v>9.9179999999999993</v>
      </c>
      <c r="QP22" s="17">
        <v>9.9179999999999993</v>
      </c>
      <c r="QQ22" s="17">
        <v>1.5820000000000001</v>
      </c>
      <c r="QR22" s="17">
        <v>13.9</v>
      </c>
      <c r="QS22" s="17">
        <v>11.339</v>
      </c>
      <c r="QT22" s="17">
        <v>11.339</v>
      </c>
      <c r="QU22" s="17">
        <v>2.5609999999999999</v>
      </c>
      <c r="QV22" s="17">
        <v>22</v>
      </c>
      <c r="QW22" s="17">
        <v>25.04</v>
      </c>
      <c r="QX22" s="17">
        <v>25.04</v>
      </c>
      <c r="QY22" s="17">
        <v>-3.04</v>
      </c>
      <c r="QZ22" s="17">
        <v>71.7</v>
      </c>
      <c r="RA22" s="17">
        <v>69.924999999999997</v>
      </c>
      <c r="RB22" s="17">
        <v>69.924999999999997</v>
      </c>
      <c r="RC22" s="17">
        <v>1.7749999999999999</v>
      </c>
      <c r="RD22" s="17">
        <v>3.6</v>
      </c>
      <c r="RE22" s="17">
        <v>4.2</v>
      </c>
      <c r="RF22" s="17">
        <v>4.2</v>
      </c>
      <c r="RG22" s="17">
        <v>-0.6</v>
      </c>
      <c r="RH22" s="17">
        <v>2.2000000000000002</v>
      </c>
      <c r="RI22" s="17">
        <v>2.4</v>
      </c>
      <c r="RJ22" s="17">
        <v>2.4</v>
      </c>
      <c r="RK22" s="17">
        <v>-0.2</v>
      </c>
      <c r="RL22" s="17">
        <v>2.4</v>
      </c>
      <c r="RM22" s="17">
        <v>2.4</v>
      </c>
      <c r="RN22" s="17">
        <v>2.4</v>
      </c>
      <c r="RO22" s="17">
        <v>0</v>
      </c>
      <c r="RP22" s="17"/>
      <c r="RQ22" s="17"/>
      <c r="RR22" s="17"/>
      <c r="RS22" s="17">
        <v>0</v>
      </c>
      <c r="RT22" s="17">
        <v>1.2</v>
      </c>
      <c r="RU22" s="17">
        <v>12.178000000000001</v>
      </c>
      <c r="RV22" s="17">
        <v>12.178000000000001</v>
      </c>
      <c r="RW22" s="17">
        <v>-10.978</v>
      </c>
      <c r="RX22" s="17">
        <v>3.1</v>
      </c>
      <c r="RY22" s="17">
        <v>3.0510000000000002</v>
      </c>
      <c r="RZ22" s="17">
        <v>3.0510000000000002</v>
      </c>
      <c r="SA22" s="17">
        <v>4.9000000000000002E-2</v>
      </c>
      <c r="SB22" s="17">
        <v>20.2</v>
      </c>
      <c r="SC22" s="17">
        <v>15.99011</v>
      </c>
      <c r="SD22" s="17">
        <v>19.869240000000001</v>
      </c>
      <c r="SE22" s="17">
        <v>0.33076</v>
      </c>
      <c r="SF22" s="17">
        <v>3</v>
      </c>
      <c r="SG22" s="17">
        <v>2</v>
      </c>
      <c r="SH22" s="17">
        <v>2</v>
      </c>
      <c r="SI22" s="17">
        <v>1</v>
      </c>
      <c r="SJ22" s="17"/>
      <c r="SK22" s="17">
        <v>0.7</v>
      </c>
      <c r="SL22" s="17">
        <v>0.7</v>
      </c>
      <c r="SM22" s="17">
        <v>-0.7</v>
      </c>
      <c r="SN22" s="17">
        <v>19.899999999999999</v>
      </c>
      <c r="SO22" s="17">
        <v>19.21951</v>
      </c>
      <c r="SP22" s="17">
        <v>19.21951</v>
      </c>
      <c r="SQ22" s="17">
        <v>0.68049000000000004</v>
      </c>
      <c r="SR22" s="17">
        <v>9.9</v>
      </c>
      <c r="SS22" s="17">
        <v>9.6999999999999993</v>
      </c>
      <c r="ST22" s="17">
        <v>9.6999999999999993</v>
      </c>
      <c r="SU22" s="17">
        <v>0.2</v>
      </c>
      <c r="SV22" s="17">
        <v>20.100000000000001</v>
      </c>
      <c r="SW22" s="17">
        <v>19.5122</v>
      </c>
      <c r="SX22" s="17">
        <v>19.5122</v>
      </c>
      <c r="SY22" s="17">
        <v>0.58779999999999999</v>
      </c>
      <c r="SZ22" s="17">
        <v>20.3</v>
      </c>
      <c r="TA22" s="17">
        <v>19.5122</v>
      </c>
      <c r="TB22" s="17">
        <v>19.5122</v>
      </c>
      <c r="TC22" s="17">
        <v>0.78779999999999994</v>
      </c>
      <c r="TD22" s="17">
        <v>20</v>
      </c>
      <c r="TE22" s="17">
        <v>19.317070000000001</v>
      </c>
      <c r="TF22" s="17">
        <v>19.317070000000001</v>
      </c>
      <c r="TG22" s="17">
        <v>0.68293000000000004</v>
      </c>
      <c r="TH22" s="17">
        <v>14</v>
      </c>
      <c r="TI22" s="17">
        <v>9.7089999999999996</v>
      </c>
      <c r="TJ22" s="17">
        <v>9.7089999999999996</v>
      </c>
      <c r="TK22" s="17">
        <v>4.2910000000000004</v>
      </c>
      <c r="TL22" s="17">
        <v>15.5</v>
      </c>
      <c r="TM22" s="17">
        <v>18.277000000000001</v>
      </c>
      <c r="TN22" s="17">
        <v>18.277000000000001</v>
      </c>
      <c r="TO22" s="17">
        <v>-2.7770000000000001</v>
      </c>
      <c r="TP22" s="17">
        <v>14.9</v>
      </c>
      <c r="TQ22" s="17">
        <v>14.135</v>
      </c>
      <c r="TR22" s="17">
        <v>14.135</v>
      </c>
      <c r="TS22" s="17">
        <v>0.76500000000000001</v>
      </c>
      <c r="TT22" s="17">
        <v>34.4</v>
      </c>
      <c r="TU22" s="17">
        <v>59.509790000000002</v>
      </c>
      <c r="TV22" s="17">
        <v>37.588999999999999</v>
      </c>
      <c r="TW22" s="17">
        <v>-3.1890000000000001</v>
      </c>
      <c r="TX22" s="17">
        <v>35.299999999999997</v>
      </c>
      <c r="TY22" s="17">
        <v>55.327840000000002</v>
      </c>
      <c r="TZ22" s="17">
        <v>34.194000000000003</v>
      </c>
      <c r="UA22" s="17">
        <v>1.1060000000000001</v>
      </c>
      <c r="UB22" s="17">
        <v>3.1</v>
      </c>
      <c r="UC22" s="17">
        <v>2.76</v>
      </c>
      <c r="UD22" s="17">
        <v>2.76</v>
      </c>
      <c r="UE22" s="17">
        <v>0.34</v>
      </c>
      <c r="UF22" s="17">
        <v>6.4</v>
      </c>
      <c r="UG22" s="17">
        <v>2.2400000000000002</v>
      </c>
      <c r="UH22" s="17">
        <v>2.2400000000000002</v>
      </c>
      <c r="UI22" s="17">
        <v>4.16</v>
      </c>
      <c r="UJ22" s="17">
        <v>21</v>
      </c>
      <c r="UK22" s="17">
        <v>20.4878</v>
      </c>
      <c r="UL22" s="17">
        <v>20.4878</v>
      </c>
      <c r="UM22" s="17">
        <v>0.51219999999999999</v>
      </c>
      <c r="UN22" s="17">
        <v>7.8</v>
      </c>
      <c r="UO22" s="17">
        <v>8</v>
      </c>
      <c r="UP22" s="17">
        <v>8</v>
      </c>
      <c r="UQ22" s="17">
        <v>-0.2</v>
      </c>
      <c r="UR22" s="17">
        <v>9.6</v>
      </c>
      <c r="US22" s="17">
        <v>7.9</v>
      </c>
      <c r="UT22" s="17">
        <v>7.9</v>
      </c>
      <c r="UU22" s="17">
        <v>1.7</v>
      </c>
      <c r="UV22" s="17">
        <v>20.399999999999999</v>
      </c>
      <c r="UW22" s="17">
        <v>20</v>
      </c>
      <c r="UX22" s="17">
        <v>20</v>
      </c>
      <c r="UY22" s="17">
        <v>0.4</v>
      </c>
      <c r="UZ22" s="17">
        <v>20.399999999999999</v>
      </c>
      <c r="VA22" s="17">
        <v>19.5122</v>
      </c>
      <c r="VB22" s="17">
        <v>19.5122</v>
      </c>
      <c r="VC22" s="17">
        <v>0.88780000000000003</v>
      </c>
      <c r="VD22" s="17">
        <v>20.2</v>
      </c>
      <c r="VE22" s="17">
        <v>19.5122</v>
      </c>
      <c r="VF22" s="17">
        <v>19.5122</v>
      </c>
      <c r="VG22" s="17">
        <v>0.68779999999999997</v>
      </c>
      <c r="VH22" s="17">
        <v>7.9</v>
      </c>
      <c r="VI22" s="17">
        <v>9.4710000000000001</v>
      </c>
      <c r="VJ22" s="17">
        <v>9.4710000000000001</v>
      </c>
      <c r="VK22" s="17">
        <v>-1.571</v>
      </c>
      <c r="VL22" s="17">
        <v>2.8</v>
      </c>
      <c r="VM22" s="17">
        <v>2.2010000000000001</v>
      </c>
      <c r="VN22" s="17">
        <v>2.2010000000000001</v>
      </c>
      <c r="VO22" s="17">
        <v>0.59899999999999998</v>
      </c>
      <c r="VP22" s="17">
        <v>64.099999999999994</v>
      </c>
      <c r="VQ22" s="17">
        <v>60.457000000000001</v>
      </c>
      <c r="VR22" s="17">
        <v>60.457000000000001</v>
      </c>
      <c r="VS22" s="17">
        <v>3.6429999999999998</v>
      </c>
      <c r="VT22" s="17">
        <v>0.6</v>
      </c>
      <c r="VU22" s="17">
        <v>0.6</v>
      </c>
      <c r="VV22" s="17">
        <v>0.6</v>
      </c>
      <c r="VW22" s="17">
        <v>0</v>
      </c>
      <c r="VX22" s="17">
        <v>31.7</v>
      </c>
      <c r="VY22" s="17">
        <v>82.580870000000004</v>
      </c>
      <c r="VZ22" s="17">
        <v>57</v>
      </c>
      <c r="WA22" s="17">
        <v>-25.3</v>
      </c>
      <c r="WB22" s="17">
        <v>17.100000000000001</v>
      </c>
      <c r="WC22" s="17">
        <v>62.248779999999996</v>
      </c>
      <c r="WD22" s="17">
        <v>22</v>
      </c>
      <c r="WE22" s="17">
        <v>-4.9000000000000004</v>
      </c>
      <c r="WF22" s="17">
        <v>50.1</v>
      </c>
      <c r="WG22" s="17">
        <v>45.901000000000003</v>
      </c>
      <c r="WH22" s="17">
        <v>45.901000000000003</v>
      </c>
      <c r="WI22" s="17">
        <v>4.1989999999999998</v>
      </c>
      <c r="WJ22" s="17">
        <v>2.9</v>
      </c>
      <c r="WK22" s="17">
        <v>2.6760000000000002</v>
      </c>
      <c r="WL22" s="17">
        <v>2.6760000000000002</v>
      </c>
      <c r="WM22" s="17">
        <v>0.224</v>
      </c>
      <c r="WN22" s="17">
        <v>7.9</v>
      </c>
      <c r="WO22" s="17">
        <v>8</v>
      </c>
      <c r="WP22" s="17">
        <v>8</v>
      </c>
      <c r="WQ22" s="17">
        <v>-0.1</v>
      </c>
      <c r="WR22" s="17">
        <v>20</v>
      </c>
      <c r="WS22" s="17">
        <v>19.317070000000001</v>
      </c>
      <c r="WT22" s="17">
        <v>19.317070000000001</v>
      </c>
      <c r="WU22" s="17">
        <v>0.68293000000000004</v>
      </c>
      <c r="WV22" s="17"/>
      <c r="WW22" s="17"/>
      <c r="WX22" s="17"/>
      <c r="WY22" s="17">
        <v>0</v>
      </c>
      <c r="WZ22" s="17">
        <v>44</v>
      </c>
      <c r="XA22" s="17">
        <v>30</v>
      </c>
      <c r="XB22" s="17">
        <v>30</v>
      </c>
      <c r="XC22" s="17">
        <v>14</v>
      </c>
      <c r="XD22" s="17"/>
      <c r="XE22" s="17"/>
      <c r="XF22" s="17"/>
      <c r="XG22" s="17">
        <v>0</v>
      </c>
      <c r="XH22" s="17">
        <v>29.1</v>
      </c>
      <c r="XI22" s="17">
        <v>29.184000000000001</v>
      </c>
      <c r="XJ22" s="17">
        <v>29.184000000000001</v>
      </c>
      <c r="XK22" s="17">
        <v>-8.4000000000000005E-2</v>
      </c>
      <c r="XL22" s="17">
        <v>3.4</v>
      </c>
      <c r="XM22" s="17">
        <v>2.8159999999999998</v>
      </c>
      <c r="XN22" s="17">
        <v>2.8159999999999998</v>
      </c>
      <c r="XO22" s="17">
        <v>0.58399999999999996</v>
      </c>
      <c r="XP22" s="17">
        <v>15.9</v>
      </c>
      <c r="XQ22" s="17">
        <v>14</v>
      </c>
      <c r="XR22" s="17">
        <v>14</v>
      </c>
      <c r="XS22" s="17">
        <v>1.9</v>
      </c>
      <c r="XT22" s="17"/>
      <c r="XU22" s="17"/>
      <c r="XV22" s="17"/>
      <c r="XW22" s="17">
        <v>0</v>
      </c>
      <c r="XX22" s="17"/>
      <c r="XY22" s="17"/>
      <c r="XZ22" s="17"/>
      <c r="YA22" s="17">
        <v>0</v>
      </c>
    </row>
    <row r="23" spans="1:651" ht="24" customHeight="1" x14ac:dyDescent="0.3">
      <c r="A23" s="1"/>
      <c r="B23" s="16" t="s">
        <v>66</v>
      </c>
      <c r="C23" s="16" t="s">
        <v>808</v>
      </c>
      <c r="D23" s="17"/>
      <c r="E23" s="17">
        <v>0.98</v>
      </c>
      <c r="F23" s="17">
        <v>0.98</v>
      </c>
      <c r="G23" s="17">
        <v>-0.98</v>
      </c>
      <c r="H23" s="17"/>
      <c r="I23" s="17">
        <v>1.63</v>
      </c>
      <c r="J23" s="17">
        <v>1.63</v>
      </c>
      <c r="K23" s="17">
        <v>-1.63</v>
      </c>
      <c r="L23" s="17">
        <v>649.29999999999995</v>
      </c>
      <c r="M23" s="17">
        <v>646.79789000000005</v>
      </c>
      <c r="N23" s="17">
        <v>646.79789000000005</v>
      </c>
      <c r="O23" s="17">
        <v>2.5021100000000001</v>
      </c>
      <c r="P23" s="17">
        <v>136.1</v>
      </c>
      <c r="Q23" s="17">
        <v>147.59345999999999</v>
      </c>
      <c r="R23" s="17">
        <v>147.59345999999999</v>
      </c>
      <c r="S23" s="17">
        <v>-11.493460000000001</v>
      </c>
      <c r="T23" s="17"/>
      <c r="U23" s="17"/>
      <c r="V23" s="17"/>
      <c r="W23" s="17">
        <v>0</v>
      </c>
      <c r="X23" s="17"/>
      <c r="Y23" s="17"/>
      <c r="Z23" s="17"/>
      <c r="AA23" s="17">
        <v>0</v>
      </c>
      <c r="AB23" s="17">
        <v>90.2</v>
      </c>
      <c r="AC23" s="17">
        <v>92.226339999999993</v>
      </c>
      <c r="AD23" s="17">
        <v>92.226339999999993</v>
      </c>
      <c r="AE23" s="17">
        <v>-2.0263399999999998</v>
      </c>
      <c r="AF23" s="17">
        <v>237.5</v>
      </c>
      <c r="AG23" s="17">
        <v>235.97717</v>
      </c>
      <c r="AH23" s="17">
        <v>235.97717</v>
      </c>
      <c r="AI23" s="17">
        <v>1.5228299999999999</v>
      </c>
      <c r="AJ23" s="17">
        <v>26.6</v>
      </c>
      <c r="AK23" s="17">
        <v>27.692309999999999</v>
      </c>
      <c r="AL23" s="17">
        <v>27.692309999999999</v>
      </c>
      <c r="AM23" s="17">
        <v>-1.0923099999999999</v>
      </c>
      <c r="AN23" s="17"/>
      <c r="AO23" s="17"/>
      <c r="AP23" s="17"/>
      <c r="AQ23" s="17">
        <v>0</v>
      </c>
      <c r="AR23" s="17">
        <v>106.2</v>
      </c>
      <c r="AS23" s="17">
        <v>123.93497000000001</v>
      </c>
      <c r="AT23" s="17">
        <v>123.93497000000001</v>
      </c>
      <c r="AU23" s="17">
        <v>-17.734970000000001</v>
      </c>
      <c r="AV23" s="17">
        <v>106.4</v>
      </c>
      <c r="AW23" s="17">
        <v>123.93497000000001</v>
      </c>
      <c r="AX23" s="17">
        <v>123.93497000000001</v>
      </c>
      <c r="AY23" s="17">
        <v>-17.534970000000001</v>
      </c>
      <c r="AZ23" s="17">
        <v>106.2</v>
      </c>
      <c r="BA23" s="17">
        <v>123.93497000000001</v>
      </c>
      <c r="BB23" s="17">
        <v>123.93497000000001</v>
      </c>
      <c r="BC23" s="17">
        <v>-17.734970000000001</v>
      </c>
      <c r="BD23" s="17">
        <v>209.5</v>
      </c>
      <c r="BE23" s="17">
        <v>185.90244999999999</v>
      </c>
      <c r="BF23" s="17">
        <v>185.90244999999999</v>
      </c>
      <c r="BG23" s="17">
        <v>23.597549999999998</v>
      </c>
      <c r="BH23" s="17">
        <v>108.5</v>
      </c>
      <c r="BI23" s="17">
        <v>119.65812</v>
      </c>
      <c r="BJ23" s="17">
        <v>119.65812</v>
      </c>
      <c r="BK23" s="17">
        <v>-11.15812</v>
      </c>
      <c r="BL23" s="17">
        <v>67.3</v>
      </c>
      <c r="BM23" s="17">
        <v>59.829059999999998</v>
      </c>
      <c r="BN23" s="17">
        <v>59.829059999999998</v>
      </c>
      <c r="BO23" s="17">
        <v>7.4709399999999997</v>
      </c>
      <c r="BP23" s="17">
        <v>559.29999999999995</v>
      </c>
      <c r="BQ23" s="17">
        <v>568.29854</v>
      </c>
      <c r="BR23" s="17">
        <v>568.29854</v>
      </c>
      <c r="BS23" s="17">
        <v>-8.9985400000000002</v>
      </c>
      <c r="BT23" s="17">
        <v>10.6</v>
      </c>
      <c r="BU23" s="17">
        <v>10.561999999999999</v>
      </c>
      <c r="BV23" s="17">
        <v>10.561999999999999</v>
      </c>
      <c r="BW23" s="17">
        <v>3.7999999999999999E-2</v>
      </c>
      <c r="BX23" s="17"/>
      <c r="BY23" s="17"/>
      <c r="BZ23" s="17"/>
      <c r="CA23" s="17">
        <v>0</v>
      </c>
      <c r="CB23" s="17"/>
      <c r="CC23" s="17"/>
      <c r="CD23" s="17"/>
      <c r="CE23" s="17">
        <v>0</v>
      </c>
      <c r="CF23" s="17"/>
      <c r="CG23" s="17"/>
      <c r="CH23" s="17"/>
      <c r="CI23" s="17">
        <v>0</v>
      </c>
      <c r="CJ23" s="17"/>
      <c r="CK23" s="17"/>
      <c r="CL23" s="17"/>
      <c r="CM23" s="17">
        <v>0</v>
      </c>
      <c r="CN23" s="17">
        <v>170.4</v>
      </c>
      <c r="CO23" s="17">
        <v>164.70732000000001</v>
      </c>
      <c r="CP23" s="17">
        <v>164.70732000000001</v>
      </c>
      <c r="CQ23" s="17">
        <v>5.6926800000000002</v>
      </c>
      <c r="CR23" s="17">
        <v>7.6</v>
      </c>
      <c r="CS23" s="17">
        <v>7.6877500000000003</v>
      </c>
      <c r="CT23" s="17">
        <v>7.6877500000000003</v>
      </c>
      <c r="CU23" s="17">
        <v>-8.7749999999999995E-2</v>
      </c>
      <c r="CV23" s="17">
        <v>3.2</v>
      </c>
      <c r="CW23" s="17">
        <v>4.2199</v>
      </c>
      <c r="CX23" s="17">
        <v>4.2199</v>
      </c>
      <c r="CY23" s="17">
        <v>-1.0199</v>
      </c>
      <c r="CZ23" s="17"/>
      <c r="DA23" s="17"/>
      <c r="DB23" s="17"/>
      <c r="DC23" s="17">
        <v>0</v>
      </c>
      <c r="DD23" s="17">
        <v>6.6</v>
      </c>
      <c r="DE23" s="17">
        <v>6.8787000000000003</v>
      </c>
      <c r="DF23" s="17">
        <v>6.8787000000000003</v>
      </c>
      <c r="DG23" s="17">
        <v>-0.2787</v>
      </c>
      <c r="DH23" s="17">
        <v>10.1</v>
      </c>
      <c r="DI23" s="17">
        <v>9.9997900000000008</v>
      </c>
      <c r="DJ23" s="17">
        <v>9.9997900000000008</v>
      </c>
      <c r="DK23" s="17">
        <v>0.10020999999999999</v>
      </c>
      <c r="DL23" s="17">
        <v>142.6</v>
      </c>
      <c r="DM23" s="17">
        <v>143</v>
      </c>
      <c r="DN23" s="17">
        <v>143</v>
      </c>
      <c r="DO23" s="17">
        <v>-0.4</v>
      </c>
      <c r="DP23" s="17">
        <v>9</v>
      </c>
      <c r="DQ23" s="17">
        <v>8.9130000000000003</v>
      </c>
      <c r="DR23" s="17">
        <v>8.9130000000000003</v>
      </c>
      <c r="DS23" s="17">
        <v>8.6999999999999994E-2</v>
      </c>
      <c r="DT23" s="17"/>
      <c r="DU23" s="17"/>
      <c r="DV23" s="17"/>
      <c r="DW23" s="17">
        <v>0</v>
      </c>
      <c r="DX23" s="17"/>
      <c r="DY23" s="17"/>
      <c r="DZ23" s="17"/>
      <c r="EA23" s="17">
        <v>0</v>
      </c>
      <c r="EB23" s="17"/>
      <c r="EC23" s="17"/>
      <c r="ED23" s="17"/>
      <c r="EE23" s="17">
        <v>0</v>
      </c>
      <c r="EF23" s="17">
        <v>111</v>
      </c>
      <c r="EG23" s="17">
        <v>108.56451</v>
      </c>
      <c r="EH23" s="17">
        <v>111.65428</v>
      </c>
      <c r="EI23" s="17">
        <v>-0.65427999999999997</v>
      </c>
      <c r="EJ23" s="17">
        <v>186.4</v>
      </c>
      <c r="EK23" s="17">
        <v>221.25516999999999</v>
      </c>
      <c r="EL23" s="17">
        <v>221.25516999999999</v>
      </c>
      <c r="EM23" s="17">
        <v>-34.855170000000001</v>
      </c>
      <c r="EN23" s="17"/>
      <c r="EO23" s="17"/>
      <c r="EP23" s="17"/>
      <c r="EQ23" s="17">
        <v>0</v>
      </c>
      <c r="ER23" s="17"/>
      <c r="ES23" s="17"/>
      <c r="ET23" s="17"/>
      <c r="EU23" s="17">
        <v>0</v>
      </c>
      <c r="EV23" s="17">
        <v>0</v>
      </c>
      <c r="EW23" s="17"/>
      <c r="EX23" s="17">
        <v>0</v>
      </c>
      <c r="EY23" s="17">
        <v>0</v>
      </c>
      <c r="EZ23" s="17">
        <v>6.5</v>
      </c>
      <c r="FA23" s="17">
        <v>6.39</v>
      </c>
      <c r="FB23" s="17">
        <v>6.39</v>
      </c>
      <c r="FC23" s="17">
        <v>0.11</v>
      </c>
      <c r="FD23" s="17">
        <v>322.2</v>
      </c>
      <c r="FE23" s="17">
        <v>318.34512000000001</v>
      </c>
      <c r="FF23" s="17">
        <v>320.85120999999998</v>
      </c>
      <c r="FG23" s="17">
        <v>1.3487899999999999</v>
      </c>
      <c r="FH23" s="17">
        <v>81.8</v>
      </c>
      <c r="FI23" s="17">
        <v>76.254440000000002</v>
      </c>
      <c r="FJ23" s="17">
        <v>76.404740000000004</v>
      </c>
      <c r="FK23" s="17">
        <v>5.3952600000000004</v>
      </c>
      <c r="FL23" s="17">
        <v>128.30000000000001</v>
      </c>
      <c r="FM23" s="17">
        <v>148.62634</v>
      </c>
      <c r="FN23" s="17">
        <v>148.62634</v>
      </c>
      <c r="FO23" s="17">
        <v>-20.326339999999998</v>
      </c>
      <c r="FP23" s="17">
        <v>42.5</v>
      </c>
      <c r="FQ23" s="17">
        <v>41.498959999999997</v>
      </c>
      <c r="FR23" s="17">
        <v>41.498959999999997</v>
      </c>
      <c r="FS23" s="17">
        <v>1.0010399999999999</v>
      </c>
      <c r="FT23" s="17">
        <v>18.5</v>
      </c>
      <c r="FU23" s="17">
        <v>19.28585</v>
      </c>
      <c r="FV23" s="17">
        <v>19.28585</v>
      </c>
      <c r="FW23" s="17">
        <v>-0.78585000000000005</v>
      </c>
      <c r="FX23" s="17">
        <v>19.7</v>
      </c>
      <c r="FY23" s="17">
        <v>19.317070000000001</v>
      </c>
      <c r="FZ23" s="17">
        <v>19.317070000000001</v>
      </c>
      <c r="GA23" s="17">
        <v>0.38292999999999999</v>
      </c>
      <c r="GB23" s="17">
        <v>92.8</v>
      </c>
      <c r="GC23" s="17">
        <v>87.657560000000004</v>
      </c>
      <c r="GD23" s="17">
        <v>87.657560000000004</v>
      </c>
      <c r="GE23" s="17">
        <v>5.1424399999999997</v>
      </c>
      <c r="GF23" s="17"/>
      <c r="GG23" s="17"/>
      <c r="GH23" s="17"/>
      <c r="GI23" s="17">
        <v>0</v>
      </c>
      <c r="GJ23" s="17"/>
      <c r="GK23" s="17"/>
      <c r="GL23" s="17"/>
      <c r="GM23" s="17">
        <v>0</v>
      </c>
      <c r="GN23" s="17"/>
      <c r="GO23" s="17"/>
      <c r="GP23" s="17"/>
      <c r="GQ23" s="17">
        <v>0</v>
      </c>
      <c r="GR23" s="17">
        <v>108.4</v>
      </c>
      <c r="GS23" s="17">
        <v>110.91316999999999</v>
      </c>
      <c r="GT23" s="17">
        <v>110.91316999999999</v>
      </c>
      <c r="GU23" s="17">
        <v>-2.5131700000000001</v>
      </c>
      <c r="GV23" s="17"/>
      <c r="GW23" s="17"/>
      <c r="GX23" s="17"/>
      <c r="GY23" s="17">
        <v>0</v>
      </c>
      <c r="GZ23" s="17">
        <v>9.3000000000000007</v>
      </c>
      <c r="HA23" s="17">
        <v>8.3742199999999993</v>
      </c>
      <c r="HB23" s="17">
        <v>8.3742099999999997</v>
      </c>
      <c r="HC23" s="17">
        <v>0.92579</v>
      </c>
      <c r="HD23" s="17">
        <v>46.2</v>
      </c>
      <c r="HE23" s="17">
        <v>47.26634</v>
      </c>
      <c r="HF23" s="17">
        <v>47.26634</v>
      </c>
      <c r="HG23" s="17">
        <v>-1.0663400000000001</v>
      </c>
      <c r="HH23" s="17">
        <v>45.2</v>
      </c>
      <c r="HI23" s="17">
        <v>44.275120000000001</v>
      </c>
      <c r="HJ23" s="17">
        <v>44.275120000000001</v>
      </c>
      <c r="HK23" s="17">
        <v>0.92488000000000004</v>
      </c>
      <c r="HL23" s="17">
        <v>3.8</v>
      </c>
      <c r="HM23" s="17">
        <v>3.8872599999999999</v>
      </c>
      <c r="HN23" s="17">
        <v>3.8872599999999999</v>
      </c>
      <c r="HO23" s="17">
        <v>-8.7260000000000004E-2</v>
      </c>
      <c r="HP23" s="17">
        <v>39.700000000000003</v>
      </c>
      <c r="HQ23" s="17">
        <v>34.419510000000002</v>
      </c>
      <c r="HR23" s="17">
        <v>34.419510000000002</v>
      </c>
      <c r="HS23" s="17">
        <v>5.2804900000000004</v>
      </c>
      <c r="HT23" s="17">
        <v>174.6</v>
      </c>
      <c r="HU23" s="17">
        <v>171.54185000000001</v>
      </c>
      <c r="HV23" s="17">
        <v>171.54185000000001</v>
      </c>
      <c r="HW23" s="17">
        <v>3.0581499999999999</v>
      </c>
      <c r="HX23" s="17">
        <v>95.9</v>
      </c>
      <c r="HY23" s="17">
        <v>72.019549999999995</v>
      </c>
      <c r="HZ23" s="17">
        <v>91.540400000000005</v>
      </c>
      <c r="IA23" s="17">
        <v>4.3596000000000004</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86.8</v>
      </c>
      <c r="JA23" s="17">
        <v>88.815600000000003</v>
      </c>
      <c r="JB23" s="17">
        <v>88.815600000000003</v>
      </c>
      <c r="JC23" s="17">
        <v>-2.0156000000000001</v>
      </c>
      <c r="JD23" s="17">
        <v>130.4</v>
      </c>
      <c r="JE23" s="17">
        <v>91.666669999999996</v>
      </c>
      <c r="JF23" s="17">
        <v>91.666669999999996</v>
      </c>
      <c r="JG23" s="17">
        <v>38.733330000000002</v>
      </c>
      <c r="JH23" s="17"/>
      <c r="JI23" s="17"/>
      <c r="JJ23" s="17"/>
      <c r="JK23" s="17">
        <v>0</v>
      </c>
      <c r="JL23" s="17">
        <v>129.80000000000001</v>
      </c>
      <c r="JM23" s="17">
        <v>91.666669999999996</v>
      </c>
      <c r="JN23" s="17">
        <v>91.666669999999996</v>
      </c>
      <c r="JO23" s="17">
        <v>38.133330000000001</v>
      </c>
      <c r="JP23" s="17">
        <v>140.19999999999999</v>
      </c>
      <c r="JQ23" s="17">
        <v>91.666669999999996</v>
      </c>
      <c r="JR23" s="17">
        <v>91.666669999999996</v>
      </c>
      <c r="JS23" s="17">
        <v>48.533329999999999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13.7</v>
      </c>
      <c r="KS23" s="17"/>
      <c r="KT23" s="17"/>
      <c r="KU23" s="17">
        <v>13.7</v>
      </c>
      <c r="KV23" s="17"/>
      <c r="KW23" s="17"/>
      <c r="KX23" s="17"/>
      <c r="KY23" s="17">
        <v>0</v>
      </c>
      <c r="KZ23" s="17">
        <v>4.5999999999999996</v>
      </c>
      <c r="LA23" s="17">
        <v>3.9931199999999998</v>
      </c>
      <c r="LB23" s="17">
        <v>3.9931199999999998</v>
      </c>
      <c r="LC23" s="17">
        <v>0.60687999999999998</v>
      </c>
      <c r="LD23" s="17">
        <v>197.5</v>
      </c>
      <c r="LE23" s="17">
        <v>181.46655000000001</v>
      </c>
      <c r="LF23" s="17">
        <v>261.99990000000003</v>
      </c>
      <c r="LG23" s="17">
        <v>-64.499899999999997</v>
      </c>
      <c r="LH23" s="17">
        <v>111.9</v>
      </c>
      <c r="LI23" s="17">
        <v>129.75</v>
      </c>
      <c r="LJ23" s="17">
        <v>129.75</v>
      </c>
      <c r="LK23" s="17">
        <v>-17.850000000000001</v>
      </c>
      <c r="LL23" s="17">
        <v>63.4</v>
      </c>
      <c r="LM23" s="17">
        <v>67.461460000000002</v>
      </c>
      <c r="LN23" s="17">
        <v>67.461460000000002</v>
      </c>
      <c r="LO23" s="17">
        <v>-4.0614600000000003</v>
      </c>
      <c r="LP23" s="17">
        <v>77.400000000000006</v>
      </c>
      <c r="LQ23" s="17">
        <v>78.567999999999998</v>
      </c>
      <c r="LR23" s="17">
        <v>78.567999999999998</v>
      </c>
      <c r="LS23" s="17">
        <v>-1.1679999999999999</v>
      </c>
      <c r="LT23" s="17">
        <v>30.3</v>
      </c>
      <c r="LU23" s="17">
        <v>30.097560000000001</v>
      </c>
      <c r="LV23" s="17">
        <v>30.097560000000001</v>
      </c>
      <c r="LW23" s="17">
        <v>0.20244000000000001</v>
      </c>
      <c r="LX23" s="17"/>
      <c r="LY23" s="17"/>
      <c r="LZ23" s="17"/>
      <c r="MA23" s="17">
        <v>0</v>
      </c>
      <c r="MB23" s="17"/>
      <c r="MC23" s="17"/>
      <c r="MD23" s="17"/>
      <c r="ME23" s="17">
        <v>0</v>
      </c>
      <c r="MF23" s="17"/>
      <c r="MG23" s="17"/>
      <c r="MH23" s="17"/>
      <c r="MI23" s="17">
        <v>0</v>
      </c>
      <c r="MJ23" s="17">
        <v>103.7</v>
      </c>
      <c r="MK23" s="17">
        <v>110</v>
      </c>
      <c r="ML23" s="17">
        <v>110</v>
      </c>
      <c r="MM23" s="17">
        <v>-6.3</v>
      </c>
      <c r="MN23" s="17">
        <v>102.9</v>
      </c>
      <c r="MO23" s="17">
        <v>110</v>
      </c>
      <c r="MP23" s="17">
        <v>110</v>
      </c>
      <c r="MQ23" s="17">
        <v>-7.1</v>
      </c>
      <c r="MR23" s="17">
        <v>119.6</v>
      </c>
      <c r="MS23" s="17">
        <v>110</v>
      </c>
      <c r="MT23" s="17">
        <v>110</v>
      </c>
      <c r="MU23" s="17">
        <v>9.6</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v>0</v>
      </c>
      <c r="NU23" s="17"/>
      <c r="NV23" s="17"/>
      <c r="NW23" s="17">
        <v>0</v>
      </c>
      <c r="NX23" s="17">
        <v>0.1</v>
      </c>
      <c r="NY23" s="17">
        <v>6.9000000000000006E-2</v>
      </c>
      <c r="NZ23" s="17">
        <v>6.9000000000000006E-2</v>
      </c>
      <c r="OA23" s="17">
        <v>3.1E-2</v>
      </c>
      <c r="OB23" s="17">
        <v>90.7</v>
      </c>
      <c r="OC23" s="17">
        <v>83</v>
      </c>
      <c r="OD23" s="17">
        <v>78.822000000000003</v>
      </c>
      <c r="OE23" s="17">
        <v>11.878</v>
      </c>
      <c r="OF23" s="17">
        <v>54.9</v>
      </c>
      <c r="OG23" s="17">
        <v>46.375999999999998</v>
      </c>
      <c r="OH23" s="17">
        <v>46.375999999999998</v>
      </c>
      <c r="OI23" s="17">
        <v>8.5239999999999991</v>
      </c>
      <c r="OJ23" s="17">
        <v>11.8</v>
      </c>
      <c r="OK23" s="17">
        <v>13.675000000000001</v>
      </c>
      <c r="OL23" s="17">
        <v>13.675000000000001</v>
      </c>
      <c r="OM23" s="17">
        <v>-1.875</v>
      </c>
      <c r="ON23" s="17"/>
      <c r="OO23" s="17"/>
      <c r="OP23" s="17"/>
      <c r="OQ23" s="17">
        <v>0</v>
      </c>
      <c r="OR23" s="17">
        <v>0.1</v>
      </c>
      <c r="OS23" s="17">
        <v>0</v>
      </c>
      <c r="OT23" s="17">
        <v>0</v>
      </c>
      <c r="OU23" s="17">
        <v>0.1</v>
      </c>
      <c r="OV23" s="17">
        <v>20</v>
      </c>
      <c r="OW23" s="17">
        <v>20</v>
      </c>
      <c r="OX23" s="17">
        <v>0</v>
      </c>
      <c r="OY23" s="17">
        <v>20</v>
      </c>
      <c r="OZ23" s="17">
        <v>10.4</v>
      </c>
      <c r="PA23" s="17">
        <v>9.9830000000000005</v>
      </c>
      <c r="PB23" s="17">
        <v>9.9830000000000005</v>
      </c>
      <c r="PC23" s="17">
        <v>0.41699999999999998</v>
      </c>
      <c r="PD23" s="17">
        <v>5.4</v>
      </c>
      <c r="PE23" s="17">
        <v>5.67</v>
      </c>
      <c r="PF23" s="17">
        <v>5.67</v>
      </c>
      <c r="PG23" s="17">
        <v>-0.27</v>
      </c>
      <c r="PH23" s="17">
        <v>1.2</v>
      </c>
      <c r="PI23" s="17">
        <v>1.23</v>
      </c>
      <c r="PJ23" s="17">
        <v>1.23</v>
      </c>
      <c r="PK23" s="17">
        <v>-0.03</v>
      </c>
      <c r="PL23" s="17"/>
      <c r="PM23" s="17">
        <v>1.5</v>
      </c>
      <c r="PN23" s="17">
        <v>1.5</v>
      </c>
      <c r="PO23" s="17">
        <v>-1.5</v>
      </c>
      <c r="PP23" s="17">
        <v>4.9000000000000004</v>
      </c>
      <c r="PQ23" s="17">
        <v>5</v>
      </c>
      <c r="PR23" s="17">
        <v>5</v>
      </c>
      <c r="PS23" s="17">
        <v>-0.1</v>
      </c>
      <c r="PT23" s="17">
        <v>20.5</v>
      </c>
      <c r="PU23" s="17">
        <v>19.5122</v>
      </c>
      <c r="PV23" s="17">
        <v>19.5122</v>
      </c>
      <c r="PW23" s="17">
        <v>0.98780000000000001</v>
      </c>
      <c r="PX23" s="17">
        <v>20</v>
      </c>
      <c r="PY23" s="17">
        <v>19.5122</v>
      </c>
      <c r="PZ23" s="17">
        <v>19.5122</v>
      </c>
      <c r="QA23" s="17">
        <v>0.48780000000000001</v>
      </c>
      <c r="QB23" s="17">
        <v>19</v>
      </c>
      <c r="QC23" s="17">
        <v>17.560980000000001</v>
      </c>
      <c r="QD23" s="17">
        <v>17.560980000000001</v>
      </c>
      <c r="QE23" s="17">
        <v>1.43902</v>
      </c>
      <c r="QF23" s="17">
        <v>3.7</v>
      </c>
      <c r="QG23" s="17">
        <v>3.5</v>
      </c>
      <c r="QH23" s="17">
        <v>3.5</v>
      </c>
      <c r="QI23" s="17">
        <v>0.2</v>
      </c>
      <c r="QJ23" s="17">
        <v>9.3000000000000007</v>
      </c>
      <c r="QK23" s="17">
        <v>9.1999999999999993</v>
      </c>
      <c r="QL23" s="17">
        <v>9.1999999999999993</v>
      </c>
      <c r="QM23" s="17">
        <v>0.1</v>
      </c>
      <c r="QN23" s="17">
        <v>12.8</v>
      </c>
      <c r="QO23" s="17">
        <v>11.965</v>
      </c>
      <c r="QP23" s="17">
        <v>11.965</v>
      </c>
      <c r="QQ23" s="17">
        <v>0.83499999999999996</v>
      </c>
      <c r="QR23" s="17">
        <v>15.8</v>
      </c>
      <c r="QS23" s="17">
        <v>13.845000000000001</v>
      </c>
      <c r="QT23" s="17">
        <v>13.845000000000001</v>
      </c>
      <c r="QU23" s="17">
        <v>1.9550000000000001</v>
      </c>
      <c r="QV23" s="17">
        <v>19.2</v>
      </c>
      <c r="QW23" s="17">
        <v>24.358000000000001</v>
      </c>
      <c r="QX23" s="17">
        <v>24.358000000000001</v>
      </c>
      <c r="QY23" s="17">
        <v>-5.1580000000000004</v>
      </c>
      <c r="QZ23" s="17">
        <v>69.8</v>
      </c>
      <c r="RA23" s="17">
        <v>69.402000000000001</v>
      </c>
      <c r="RB23" s="17">
        <v>69.402000000000001</v>
      </c>
      <c r="RC23" s="17">
        <v>0.39800000000000002</v>
      </c>
      <c r="RD23" s="17">
        <v>4.2</v>
      </c>
      <c r="RE23" s="17">
        <v>4.2</v>
      </c>
      <c r="RF23" s="17">
        <v>4.2</v>
      </c>
      <c r="RG23" s="17">
        <v>0</v>
      </c>
      <c r="RH23" s="17">
        <v>2.2000000000000002</v>
      </c>
      <c r="RI23" s="17">
        <v>2.4</v>
      </c>
      <c r="RJ23" s="17">
        <v>2.4</v>
      </c>
      <c r="RK23" s="17">
        <v>-0.2</v>
      </c>
      <c r="RL23" s="17">
        <v>2.4</v>
      </c>
      <c r="RM23" s="17">
        <v>2.4</v>
      </c>
      <c r="RN23" s="17">
        <v>2.4</v>
      </c>
      <c r="RO23" s="17">
        <v>0</v>
      </c>
      <c r="RP23" s="17"/>
      <c r="RQ23" s="17"/>
      <c r="RR23" s="17"/>
      <c r="RS23" s="17">
        <v>0</v>
      </c>
      <c r="RT23" s="17">
        <v>2.7</v>
      </c>
      <c r="RU23" s="17">
        <v>14.6</v>
      </c>
      <c r="RV23" s="17">
        <v>14.6</v>
      </c>
      <c r="RW23" s="17">
        <v>-11.9</v>
      </c>
      <c r="RX23" s="17">
        <v>3.1</v>
      </c>
      <c r="RY23" s="17">
        <v>3.0510000000000002</v>
      </c>
      <c r="RZ23" s="17">
        <v>3.0510000000000002</v>
      </c>
      <c r="SA23" s="17">
        <v>4.9000000000000002E-2</v>
      </c>
      <c r="SB23" s="17">
        <v>20.2</v>
      </c>
      <c r="SC23" s="17">
        <v>16.739940000000001</v>
      </c>
      <c r="SD23" s="17">
        <v>19.869240000000001</v>
      </c>
      <c r="SE23" s="17">
        <v>0.33076</v>
      </c>
      <c r="SF23" s="17">
        <v>3</v>
      </c>
      <c r="SG23" s="17">
        <v>2</v>
      </c>
      <c r="SH23" s="17">
        <v>2</v>
      </c>
      <c r="SI23" s="17">
        <v>1</v>
      </c>
      <c r="SJ23" s="17"/>
      <c r="SK23" s="17">
        <v>0.7</v>
      </c>
      <c r="SL23" s="17">
        <v>0.7</v>
      </c>
      <c r="SM23" s="17">
        <v>-0.7</v>
      </c>
      <c r="SN23" s="17">
        <v>19.8</v>
      </c>
      <c r="SO23" s="17">
        <v>19.21951</v>
      </c>
      <c r="SP23" s="17">
        <v>19.21951</v>
      </c>
      <c r="SQ23" s="17">
        <v>0.58048999999999995</v>
      </c>
      <c r="SR23" s="17">
        <v>9.9</v>
      </c>
      <c r="SS23" s="17">
        <v>9.6999999999999993</v>
      </c>
      <c r="ST23" s="17">
        <v>9.6999999999999993</v>
      </c>
      <c r="SU23" s="17">
        <v>0.2</v>
      </c>
      <c r="SV23" s="17">
        <v>20.2</v>
      </c>
      <c r="SW23" s="17">
        <v>19.5122</v>
      </c>
      <c r="SX23" s="17">
        <v>19.5122</v>
      </c>
      <c r="SY23" s="17">
        <v>0.68779999999999997</v>
      </c>
      <c r="SZ23" s="17">
        <v>20.3</v>
      </c>
      <c r="TA23" s="17">
        <v>19.5122</v>
      </c>
      <c r="TB23" s="17">
        <v>19.5122</v>
      </c>
      <c r="TC23" s="17">
        <v>0.78779999999999994</v>
      </c>
      <c r="TD23" s="17">
        <v>19.899999999999999</v>
      </c>
      <c r="TE23" s="17">
        <v>19.317070000000001</v>
      </c>
      <c r="TF23" s="17">
        <v>19.317070000000001</v>
      </c>
      <c r="TG23" s="17">
        <v>0.58292999999999995</v>
      </c>
      <c r="TH23" s="17">
        <v>10</v>
      </c>
      <c r="TI23" s="17">
        <v>9.4060000000000006</v>
      </c>
      <c r="TJ23" s="17">
        <v>9.4060000000000006</v>
      </c>
      <c r="TK23" s="17">
        <v>0.59399999999999997</v>
      </c>
      <c r="TL23" s="17">
        <v>17.2</v>
      </c>
      <c r="TM23" s="17">
        <v>18.297000000000001</v>
      </c>
      <c r="TN23" s="17">
        <v>18.297000000000001</v>
      </c>
      <c r="TO23" s="17">
        <v>-1.097</v>
      </c>
      <c r="TP23" s="17">
        <v>25.3</v>
      </c>
      <c r="TQ23" s="17">
        <v>23.902000000000001</v>
      </c>
      <c r="TR23" s="17">
        <v>23.902000000000001</v>
      </c>
      <c r="TS23" s="17">
        <v>1.3979999999999999</v>
      </c>
      <c r="TT23" s="17">
        <v>34.9</v>
      </c>
      <c r="TU23" s="17">
        <v>53.049799999999998</v>
      </c>
      <c r="TV23" s="17">
        <v>37.588999999999999</v>
      </c>
      <c r="TW23" s="17">
        <v>-2.6890000000000001</v>
      </c>
      <c r="TX23" s="17">
        <v>38.200000000000003</v>
      </c>
      <c r="TY23" s="17">
        <v>53.558579999999999</v>
      </c>
      <c r="TZ23" s="17">
        <v>34.194000000000003</v>
      </c>
      <c r="UA23" s="17">
        <v>4.0060000000000002</v>
      </c>
      <c r="UB23" s="17">
        <v>3.9</v>
      </c>
      <c r="UC23" s="17">
        <v>2.76</v>
      </c>
      <c r="UD23" s="17">
        <v>2.76</v>
      </c>
      <c r="UE23" s="17">
        <v>1.1399999999999999</v>
      </c>
      <c r="UF23" s="17">
        <v>5</v>
      </c>
      <c r="UG23" s="17">
        <v>2.2400000000000002</v>
      </c>
      <c r="UH23" s="17">
        <v>2.2400000000000002</v>
      </c>
      <c r="UI23" s="17">
        <v>2.76</v>
      </c>
      <c r="UJ23" s="17">
        <v>21</v>
      </c>
      <c r="UK23" s="17">
        <v>20.4878</v>
      </c>
      <c r="UL23" s="17">
        <v>20.4878</v>
      </c>
      <c r="UM23" s="17">
        <v>0.51219999999999999</v>
      </c>
      <c r="UN23" s="17">
        <v>7.7</v>
      </c>
      <c r="UO23" s="17">
        <v>8</v>
      </c>
      <c r="UP23" s="17">
        <v>8</v>
      </c>
      <c r="UQ23" s="17">
        <v>-0.3</v>
      </c>
      <c r="UR23" s="17">
        <v>9.6</v>
      </c>
      <c r="US23" s="17">
        <v>7.9</v>
      </c>
      <c r="UT23" s="17">
        <v>7.9</v>
      </c>
      <c r="UU23" s="17">
        <v>1.7</v>
      </c>
      <c r="UV23" s="17">
        <v>20.399999999999999</v>
      </c>
      <c r="UW23" s="17">
        <v>20</v>
      </c>
      <c r="UX23" s="17">
        <v>20</v>
      </c>
      <c r="UY23" s="17">
        <v>0.4</v>
      </c>
      <c r="UZ23" s="17">
        <v>20.399999999999999</v>
      </c>
      <c r="VA23" s="17">
        <v>19.5122</v>
      </c>
      <c r="VB23" s="17">
        <v>19.5122</v>
      </c>
      <c r="VC23" s="17">
        <v>0.88780000000000003</v>
      </c>
      <c r="VD23" s="17">
        <v>20.2</v>
      </c>
      <c r="VE23" s="17">
        <v>19.5122</v>
      </c>
      <c r="VF23" s="17">
        <v>19.5122</v>
      </c>
      <c r="VG23" s="17">
        <v>0.68779999999999997</v>
      </c>
      <c r="VH23" s="17">
        <v>9.6</v>
      </c>
      <c r="VI23" s="17">
        <v>9.8989999999999991</v>
      </c>
      <c r="VJ23" s="17">
        <v>9.8989999999999991</v>
      </c>
      <c r="VK23" s="17">
        <v>-0.29899999999999999</v>
      </c>
      <c r="VL23" s="17">
        <v>4.9000000000000004</v>
      </c>
      <c r="VM23" s="17">
        <v>5.1529999999999996</v>
      </c>
      <c r="VN23" s="17">
        <v>5.1529999999999996</v>
      </c>
      <c r="VO23" s="17">
        <v>-0.253</v>
      </c>
      <c r="VP23" s="17">
        <v>108.2</v>
      </c>
      <c r="VQ23" s="17">
        <v>104.38500000000001</v>
      </c>
      <c r="VR23" s="17">
        <v>104.38500000000001</v>
      </c>
      <c r="VS23" s="17">
        <v>3.8149999999999999</v>
      </c>
      <c r="VT23" s="17">
        <v>0.6</v>
      </c>
      <c r="VU23" s="17">
        <v>0.6</v>
      </c>
      <c r="VV23" s="17">
        <v>0.6</v>
      </c>
      <c r="VW23" s="17">
        <v>0</v>
      </c>
      <c r="VX23" s="17">
        <v>28.1</v>
      </c>
      <c r="VY23" s="17">
        <v>73.937889999999996</v>
      </c>
      <c r="VZ23" s="17">
        <v>58</v>
      </c>
      <c r="WA23" s="17">
        <v>-29.9</v>
      </c>
      <c r="WB23" s="17">
        <v>16.3</v>
      </c>
      <c r="WC23" s="17">
        <v>55.532969999999999</v>
      </c>
      <c r="WD23" s="17">
        <v>23</v>
      </c>
      <c r="WE23" s="17">
        <v>-6.7</v>
      </c>
      <c r="WF23" s="17">
        <v>83.9</v>
      </c>
      <c r="WG23" s="17">
        <v>78.108999999999995</v>
      </c>
      <c r="WH23" s="17">
        <v>78.108999999999995</v>
      </c>
      <c r="WI23" s="17">
        <v>5.7910000000000004</v>
      </c>
      <c r="WJ23" s="17">
        <v>5.2</v>
      </c>
      <c r="WK23" s="17">
        <v>5.5430000000000001</v>
      </c>
      <c r="WL23" s="17">
        <v>5.5430000000000001</v>
      </c>
      <c r="WM23" s="17">
        <v>-0.34300000000000003</v>
      </c>
      <c r="WN23" s="17">
        <v>7.8</v>
      </c>
      <c r="WO23" s="17">
        <v>8</v>
      </c>
      <c r="WP23" s="17">
        <v>8</v>
      </c>
      <c r="WQ23" s="17">
        <v>-0.2</v>
      </c>
      <c r="WR23" s="17">
        <v>20</v>
      </c>
      <c r="WS23" s="17">
        <v>19.317070000000001</v>
      </c>
      <c r="WT23" s="17">
        <v>19.317070000000001</v>
      </c>
      <c r="WU23" s="17">
        <v>0.68293000000000004</v>
      </c>
      <c r="WV23" s="17"/>
      <c r="WW23" s="17"/>
      <c r="WX23" s="17"/>
      <c r="WY23" s="17">
        <v>0</v>
      </c>
      <c r="WZ23" s="17">
        <v>44.1</v>
      </c>
      <c r="XA23" s="17">
        <v>30</v>
      </c>
      <c r="XB23" s="17">
        <v>30</v>
      </c>
      <c r="XC23" s="17">
        <v>14.1</v>
      </c>
      <c r="XD23" s="17"/>
      <c r="XE23" s="17"/>
      <c r="XF23" s="17"/>
      <c r="XG23" s="17">
        <v>0</v>
      </c>
      <c r="XH23" s="17">
        <v>29.1</v>
      </c>
      <c r="XI23" s="17">
        <v>29.184000000000001</v>
      </c>
      <c r="XJ23" s="17">
        <v>29.184000000000001</v>
      </c>
      <c r="XK23" s="17">
        <v>-8.4000000000000005E-2</v>
      </c>
      <c r="XL23" s="17">
        <v>3.2</v>
      </c>
      <c r="XM23" s="17">
        <v>2.8159999999999998</v>
      </c>
      <c r="XN23" s="17">
        <v>2.8159999999999998</v>
      </c>
      <c r="XO23" s="17">
        <v>0.38400000000000001</v>
      </c>
      <c r="XP23" s="17">
        <v>16.2</v>
      </c>
      <c r="XQ23" s="17">
        <v>14</v>
      </c>
      <c r="XR23" s="17">
        <v>14</v>
      </c>
      <c r="XS23" s="17">
        <v>2.2000000000000002</v>
      </c>
      <c r="XT23" s="17"/>
      <c r="XU23" s="17"/>
      <c r="XV23" s="17"/>
      <c r="XW23" s="17">
        <v>0</v>
      </c>
      <c r="XX23" s="17"/>
      <c r="XY23" s="17"/>
      <c r="XZ23" s="17"/>
      <c r="YA23" s="17">
        <v>0</v>
      </c>
    </row>
    <row r="24" spans="1:651" ht="24" customHeight="1" x14ac:dyDescent="0.3">
      <c r="A24" s="1"/>
      <c r="B24" s="18" t="s">
        <v>66</v>
      </c>
      <c r="C24" s="18" t="s">
        <v>809</v>
      </c>
      <c r="D24" s="19"/>
      <c r="E24" s="19">
        <v>0.98</v>
      </c>
      <c r="F24" s="19">
        <v>0.98</v>
      </c>
      <c r="G24" s="19">
        <v>-0.98</v>
      </c>
      <c r="H24" s="19"/>
      <c r="I24" s="19">
        <v>1.63</v>
      </c>
      <c r="J24" s="19">
        <v>1.63</v>
      </c>
      <c r="K24" s="19">
        <v>-1.63</v>
      </c>
      <c r="L24" s="19">
        <v>646.4</v>
      </c>
      <c r="M24" s="19">
        <v>646.79789000000005</v>
      </c>
      <c r="N24" s="19">
        <v>646.79789000000005</v>
      </c>
      <c r="O24" s="19">
        <v>-0.39789000000000002</v>
      </c>
      <c r="P24" s="19">
        <v>135.69999999999999</v>
      </c>
      <c r="Q24" s="19">
        <v>147.59345999999999</v>
      </c>
      <c r="R24" s="19">
        <v>147.59345999999999</v>
      </c>
      <c r="S24" s="19">
        <v>-11.893459999999999</v>
      </c>
      <c r="T24" s="19"/>
      <c r="U24" s="19"/>
      <c r="V24" s="19"/>
      <c r="W24" s="19">
        <v>0</v>
      </c>
      <c r="X24" s="19"/>
      <c r="Y24" s="19"/>
      <c r="Z24" s="19"/>
      <c r="AA24" s="19">
        <v>0</v>
      </c>
      <c r="AB24" s="19">
        <v>90</v>
      </c>
      <c r="AC24" s="19">
        <v>92.226339999999993</v>
      </c>
      <c r="AD24" s="19">
        <v>92.226339999999993</v>
      </c>
      <c r="AE24" s="19">
        <v>-2.22634</v>
      </c>
      <c r="AF24" s="19">
        <v>236.8</v>
      </c>
      <c r="AG24" s="19">
        <v>235.97717</v>
      </c>
      <c r="AH24" s="19">
        <v>235.97717</v>
      </c>
      <c r="AI24" s="19">
        <v>0.82282999999999995</v>
      </c>
      <c r="AJ24" s="19">
        <v>25.9</v>
      </c>
      <c r="AK24" s="19">
        <v>27.692309999999999</v>
      </c>
      <c r="AL24" s="19">
        <v>27.692309999999999</v>
      </c>
      <c r="AM24" s="19">
        <v>-1.7923100000000001</v>
      </c>
      <c r="AN24" s="19"/>
      <c r="AO24" s="19"/>
      <c r="AP24" s="19"/>
      <c r="AQ24" s="19">
        <v>0</v>
      </c>
      <c r="AR24" s="19">
        <v>110.1</v>
      </c>
      <c r="AS24" s="19">
        <v>123.93497000000001</v>
      </c>
      <c r="AT24" s="19">
        <v>123.93497000000001</v>
      </c>
      <c r="AU24" s="19">
        <v>-13.83497</v>
      </c>
      <c r="AV24" s="19">
        <v>110.7</v>
      </c>
      <c r="AW24" s="19">
        <v>123.93497000000001</v>
      </c>
      <c r="AX24" s="19">
        <v>123.93497000000001</v>
      </c>
      <c r="AY24" s="19">
        <v>-13.234970000000001</v>
      </c>
      <c r="AZ24" s="19">
        <v>110.8</v>
      </c>
      <c r="BA24" s="19">
        <v>123.93497000000001</v>
      </c>
      <c r="BB24" s="19">
        <v>123.93497000000001</v>
      </c>
      <c r="BC24" s="19">
        <v>-13.134969999999999</v>
      </c>
      <c r="BD24" s="19">
        <v>211.2</v>
      </c>
      <c r="BE24" s="19">
        <v>185.90244999999999</v>
      </c>
      <c r="BF24" s="19">
        <v>185.90244999999999</v>
      </c>
      <c r="BG24" s="19">
        <v>25.297550000000001</v>
      </c>
      <c r="BH24" s="19">
        <v>108.4</v>
      </c>
      <c r="BI24" s="19">
        <v>119.65812</v>
      </c>
      <c r="BJ24" s="19">
        <v>119.65812</v>
      </c>
      <c r="BK24" s="19">
        <v>-11.25812</v>
      </c>
      <c r="BL24" s="19">
        <v>67.099999999999994</v>
      </c>
      <c r="BM24" s="19">
        <v>59.829059999999998</v>
      </c>
      <c r="BN24" s="19">
        <v>59.829059999999998</v>
      </c>
      <c r="BO24" s="19">
        <v>7.2709400000000004</v>
      </c>
      <c r="BP24" s="19">
        <v>559.5</v>
      </c>
      <c r="BQ24" s="19">
        <v>568.29854</v>
      </c>
      <c r="BR24" s="19">
        <v>568.29854</v>
      </c>
      <c r="BS24" s="19">
        <v>-8.7985399999999991</v>
      </c>
      <c r="BT24" s="19">
        <v>10.6</v>
      </c>
      <c r="BU24" s="19">
        <v>10.561999999999999</v>
      </c>
      <c r="BV24" s="19">
        <v>10.561999999999999</v>
      </c>
      <c r="BW24" s="19">
        <v>3.7999999999999999E-2</v>
      </c>
      <c r="BX24" s="19"/>
      <c r="BY24" s="19"/>
      <c r="BZ24" s="19"/>
      <c r="CA24" s="19">
        <v>0</v>
      </c>
      <c r="CB24" s="19"/>
      <c r="CC24" s="19"/>
      <c r="CD24" s="19"/>
      <c r="CE24" s="19">
        <v>0</v>
      </c>
      <c r="CF24" s="19"/>
      <c r="CG24" s="19"/>
      <c r="CH24" s="19"/>
      <c r="CI24" s="19">
        <v>0</v>
      </c>
      <c r="CJ24" s="19"/>
      <c r="CK24" s="19"/>
      <c r="CL24" s="19"/>
      <c r="CM24" s="19">
        <v>0</v>
      </c>
      <c r="CN24" s="19">
        <v>164.5</v>
      </c>
      <c r="CO24" s="19">
        <v>164.70732000000001</v>
      </c>
      <c r="CP24" s="19">
        <v>164.70732000000001</v>
      </c>
      <c r="CQ24" s="19">
        <v>-0.20732</v>
      </c>
      <c r="CR24" s="19">
        <v>7.4</v>
      </c>
      <c r="CS24" s="19">
        <v>7.6877500000000003</v>
      </c>
      <c r="CT24" s="19">
        <v>7.6877500000000003</v>
      </c>
      <c r="CU24" s="19">
        <v>-0.28775000000000001</v>
      </c>
      <c r="CV24" s="19">
        <v>3.3</v>
      </c>
      <c r="CW24" s="19">
        <v>4.2199</v>
      </c>
      <c r="CX24" s="19">
        <v>4.2199</v>
      </c>
      <c r="CY24" s="19">
        <v>-0.91990000000000005</v>
      </c>
      <c r="CZ24" s="19"/>
      <c r="DA24" s="19"/>
      <c r="DB24" s="19"/>
      <c r="DC24" s="19">
        <v>0</v>
      </c>
      <c r="DD24" s="19">
        <v>6.6</v>
      </c>
      <c r="DE24" s="19">
        <v>6.8787000000000003</v>
      </c>
      <c r="DF24" s="19">
        <v>6.8787000000000003</v>
      </c>
      <c r="DG24" s="19">
        <v>-0.2787</v>
      </c>
      <c r="DH24" s="19">
        <v>10.1</v>
      </c>
      <c r="DI24" s="19">
        <v>9.9997900000000008</v>
      </c>
      <c r="DJ24" s="19">
        <v>9.9997900000000008</v>
      </c>
      <c r="DK24" s="19">
        <v>0.10020999999999999</v>
      </c>
      <c r="DL24" s="19">
        <v>143.4</v>
      </c>
      <c r="DM24" s="19">
        <v>143</v>
      </c>
      <c r="DN24" s="19">
        <v>143</v>
      </c>
      <c r="DO24" s="19">
        <v>0.4</v>
      </c>
      <c r="DP24" s="19">
        <v>8.9</v>
      </c>
      <c r="DQ24" s="19">
        <v>8.9130000000000003</v>
      </c>
      <c r="DR24" s="19">
        <v>8.9130000000000003</v>
      </c>
      <c r="DS24" s="19">
        <v>-1.2999999999999999E-2</v>
      </c>
      <c r="DT24" s="19"/>
      <c r="DU24" s="19"/>
      <c r="DV24" s="19"/>
      <c r="DW24" s="19">
        <v>0</v>
      </c>
      <c r="DX24" s="19"/>
      <c r="DY24" s="19"/>
      <c r="DZ24" s="19"/>
      <c r="EA24" s="19">
        <v>0</v>
      </c>
      <c r="EB24" s="19"/>
      <c r="EC24" s="19"/>
      <c r="ED24" s="19"/>
      <c r="EE24" s="19">
        <v>0</v>
      </c>
      <c r="EF24" s="19">
        <v>110.5</v>
      </c>
      <c r="EG24" s="19">
        <v>105.10706</v>
      </c>
      <c r="EH24" s="19">
        <v>112.90536</v>
      </c>
      <c r="EI24" s="19">
        <v>-2.4053599999999999</v>
      </c>
      <c r="EJ24" s="19">
        <v>167.8</v>
      </c>
      <c r="EK24" s="19">
        <v>221.25516999999999</v>
      </c>
      <c r="EL24" s="19">
        <v>221.25516999999999</v>
      </c>
      <c r="EM24" s="19">
        <v>-53.455170000000003</v>
      </c>
      <c r="EN24" s="19"/>
      <c r="EO24" s="19"/>
      <c r="EP24" s="19"/>
      <c r="EQ24" s="19">
        <v>0</v>
      </c>
      <c r="ER24" s="19"/>
      <c r="ES24" s="19"/>
      <c r="ET24" s="19"/>
      <c r="EU24" s="19">
        <v>0</v>
      </c>
      <c r="EV24" s="19">
        <v>0</v>
      </c>
      <c r="EW24" s="19"/>
      <c r="EX24" s="19">
        <v>0</v>
      </c>
      <c r="EY24" s="19">
        <v>0</v>
      </c>
      <c r="EZ24" s="19">
        <v>6.4</v>
      </c>
      <c r="FA24" s="19">
        <v>6.39</v>
      </c>
      <c r="FB24" s="19">
        <v>6.39</v>
      </c>
      <c r="FC24" s="19">
        <v>0.01</v>
      </c>
      <c r="FD24" s="19">
        <v>388.5</v>
      </c>
      <c r="FE24" s="19">
        <v>336.52771999999999</v>
      </c>
      <c r="FF24" s="19">
        <v>387.22163999999998</v>
      </c>
      <c r="FG24" s="19">
        <v>1.2783599999999999</v>
      </c>
      <c r="FH24" s="19">
        <v>81.900000000000006</v>
      </c>
      <c r="FI24" s="19">
        <v>81.954139999999995</v>
      </c>
      <c r="FJ24" s="19">
        <v>81.954149999999998</v>
      </c>
      <c r="FK24" s="19">
        <v>-5.4149999999999997E-2</v>
      </c>
      <c r="FL24" s="19">
        <v>138.69999999999999</v>
      </c>
      <c r="FM24" s="19">
        <v>148.62634</v>
      </c>
      <c r="FN24" s="19">
        <v>148.62634</v>
      </c>
      <c r="FO24" s="19">
        <v>-9.9263399999999997</v>
      </c>
      <c r="FP24" s="19">
        <v>42.4</v>
      </c>
      <c r="FQ24" s="19">
        <v>41.498959999999997</v>
      </c>
      <c r="FR24" s="19">
        <v>41.498959999999997</v>
      </c>
      <c r="FS24" s="19">
        <v>0.90103999999999995</v>
      </c>
      <c r="FT24" s="19">
        <v>18.5</v>
      </c>
      <c r="FU24" s="19">
        <v>19.28585</v>
      </c>
      <c r="FV24" s="19">
        <v>19.28585</v>
      </c>
      <c r="FW24" s="19">
        <v>-0.78585000000000005</v>
      </c>
      <c r="FX24" s="19">
        <v>19.7</v>
      </c>
      <c r="FY24" s="19">
        <v>19.317070000000001</v>
      </c>
      <c r="FZ24" s="19">
        <v>19.317070000000001</v>
      </c>
      <c r="GA24" s="19">
        <v>0.38292999999999999</v>
      </c>
      <c r="GB24" s="19">
        <v>88.4</v>
      </c>
      <c r="GC24" s="19">
        <v>87.657560000000004</v>
      </c>
      <c r="GD24" s="19">
        <v>87.657560000000004</v>
      </c>
      <c r="GE24" s="19">
        <v>0.74243999999999999</v>
      </c>
      <c r="GF24" s="19"/>
      <c r="GG24" s="19"/>
      <c r="GH24" s="19"/>
      <c r="GI24" s="19">
        <v>0</v>
      </c>
      <c r="GJ24" s="19"/>
      <c r="GK24" s="19"/>
      <c r="GL24" s="19"/>
      <c r="GM24" s="19">
        <v>0</v>
      </c>
      <c r="GN24" s="19"/>
      <c r="GO24" s="19"/>
      <c r="GP24" s="19"/>
      <c r="GQ24" s="19">
        <v>0</v>
      </c>
      <c r="GR24" s="19">
        <v>107.1</v>
      </c>
      <c r="GS24" s="19">
        <v>110.91316999999999</v>
      </c>
      <c r="GT24" s="19">
        <v>110.91316999999999</v>
      </c>
      <c r="GU24" s="19">
        <v>-3.8131699999999999</v>
      </c>
      <c r="GV24" s="19"/>
      <c r="GW24" s="19"/>
      <c r="GX24" s="19"/>
      <c r="GY24" s="19">
        <v>0</v>
      </c>
      <c r="GZ24" s="19">
        <v>9.3000000000000007</v>
      </c>
      <c r="HA24" s="19">
        <v>8.3742199999999993</v>
      </c>
      <c r="HB24" s="19">
        <v>8.3742199999999993</v>
      </c>
      <c r="HC24" s="19">
        <v>0.92578000000000005</v>
      </c>
      <c r="HD24" s="19">
        <v>45.9</v>
      </c>
      <c r="HE24" s="19">
        <v>47.26634</v>
      </c>
      <c r="HF24" s="19">
        <v>47.26634</v>
      </c>
      <c r="HG24" s="19">
        <v>-1.3663400000000001</v>
      </c>
      <c r="HH24" s="19">
        <v>42.8</v>
      </c>
      <c r="HI24" s="19">
        <v>44.275120000000001</v>
      </c>
      <c r="HJ24" s="19">
        <v>44.275120000000001</v>
      </c>
      <c r="HK24" s="19">
        <v>-1.47512</v>
      </c>
      <c r="HL24" s="19">
        <v>3.8</v>
      </c>
      <c r="HM24" s="19">
        <v>3.8872599999999999</v>
      </c>
      <c r="HN24" s="19">
        <v>3.8872599999999999</v>
      </c>
      <c r="HO24" s="19">
        <v>-8.7260000000000004E-2</v>
      </c>
      <c r="HP24" s="19">
        <v>38.700000000000003</v>
      </c>
      <c r="HQ24" s="19">
        <v>34.419510000000002</v>
      </c>
      <c r="HR24" s="19">
        <v>34.419510000000002</v>
      </c>
      <c r="HS24" s="19">
        <v>4.2804900000000004</v>
      </c>
      <c r="HT24" s="19">
        <v>172.5</v>
      </c>
      <c r="HU24" s="19">
        <v>171.54185000000001</v>
      </c>
      <c r="HV24" s="19">
        <v>171.54185000000001</v>
      </c>
      <c r="HW24" s="19">
        <v>0.95814999999999995</v>
      </c>
      <c r="HX24" s="19">
        <v>95.1</v>
      </c>
      <c r="HY24" s="19">
        <v>85.482579999999999</v>
      </c>
      <c r="HZ24" s="19">
        <v>93.682500000000005</v>
      </c>
      <c r="IA24" s="19">
        <v>1.4175</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86.1</v>
      </c>
      <c r="JA24" s="19">
        <v>88.815600000000003</v>
      </c>
      <c r="JB24" s="19">
        <v>88.815600000000003</v>
      </c>
      <c r="JC24" s="19">
        <v>-2.7155999999999998</v>
      </c>
      <c r="JD24" s="19">
        <v>128.6</v>
      </c>
      <c r="JE24" s="19">
        <v>91.666669999999996</v>
      </c>
      <c r="JF24" s="19">
        <v>91.666669999999996</v>
      </c>
      <c r="JG24" s="19">
        <v>36.933329999999998</v>
      </c>
      <c r="JH24" s="19"/>
      <c r="JI24" s="19"/>
      <c r="JJ24" s="19"/>
      <c r="JK24" s="19">
        <v>0</v>
      </c>
      <c r="JL24" s="19">
        <v>128.30000000000001</v>
      </c>
      <c r="JM24" s="19">
        <v>91.666669999999996</v>
      </c>
      <c r="JN24" s="19">
        <v>91.666669999999996</v>
      </c>
      <c r="JO24" s="19">
        <v>36.633330000000001</v>
      </c>
      <c r="JP24" s="19">
        <v>141.4</v>
      </c>
      <c r="JQ24" s="19">
        <v>91.666669999999996</v>
      </c>
      <c r="JR24" s="19">
        <v>91.666669999999996</v>
      </c>
      <c r="JS24" s="19">
        <v>49.733330000000002</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15</v>
      </c>
      <c r="KS24" s="19"/>
      <c r="KT24" s="19"/>
      <c r="KU24" s="19">
        <v>15</v>
      </c>
      <c r="KV24" s="19"/>
      <c r="KW24" s="19"/>
      <c r="KX24" s="19"/>
      <c r="KY24" s="19">
        <v>0</v>
      </c>
      <c r="KZ24" s="19">
        <v>4.5999999999999996</v>
      </c>
      <c r="LA24" s="19">
        <v>3.9931199999999998</v>
      </c>
      <c r="LB24" s="19">
        <v>3.9931199999999998</v>
      </c>
      <c r="LC24" s="19">
        <v>0.60687999999999998</v>
      </c>
      <c r="LD24" s="19">
        <v>230.7</v>
      </c>
      <c r="LE24" s="19">
        <v>232.54801</v>
      </c>
      <c r="LF24" s="19">
        <v>265.63695000000001</v>
      </c>
      <c r="LG24" s="19">
        <v>-34.936950000000003</v>
      </c>
      <c r="LH24" s="19">
        <v>121</v>
      </c>
      <c r="LI24" s="19">
        <v>129.75</v>
      </c>
      <c r="LJ24" s="19">
        <v>129.75</v>
      </c>
      <c r="LK24" s="19">
        <v>-8.75</v>
      </c>
      <c r="LL24" s="19">
        <v>62.5</v>
      </c>
      <c r="LM24" s="19">
        <v>67.461460000000002</v>
      </c>
      <c r="LN24" s="19">
        <v>67.461460000000002</v>
      </c>
      <c r="LO24" s="19">
        <v>-4.9614599999999998</v>
      </c>
      <c r="LP24" s="19">
        <v>80.900000000000006</v>
      </c>
      <c r="LQ24" s="19">
        <v>78.567999999999998</v>
      </c>
      <c r="LR24" s="19">
        <v>78.567999999999998</v>
      </c>
      <c r="LS24" s="19">
        <v>2.3319999999999999</v>
      </c>
      <c r="LT24" s="19">
        <v>29.8</v>
      </c>
      <c r="LU24" s="19">
        <v>30.097560000000001</v>
      </c>
      <c r="LV24" s="19">
        <v>30.097560000000001</v>
      </c>
      <c r="LW24" s="19">
        <v>-0.29755999999999999</v>
      </c>
      <c r="LX24" s="19"/>
      <c r="LY24" s="19"/>
      <c r="LZ24" s="19"/>
      <c r="MA24" s="19">
        <v>0</v>
      </c>
      <c r="MB24" s="19"/>
      <c r="MC24" s="19"/>
      <c r="MD24" s="19"/>
      <c r="ME24" s="19">
        <v>0</v>
      </c>
      <c r="MF24" s="19"/>
      <c r="MG24" s="19"/>
      <c r="MH24" s="19"/>
      <c r="MI24" s="19">
        <v>0</v>
      </c>
      <c r="MJ24" s="19">
        <v>102.5</v>
      </c>
      <c r="MK24" s="19">
        <v>110</v>
      </c>
      <c r="ML24" s="19">
        <v>110</v>
      </c>
      <c r="MM24" s="19">
        <v>-7.5</v>
      </c>
      <c r="MN24" s="19">
        <v>102.1</v>
      </c>
      <c r="MO24" s="19">
        <v>110</v>
      </c>
      <c r="MP24" s="19">
        <v>110</v>
      </c>
      <c r="MQ24" s="19">
        <v>-7.9</v>
      </c>
      <c r="MR24" s="19">
        <v>118.8</v>
      </c>
      <c r="MS24" s="19">
        <v>110</v>
      </c>
      <c r="MT24" s="19">
        <v>110</v>
      </c>
      <c r="MU24" s="19">
        <v>8.8000000000000007</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v>0</v>
      </c>
      <c r="NU24" s="19"/>
      <c r="NV24" s="19"/>
      <c r="NW24" s="19">
        <v>0</v>
      </c>
      <c r="NX24" s="19">
        <v>0.3</v>
      </c>
      <c r="NY24" s="19">
        <v>0.10299999999999999</v>
      </c>
      <c r="NZ24" s="19">
        <v>0.10299999999999999</v>
      </c>
      <c r="OA24" s="19">
        <v>0.19700000000000001</v>
      </c>
      <c r="OB24" s="19">
        <v>76</v>
      </c>
      <c r="OC24" s="19">
        <v>83</v>
      </c>
      <c r="OD24" s="19">
        <v>77.709999999999994</v>
      </c>
      <c r="OE24" s="19">
        <v>-1.71</v>
      </c>
      <c r="OF24" s="19">
        <v>66.099999999999994</v>
      </c>
      <c r="OG24" s="19">
        <v>60.97</v>
      </c>
      <c r="OH24" s="19">
        <v>60.97</v>
      </c>
      <c r="OI24" s="19">
        <v>5.13</v>
      </c>
      <c r="OJ24" s="19">
        <v>12.7</v>
      </c>
      <c r="OK24" s="19">
        <v>13.558</v>
      </c>
      <c r="OL24" s="19">
        <v>13.558</v>
      </c>
      <c r="OM24" s="19">
        <v>-0.85799999999999998</v>
      </c>
      <c r="ON24" s="19"/>
      <c r="OO24" s="19"/>
      <c r="OP24" s="19"/>
      <c r="OQ24" s="19">
        <v>0</v>
      </c>
      <c r="OR24" s="19">
        <v>0.1</v>
      </c>
      <c r="OS24" s="19">
        <v>0</v>
      </c>
      <c r="OT24" s="19">
        <v>0</v>
      </c>
      <c r="OU24" s="19">
        <v>0.1</v>
      </c>
      <c r="OV24" s="19">
        <v>20</v>
      </c>
      <c r="OW24" s="19">
        <v>20</v>
      </c>
      <c r="OX24" s="19">
        <v>0</v>
      </c>
      <c r="OY24" s="19">
        <v>20</v>
      </c>
      <c r="OZ24" s="19">
        <v>10.4</v>
      </c>
      <c r="PA24" s="19">
        <v>9.9830000000000005</v>
      </c>
      <c r="PB24" s="19">
        <v>9.9830000000000005</v>
      </c>
      <c r="PC24" s="19">
        <v>0.41699999999999998</v>
      </c>
      <c r="PD24" s="19">
        <v>5.4</v>
      </c>
      <c r="PE24" s="19">
        <v>5.67</v>
      </c>
      <c r="PF24" s="19">
        <v>5.67</v>
      </c>
      <c r="PG24" s="19">
        <v>-0.27</v>
      </c>
      <c r="PH24" s="19">
        <v>1.2</v>
      </c>
      <c r="PI24" s="19">
        <v>1.23</v>
      </c>
      <c r="PJ24" s="19">
        <v>1.23</v>
      </c>
      <c r="PK24" s="19">
        <v>-0.03</v>
      </c>
      <c r="PL24" s="19"/>
      <c r="PM24" s="19">
        <v>1.5</v>
      </c>
      <c r="PN24" s="19">
        <v>1.5</v>
      </c>
      <c r="PO24" s="19">
        <v>-1.5</v>
      </c>
      <c r="PP24" s="19">
        <v>4.8</v>
      </c>
      <c r="PQ24" s="19">
        <v>5</v>
      </c>
      <c r="PR24" s="19">
        <v>5</v>
      </c>
      <c r="PS24" s="19">
        <v>-0.2</v>
      </c>
      <c r="PT24" s="19">
        <v>20</v>
      </c>
      <c r="PU24" s="19">
        <v>19.5122</v>
      </c>
      <c r="PV24" s="19">
        <v>19.5122</v>
      </c>
      <c r="PW24" s="19">
        <v>0.48780000000000001</v>
      </c>
      <c r="PX24" s="19">
        <v>20</v>
      </c>
      <c r="PY24" s="19">
        <v>19.5122</v>
      </c>
      <c r="PZ24" s="19">
        <v>19.5122</v>
      </c>
      <c r="QA24" s="19">
        <v>0.48780000000000001</v>
      </c>
      <c r="QB24" s="19">
        <v>19</v>
      </c>
      <c r="QC24" s="19">
        <v>17.560980000000001</v>
      </c>
      <c r="QD24" s="19">
        <v>17.560980000000001</v>
      </c>
      <c r="QE24" s="19">
        <v>1.43902</v>
      </c>
      <c r="QF24" s="19">
        <v>3.7</v>
      </c>
      <c r="QG24" s="19">
        <v>3.5</v>
      </c>
      <c r="QH24" s="19">
        <v>3.5</v>
      </c>
      <c r="QI24" s="19">
        <v>0.2</v>
      </c>
      <c r="QJ24" s="19">
        <v>9.3000000000000007</v>
      </c>
      <c r="QK24" s="19">
        <v>9.1999999999999993</v>
      </c>
      <c r="QL24" s="19">
        <v>9.1999999999999993</v>
      </c>
      <c r="QM24" s="19">
        <v>0.1</v>
      </c>
      <c r="QN24" s="19">
        <v>13.3</v>
      </c>
      <c r="QO24" s="19">
        <v>13.231</v>
      </c>
      <c r="QP24" s="19">
        <v>13.231</v>
      </c>
      <c r="QQ24" s="19">
        <v>6.9000000000000006E-2</v>
      </c>
      <c r="QR24" s="19">
        <v>16.5</v>
      </c>
      <c r="QS24" s="19">
        <v>15.693</v>
      </c>
      <c r="QT24" s="19">
        <v>15.693</v>
      </c>
      <c r="QU24" s="19">
        <v>0.80700000000000005</v>
      </c>
      <c r="QV24" s="19">
        <v>24.5</v>
      </c>
      <c r="QW24" s="19">
        <v>23.527000000000001</v>
      </c>
      <c r="QX24" s="19">
        <v>23.527000000000001</v>
      </c>
      <c r="QY24" s="19">
        <v>0.97299999999999998</v>
      </c>
      <c r="QZ24" s="19">
        <v>73.5</v>
      </c>
      <c r="RA24" s="19">
        <v>69.028000000000006</v>
      </c>
      <c r="RB24" s="19">
        <v>69.028000000000006</v>
      </c>
      <c r="RC24" s="19">
        <v>4.4720000000000004</v>
      </c>
      <c r="RD24" s="19">
        <v>4.2</v>
      </c>
      <c r="RE24" s="19">
        <v>4.2</v>
      </c>
      <c r="RF24" s="19">
        <v>4.2</v>
      </c>
      <c r="RG24" s="19">
        <v>0</v>
      </c>
      <c r="RH24" s="19">
        <v>2.2000000000000002</v>
      </c>
      <c r="RI24" s="19">
        <v>2.4</v>
      </c>
      <c r="RJ24" s="19">
        <v>2.4</v>
      </c>
      <c r="RK24" s="19">
        <v>-0.2</v>
      </c>
      <c r="RL24" s="19">
        <v>2.4</v>
      </c>
      <c r="RM24" s="19">
        <v>2.4</v>
      </c>
      <c r="RN24" s="19">
        <v>2.4</v>
      </c>
      <c r="RO24" s="19">
        <v>0</v>
      </c>
      <c r="RP24" s="19"/>
      <c r="RQ24" s="19"/>
      <c r="RR24" s="19"/>
      <c r="RS24" s="19">
        <v>0</v>
      </c>
      <c r="RT24" s="19">
        <v>4.9000000000000004</v>
      </c>
      <c r="RU24" s="19">
        <v>16.184999999999999</v>
      </c>
      <c r="RV24" s="19">
        <v>16.184999999999999</v>
      </c>
      <c r="RW24" s="19">
        <v>-11.285</v>
      </c>
      <c r="RX24" s="19">
        <v>3.2</v>
      </c>
      <c r="RY24" s="19">
        <v>3.0510000000000002</v>
      </c>
      <c r="RZ24" s="19">
        <v>3.0510000000000002</v>
      </c>
      <c r="SA24" s="19">
        <v>0.14899999999999999</v>
      </c>
      <c r="SB24" s="19">
        <v>20.2</v>
      </c>
      <c r="SC24" s="19">
        <v>19.869240000000001</v>
      </c>
      <c r="SD24" s="19">
        <v>19.869240000000001</v>
      </c>
      <c r="SE24" s="19">
        <v>0.33076</v>
      </c>
      <c r="SF24" s="19">
        <v>3</v>
      </c>
      <c r="SG24" s="19">
        <v>2</v>
      </c>
      <c r="SH24" s="19">
        <v>2</v>
      </c>
      <c r="SI24" s="19">
        <v>1</v>
      </c>
      <c r="SJ24" s="19"/>
      <c r="SK24" s="19">
        <v>0.7</v>
      </c>
      <c r="SL24" s="19">
        <v>0.7</v>
      </c>
      <c r="SM24" s="19">
        <v>-0.7</v>
      </c>
      <c r="SN24" s="19">
        <v>19.8</v>
      </c>
      <c r="SO24" s="19">
        <v>19.21951</v>
      </c>
      <c r="SP24" s="19">
        <v>19.21951</v>
      </c>
      <c r="SQ24" s="19">
        <v>0.58048999999999995</v>
      </c>
      <c r="SR24" s="19">
        <v>9.8000000000000007</v>
      </c>
      <c r="SS24" s="19">
        <v>9.6999999999999993</v>
      </c>
      <c r="ST24" s="19">
        <v>9.6999999999999993</v>
      </c>
      <c r="SU24" s="19">
        <v>0.1</v>
      </c>
      <c r="SV24" s="19">
        <v>20.2</v>
      </c>
      <c r="SW24" s="19">
        <v>19.5122</v>
      </c>
      <c r="SX24" s="19">
        <v>19.5122</v>
      </c>
      <c r="SY24" s="19">
        <v>0.68779999999999997</v>
      </c>
      <c r="SZ24" s="19">
        <v>20.2</v>
      </c>
      <c r="TA24" s="19">
        <v>19.5122</v>
      </c>
      <c r="TB24" s="19">
        <v>19.5122</v>
      </c>
      <c r="TC24" s="19">
        <v>0.68779999999999997</v>
      </c>
      <c r="TD24" s="19">
        <v>20</v>
      </c>
      <c r="TE24" s="19">
        <v>19.317070000000001</v>
      </c>
      <c r="TF24" s="19">
        <v>19.317070000000001</v>
      </c>
      <c r="TG24" s="19">
        <v>0.68293000000000004</v>
      </c>
      <c r="TH24" s="19">
        <v>10.4</v>
      </c>
      <c r="TI24" s="19">
        <v>9.1989999999999998</v>
      </c>
      <c r="TJ24" s="19">
        <v>9.1989999999999998</v>
      </c>
      <c r="TK24" s="19">
        <v>1.2010000000000001</v>
      </c>
      <c r="TL24" s="19">
        <v>28.6</v>
      </c>
      <c r="TM24" s="19">
        <v>19.640999999999998</v>
      </c>
      <c r="TN24" s="19">
        <v>19.640999999999998</v>
      </c>
      <c r="TO24" s="19">
        <v>8.9589999999999996</v>
      </c>
      <c r="TP24" s="19">
        <v>33.1</v>
      </c>
      <c r="TQ24" s="19">
        <v>31.116</v>
      </c>
      <c r="TR24" s="19">
        <v>31.116</v>
      </c>
      <c r="TS24" s="19">
        <v>1.984</v>
      </c>
      <c r="TT24" s="19">
        <v>39.299999999999997</v>
      </c>
      <c r="TU24" s="19">
        <v>54.60333</v>
      </c>
      <c r="TV24" s="19">
        <v>37.588999999999999</v>
      </c>
      <c r="TW24" s="19">
        <v>1.7110000000000001</v>
      </c>
      <c r="TX24" s="19">
        <v>41.1</v>
      </c>
      <c r="TY24" s="19">
        <v>55.367370000000001</v>
      </c>
      <c r="TZ24" s="19">
        <v>34.194000000000003</v>
      </c>
      <c r="UA24" s="19">
        <v>6.9059999999999997</v>
      </c>
      <c r="UB24" s="19">
        <v>6.4</v>
      </c>
      <c r="UC24" s="19">
        <v>2.76</v>
      </c>
      <c r="UD24" s="19">
        <v>2.76</v>
      </c>
      <c r="UE24" s="19">
        <v>3.64</v>
      </c>
      <c r="UF24" s="19">
        <v>6.3</v>
      </c>
      <c r="UG24" s="19">
        <v>2.2400000000000002</v>
      </c>
      <c r="UH24" s="19">
        <v>2.2400000000000002</v>
      </c>
      <c r="UI24" s="19">
        <v>4.0599999999999996</v>
      </c>
      <c r="UJ24" s="19">
        <v>21</v>
      </c>
      <c r="UK24" s="19">
        <v>20.4878</v>
      </c>
      <c r="UL24" s="19">
        <v>20.4878</v>
      </c>
      <c r="UM24" s="19">
        <v>0.51219999999999999</v>
      </c>
      <c r="UN24" s="19">
        <v>7.7</v>
      </c>
      <c r="UO24" s="19">
        <v>8</v>
      </c>
      <c r="UP24" s="19">
        <v>8</v>
      </c>
      <c r="UQ24" s="19">
        <v>-0.3</v>
      </c>
      <c r="UR24" s="19">
        <v>6.4</v>
      </c>
      <c r="US24" s="19">
        <v>7.9</v>
      </c>
      <c r="UT24" s="19">
        <v>7.9</v>
      </c>
      <c r="UU24" s="19">
        <v>-1.5</v>
      </c>
      <c r="UV24" s="19">
        <v>20.399999999999999</v>
      </c>
      <c r="UW24" s="19">
        <v>20</v>
      </c>
      <c r="UX24" s="19">
        <v>20</v>
      </c>
      <c r="UY24" s="19">
        <v>0.4</v>
      </c>
      <c r="UZ24" s="19">
        <v>20.399999999999999</v>
      </c>
      <c r="VA24" s="19">
        <v>19.5122</v>
      </c>
      <c r="VB24" s="19">
        <v>19.5122</v>
      </c>
      <c r="VC24" s="19">
        <v>0.88780000000000003</v>
      </c>
      <c r="VD24" s="19">
        <v>20.2</v>
      </c>
      <c r="VE24" s="19">
        <v>19.5122</v>
      </c>
      <c r="VF24" s="19">
        <v>19.5122</v>
      </c>
      <c r="VG24" s="19">
        <v>0.68779999999999997</v>
      </c>
      <c r="VH24" s="19">
        <v>11.5</v>
      </c>
      <c r="VI24" s="19">
        <v>10.026999999999999</v>
      </c>
      <c r="VJ24" s="19">
        <v>10.026999999999999</v>
      </c>
      <c r="VK24" s="19">
        <v>1.4730000000000001</v>
      </c>
      <c r="VL24" s="19">
        <v>7.9</v>
      </c>
      <c r="VM24" s="19">
        <v>7.9390000000000001</v>
      </c>
      <c r="VN24" s="19">
        <v>7.9390000000000001</v>
      </c>
      <c r="VO24" s="19">
        <v>-3.9E-2</v>
      </c>
      <c r="VP24" s="19">
        <v>127.3</v>
      </c>
      <c r="VQ24" s="19">
        <v>125.773</v>
      </c>
      <c r="VR24" s="19">
        <v>125.773</v>
      </c>
      <c r="VS24" s="19">
        <v>1.5269999999999999</v>
      </c>
      <c r="VT24" s="19">
        <v>0.6</v>
      </c>
      <c r="VU24" s="19">
        <v>0.6</v>
      </c>
      <c r="VV24" s="19">
        <v>0.6</v>
      </c>
      <c r="VW24" s="19">
        <v>0</v>
      </c>
      <c r="VX24" s="19">
        <v>28</v>
      </c>
      <c r="VY24" s="19">
        <v>66.360860000000002</v>
      </c>
      <c r="VZ24" s="19">
        <v>59</v>
      </c>
      <c r="WA24" s="19">
        <v>-31</v>
      </c>
      <c r="WB24" s="19">
        <v>19.8</v>
      </c>
      <c r="WC24" s="19">
        <v>49.983750000000001</v>
      </c>
      <c r="WD24" s="19">
        <v>26</v>
      </c>
      <c r="WE24" s="19">
        <v>-6.2</v>
      </c>
      <c r="WF24" s="19">
        <v>91.3</v>
      </c>
      <c r="WG24" s="19">
        <v>90.372</v>
      </c>
      <c r="WH24" s="19">
        <v>90.372</v>
      </c>
      <c r="WI24" s="19">
        <v>0.92800000000000005</v>
      </c>
      <c r="WJ24" s="19">
        <v>8</v>
      </c>
      <c r="WK24" s="19">
        <v>7.9139999999999997</v>
      </c>
      <c r="WL24" s="19">
        <v>7.9139999999999997</v>
      </c>
      <c r="WM24" s="19">
        <v>8.5999999999999993E-2</v>
      </c>
      <c r="WN24" s="19">
        <v>7.9</v>
      </c>
      <c r="WO24" s="19">
        <v>8</v>
      </c>
      <c r="WP24" s="19">
        <v>8</v>
      </c>
      <c r="WQ24" s="19">
        <v>-0.1</v>
      </c>
      <c r="WR24" s="19">
        <v>20</v>
      </c>
      <c r="WS24" s="19">
        <v>19.317070000000001</v>
      </c>
      <c r="WT24" s="19">
        <v>19.317070000000001</v>
      </c>
      <c r="WU24" s="19">
        <v>0.68293000000000004</v>
      </c>
      <c r="WV24" s="19"/>
      <c r="WW24" s="19"/>
      <c r="WX24" s="19"/>
      <c r="WY24" s="19">
        <v>0</v>
      </c>
      <c r="WZ24" s="19">
        <v>44</v>
      </c>
      <c r="XA24" s="19">
        <v>30</v>
      </c>
      <c r="XB24" s="19">
        <v>30</v>
      </c>
      <c r="XC24" s="19">
        <v>14</v>
      </c>
      <c r="XD24" s="19"/>
      <c r="XE24" s="19"/>
      <c r="XF24" s="19"/>
      <c r="XG24" s="19">
        <v>0</v>
      </c>
      <c r="XH24" s="19">
        <v>29.1</v>
      </c>
      <c r="XI24" s="19">
        <v>29.184000000000001</v>
      </c>
      <c r="XJ24" s="19">
        <v>29.184000000000001</v>
      </c>
      <c r="XK24" s="19">
        <v>-8.4000000000000005E-2</v>
      </c>
      <c r="XL24" s="19">
        <v>3.3</v>
      </c>
      <c r="XM24" s="19">
        <v>2.8159999999999998</v>
      </c>
      <c r="XN24" s="19">
        <v>2.8159999999999998</v>
      </c>
      <c r="XO24" s="19">
        <v>0.48399999999999999</v>
      </c>
      <c r="XP24" s="19">
        <v>16</v>
      </c>
      <c r="XQ24" s="19">
        <v>14</v>
      </c>
      <c r="XR24" s="19">
        <v>14</v>
      </c>
      <c r="XS24" s="19">
        <v>2</v>
      </c>
      <c r="XT24" s="19"/>
      <c r="XU24" s="19"/>
      <c r="XV24" s="19"/>
      <c r="XW24" s="19">
        <v>0</v>
      </c>
      <c r="XX24" s="19"/>
      <c r="XY24" s="19"/>
      <c r="XZ24" s="19"/>
      <c r="YA24" s="19">
        <v>0</v>
      </c>
    </row>
    <row r="25" spans="1:651" ht="24" customHeight="1" x14ac:dyDescent="0.3">
      <c r="A25" s="1"/>
      <c r="B25" s="13" t="s">
        <v>66</v>
      </c>
      <c r="C25" s="13" t="s">
        <v>810</v>
      </c>
      <c r="D25" s="14"/>
      <c r="E25" s="14">
        <v>0.98</v>
      </c>
      <c r="F25" s="14">
        <v>0.98</v>
      </c>
      <c r="G25" s="14">
        <v>-0.98</v>
      </c>
      <c r="H25" s="14"/>
      <c r="I25" s="14">
        <v>1.63</v>
      </c>
      <c r="J25" s="14">
        <v>1.63</v>
      </c>
      <c r="K25" s="14">
        <v>-1.63</v>
      </c>
      <c r="L25" s="14">
        <v>652.1</v>
      </c>
      <c r="M25" s="14">
        <v>646.79789000000005</v>
      </c>
      <c r="N25" s="14">
        <v>646.79789000000005</v>
      </c>
      <c r="O25" s="14">
        <v>5.3021099999999999</v>
      </c>
      <c r="P25" s="14">
        <v>136.80000000000001</v>
      </c>
      <c r="Q25" s="14">
        <v>147.59345999999999</v>
      </c>
      <c r="R25" s="14">
        <v>147.59345999999999</v>
      </c>
      <c r="S25" s="14">
        <v>-10.79346</v>
      </c>
      <c r="T25" s="14"/>
      <c r="U25" s="14"/>
      <c r="V25" s="14"/>
      <c r="W25" s="14">
        <v>0</v>
      </c>
      <c r="X25" s="14"/>
      <c r="Y25" s="14"/>
      <c r="Z25" s="14"/>
      <c r="AA25" s="14">
        <v>0</v>
      </c>
      <c r="AB25" s="14">
        <v>90.4</v>
      </c>
      <c r="AC25" s="14">
        <v>92.226339999999993</v>
      </c>
      <c r="AD25" s="14">
        <v>92.226339999999993</v>
      </c>
      <c r="AE25" s="14">
        <v>-1.8263400000000001</v>
      </c>
      <c r="AF25" s="14">
        <v>237.7</v>
      </c>
      <c r="AG25" s="14">
        <v>235.97717</v>
      </c>
      <c r="AH25" s="14">
        <v>235.97717</v>
      </c>
      <c r="AI25" s="14">
        <v>1.7228300000000001</v>
      </c>
      <c r="AJ25" s="14">
        <v>26.7</v>
      </c>
      <c r="AK25" s="14">
        <v>27.692309999999999</v>
      </c>
      <c r="AL25" s="14">
        <v>27.692309999999999</v>
      </c>
      <c r="AM25" s="14">
        <v>-0.99231000000000003</v>
      </c>
      <c r="AN25" s="14"/>
      <c r="AO25" s="14"/>
      <c r="AP25" s="14"/>
      <c r="AQ25" s="14">
        <v>0</v>
      </c>
      <c r="AR25" s="14">
        <v>118</v>
      </c>
      <c r="AS25" s="14">
        <v>123.04608</v>
      </c>
      <c r="AT25" s="14">
        <v>123.04608</v>
      </c>
      <c r="AU25" s="14">
        <v>-5.0460799999999999</v>
      </c>
      <c r="AV25" s="14">
        <v>118.2</v>
      </c>
      <c r="AW25" s="14">
        <v>123.04608</v>
      </c>
      <c r="AX25" s="14">
        <v>123.04608</v>
      </c>
      <c r="AY25" s="14">
        <v>-4.8460799999999997</v>
      </c>
      <c r="AZ25" s="14">
        <v>117.9</v>
      </c>
      <c r="BA25" s="14">
        <v>123.04608</v>
      </c>
      <c r="BB25" s="14">
        <v>123.04608</v>
      </c>
      <c r="BC25" s="14">
        <v>-5.1460800000000004</v>
      </c>
      <c r="BD25" s="14">
        <v>214.1</v>
      </c>
      <c r="BE25" s="14">
        <v>184.56912</v>
      </c>
      <c r="BF25" s="14">
        <v>184.56912</v>
      </c>
      <c r="BG25" s="14">
        <v>29.53088</v>
      </c>
      <c r="BH25" s="14">
        <v>109.2</v>
      </c>
      <c r="BI25" s="14">
        <v>119.65812</v>
      </c>
      <c r="BJ25" s="14">
        <v>119.65812</v>
      </c>
      <c r="BK25" s="14">
        <v>-10.458119999999999</v>
      </c>
      <c r="BL25" s="14">
        <v>67.5</v>
      </c>
      <c r="BM25" s="14">
        <v>59.829059999999998</v>
      </c>
      <c r="BN25" s="14">
        <v>59.829059999999998</v>
      </c>
      <c r="BO25" s="14">
        <v>7.6709399999999999</v>
      </c>
      <c r="BP25" s="14">
        <v>561.79999999999995</v>
      </c>
      <c r="BQ25" s="14">
        <v>568.29854</v>
      </c>
      <c r="BR25" s="14">
        <v>568.29854</v>
      </c>
      <c r="BS25" s="14">
        <v>-6.4985400000000002</v>
      </c>
      <c r="BT25" s="14">
        <v>10.5</v>
      </c>
      <c r="BU25" s="14">
        <v>10.561999999999999</v>
      </c>
      <c r="BV25" s="14">
        <v>10.561999999999999</v>
      </c>
      <c r="BW25" s="14">
        <v>-6.2E-2</v>
      </c>
      <c r="BX25" s="14"/>
      <c r="BY25" s="14"/>
      <c r="BZ25" s="14"/>
      <c r="CA25" s="14">
        <v>0</v>
      </c>
      <c r="CB25" s="14"/>
      <c r="CC25" s="14"/>
      <c r="CD25" s="14"/>
      <c r="CE25" s="14">
        <v>0</v>
      </c>
      <c r="CF25" s="14"/>
      <c r="CG25" s="14"/>
      <c r="CH25" s="14"/>
      <c r="CI25" s="14">
        <v>0</v>
      </c>
      <c r="CJ25" s="14"/>
      <c r="CK25" s="14"/>
      <c r="CL25" s="14"/>
      <c r="CM25" s="14">
        <v>0</v>
      </c>
      <c r="CN25" s="14">
        <v>166.4</v>
      </c>
      <c r="CO25" s="14">
        <v>164.70732000000001</v>
      </c>
      <c r="CP25" s="14">
        <v>164.70732000000001</v>
      </c>
      <c r="CQ25" s="14">
        <v>1.69268</v>
      </c>
      <c r="CR25" s="14">
        <v>7.5</v>
      </c>
      <c r="CS25" s="14">
        <v>7.6877500000000003</v>
      </c>
      <c r="CT25" s="14">
        <v>7.6877500000000003</v>
      </c>
      <c r="CU25" s="14">
        <v>-0.18775</v>
      </c>
      <c r="CV25" s="14">
        <v>3.4</v>
      </c>
      <c r="CW25" s="14">
        <v>4.2199</v>
      </c>
      <c r="CX25" s="14">
        <v>4.2199</v>
      </c>
      <c r="CY25" s="14">
        <v>-0.81989999999999996</v>
      </c>
      <c r="CZ25" s="14"/>
      <c r="DA25" s="14"/>
      <c r="DB25" s="14"/>
      <c r="DC25" s="14">
        <v>0</v>
      </c>
      <c r="DD25" s="14">
        <v>6.6</v>
      </c>
      <c r="DE25" s="14">
        <v>6.8787000000000003</v>
      </c>
      <c r="DF25" s="14">
        <v>6.8787000000000003</v>
      </c>
      <c r="DG25" s="14">
        <v>-0.2787</v>
      </c>
      <c r="DH25" s="14">
        <v>10.1</v>
      </c>
      <c r="DI25" s="14">
        <v>9.9997900000000008</v>
      </c>
      <c r="DJ25" s="14">
        <v>9.9997900000000008</v>
      </c>
      <c r="DK25" s="14">
        <v>0.10020999999999999</v>
      </c>
      <c r="DL25" s="14">
        <v>143.9</v>
      </c>
      <c r="DM25" s="14">
        <v>143</v>
      </c>
      <c r="DN25" s="14">
        <v>143</v>
      </c>
      <c r="DO25" s="14">
        <v>0.9</v>
      </c>
      <c r="DP25" s="14">
        <v>8.9</v>
      </c>
      <c r="DQ25" s="14">
        <v>8.9130000000000003</v>
      </c>
      <c r="DR25" s="14">
        <v>8.9130000000000003</v>
      </c>
      <c r="DS25" s="14">
        <v>-1.2999999999999999E-2</v>
      </c>
      <c r="DT25" s="14"/>
      <c r="DU25" s="14"/>
      <c r="DV25" s="14"/>
      <c r="DW25" s="14">
        <v>0</v>
      </c>
      <c r="DX25" s="14"/>
      <c r="DY25" s="14"/>
      <c r="DZ25" s="14"/>
      <c r="EA25" s="14">
        <v>0</v>
      </c>
      <c r="EB25" s="14"/>
      <c r="EC25" s="14"/>
      <c r="ED25" s="14"/>
      <c r="EE25" s="14">
        <v>0</v>
      </c>
      <c r="EF25" s="14">
        <v>111.1</v>
      </c>
      <c r="EG25" s="14">
        <v>112.90537</v>
      </c>
      <c r="EH25" s="14">
        <v>112.90537</v>
      </c>
      <c r="EI25" s="14">
        <v>-1.8053699999999999</v>
      </c>
      <c r="EJ25" s="14">
        <v>202.4</v>
      </c>
      <c r="EK25" s="14">
        <v>221.25516999999999</v>
      </c>
      <c r="EL25" s="14">
        <v>221.25516999999999</v>
      </c>
      <c r="EM25" s="14">
        <v>-18.855170000000001</v>
      </c>
      <c r="EN25" s="14"/>
      <c r="EO25" s="14"/>
      <c r="EP25" s="14"/>
      <c r="EQ25" s="14">
        <v>0</v>
      </c>
      <c r="ER25" s="14"/>
      <c r="ES25" s="14"/>
      <c r="ET25" s="14"/>
      <c r="EU25" s="14">
        <v>0</v>
      </c>
      <c r="EV25" s="14">
        <v>0</v>
      </c>
      <c r="EW25" s="14"/>
      <c r="EX25" s="14">
        <v>0</v>
      </c>
      <c r="EY25" s="14">
        <v>0</v>
      </c>
      <c r="EZ25" s="14">
        <v>6.4</v>
      </c>
      <c r="FA25" s="14">
        <v>6.39</v>
      </c>
      <c r="FB25" s="14">
        <v>6.39</v>
      </c>
      <c r="FC25" s="14">
        <v>0.01</v>
      </c>
      <c r="FD25" s="14">
        <v>467.1</v>
      </c>
      <c r="FE25" s="14">
        <v>458.87804999999997</v>
      </c>
      <c r="FF25" s="14">
        <v>458.87804999999997</v>
      </c>
      <c r="FG25" s="14">
        <v>8.2219499999999996</v>
      </c>
      <c r="FH25" s="14">
        <v>81.900000000000006</v>
      </c>
      <c r="FI25" s="14">
        <v>81.954149999999998</v>
      </c>
      <c r="FJ25" s="14">
        <v>81.954149999999998</v>
      </c>
      <c r="FK25" s="14">
        <v>-5.4149999999999997E-2</v>
      </c>
      <c r="FL25" s="14">
        <v>149</v>
      </c>
      <c r="FM25" s="14">
        <v>148.62634</v>
      </c>
      <c r="FN25" s="14">
        <v>148.62634</v>
      </c>
      <c r="FO25" s="14">
        <v>0.37365999999999999</v>
      </c>
      <c r="FP25" s="14">
        <v>42.4</v>
      </c>
      <c r="FQ25" s="14">
        <v>41.498959999999997</v>
      </c>
      <c r="FR25" s="14">
        <v>41.498959999999997</v>
      </c>
      <c r="FS25" s="14">
        <v>0.90103999999999995</v>
      </c>
      <c r="FT25" s="14">
        <v>18.7</v>
      </c>
      <c r="FU25" s="14">
        <v>19.28585</v>
      </c>
      <c r="FV25" s="14">
        <v>19.28585</v>
      </c>
      <c r="FW25" s="14">
        <v>-0.58584999999999998</v>
      </c>
      <c r="FX25" s="14">
        <v>19.7</v>
      </c>
      <c r="FY25" s="14">
        <v>19.317070000000001</v>
      </c>
      <c r="FZ25" s="14">
        <v>19.317070000000001</v>
      </c>
      <c r="GA25" s="14">
        <v>0.38292999999999999</v>
      </c>
      <c r="GB25" s="14">
        <v>90.3</v>
      </c>
      <c r="GC25" s="14">
        <v>87.657560000000004</v>
      </c>
      <c r="GD25" s="14">
        <v>87.657560000000004</v>
      </c>
      <c r="GE25" s="14">
        <v>2.6424400000000001</v>
      </c>
      <c r="GF25" s="14"/>
      <c r="GG25" s="14"/>
      <c r="GH25" s="14"/>
      <c r="GI25" s="14">
        <v>0</v>
      </c>
      <c r="GJ25" s="14"/>
      <c r="GK25" s="14"/>
      <c r="GL25" s="14"/>
      <c r="GM25" s="14">
        <v>0</v>
      </c>
      <c r="GN25" s="14"/>
      <c r="GO25" s="14"/>
      <c r="GP25" s="14"/>
      <c r="GQ25" s="14">
        <v>0</v>
      </c>
      <c r="GR25" s="14">
        <v>108.5</v>
      </c>
      <c r="GS25" s="14">
        <v>110.91316999999999</v>
      </c>
      <c r="GT25" s="14">
        <v>110.91316999999999</v>
      </c>
      <c r="GU25" s="14">
        <v>-2.41317</v>
      </c>
      <c r="GV25" s="14"/>
      <c r="GW25" s="14"/>
      <c r="GX25" s="14"/>
      <c r="GY25" s="14">
        <v>0</v>
      </c>
      <c r="GZ25" s="14">
        <v>9.3000000000000007</v>
      </c>
      <c r="HA25" s="14">
        <v>8.3742199999999993</v>
      </c>
      <c r="HB25" s="14">
        <v>8.3742199999999993</v>
      </c>
      <c r="HC25" s="14">
        <v>0.92578000000000005</v>
      </c>
      <c r="HD25" s="14">
        <v>46.1</v>
      </c>
      <c r="HE25" s="14">
        <v>47.26634</v>
      </c>
      <c r="HF25" s="14">
        <v>47.26634</v>
      </c>
      <c r="HG25" s="14">
        <v>-1.1663399999999999</v>
      </c>
      <c r="HH25" s="14">
        <v>45.1</v>
      </c>
      <c r="HI25" s="14">
        <v>44.275120000000001</v>
      </c>
      <c r="HJ25" s="14">
        <v>44.275120000000001</v>
      </c>
      <c r="HK25" s="14">
        <v>0.82487999999999995</v>
      </c>
      <c r="HL25" s="14">
        <v>3.8</v>
      </c>
      <c r="HM25" s="14">
        <v>3.8872599999999999</v>
      </c>
      <c r="HN25" s="14">
        <v>3.8872599999999999</v>
      </c>
      <c r="HO25" s="14">
        <v>-8.7260000000000004E-2</v>
      </c>
      <c r="HP25" s="14">
        <v>38.799999999999997</v>
      </c>
      <c r="HQ25" s="14">
        <v>34.419510000000002</v>
      </c>
      <c r="HR25" s="14">
        <v>34.419510000000002</v>
      </c>
      <c r="HS25" s="14">
        <v>4.38049</v>
      </c>
      <c r="HT25" s="14">
        <v>175.5</v>
      </c>
      <c r="HU25" s="14">
        <v>171.54185000000001</v>
      </c>
      <c r="HV25" s="14">
        <v>171.54185000000001</v>
      </c>
      <c r="HW25" s="14">
        <v>3.9581499999999998</v>
      </c>
      <c r="HX25" s="14">
        <v>95.7</v>
      </c>
      <c r="HY25" s="14">
        <v>87.377570000000006</v>
      </c>
      <c r="HZ25" s="14">
        <v>88.747860000000003</v>
      </c>
      <c r="IA25" s="14">
        <v>6.95214</v>
      </c>
      <c r="IB25" s="14"/>
      <c r="IC25" s="14"/>
      <c r="ID25" s="14"/>
      <c r="IE25" s="14">
        <v>0</v>
      </c>
      <c r="IF25" s="14"/>
      <c r="IG25" s="14"/>
      <c r="IH25" s="14"/>
      <c r="II25" s="14">
        <v>0</v>
      </c>
      <c r="IJ25" s="14">
        <v>11.1</v>
      </c>
      <c r="IK25" s="14">
        <v>0</v>
      </c>
      <c r="IL25" s="14">
        <v>0</v>
      </c>
      <c r="IM25" s="14">
        <v>11.1</v>
      </c>
      <c r="IN25" s="14"/>
      <c r="IO25" s="14"/>
      <c r="IP25" s="14"/>
      <c r="IQ25" s="14">
        <v>0</v>
      </c>
      <c r="IR25" s="14"/>
      <c r="IS25" s="14"/>
      <c r="IT25" s="14"/>
      <c r="IU25" s="14">
        <v>0</v>
      </c>
      <c r="IV25" s="14"/>
      <c r="IW25" s="14"/>
      <c r="IX25" s="14"/>
      <c r="IY25" s="14">
        <v>0</v>
      </c>
      <c r="IZ25" s="14">
        <v>86.6</v>
      </c>
      <c r="JA25" s="14">
        <v>88.815600000000003</v>
      </c>
      <c r="JB25" s="14">
        <v>88.815600000000003</v>
      </c>
      <c r="JC25" s="14">
        <v>-2.2155999999999998</v>
      </c>
      <c r="JD25" s="14">
        <v>129.19999999999999</v>
      </c>
      <c r="JE25" s="14">
        <v>119.66922</v>
      </c>
      <c r="JF25" s="14">
        <v>136.89542</v>
      </c>
      <c r="JG25" s="14">
        <v>-7.6954200000000004</v>
      </c>
      <c r="JH25" s="14"/>
      <c r="JI25" s="14"/>
      <c r="JJ25" s="14"/>
      <c r="JK25" s="14">
        <v>0</v>
      </c>
      <c r="JL25" s="14">
        <v>128.80000000000001</v>
      </c>
      <c r="JM25" s="14">
        <v>119.66922</v>
      </c>
      <c r="JN25" s="14">
        <v>136.89542</v>
      </c>
      <c r="JO25" s="14">
        <v>-8.0954200000000007</v>
      </c>
      <c r="JP25" s="14">
        <v>142.4</v>
      </c>
      <c r="JQ25" s="14">
        <v>119.66922</v>
      </c>
      <c r="JR25" s="14">
        <v>136.89542</v>
      </c>
      <c r="JS25" s="14">
        <v>5.5045799999999998</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v>4.5999999999999996</v>
      </c>
      <c r="LA25" s="14">
        <v>3.9931199999999998</v>
      </c>
      <c r="LB25" s="14">
        <v>3.9931199999999998</v>
      </c>
      <c r="LC25" s="14">
        <v>0.60687999999999998</v>
      </c>
      <c r="LD25" s="14">
        <v>270.8</v>
      </c>
      <c r="LE25" s="14">
        <v>271.12195000000003</v>
      </c>
      <c r="LF25" s="14">
        <v>271.12195000000003</v>
      </c>
      <c r="LG25" s="14">
        <v>-0.32195000000000001</v>
      </c>
      <c r="LH25" s="14">
        <v>133</v>
      </c>
      <c r="LI25" s="14">
        <v>129.75</v>
      </c>
      <c r="LJ25" s="14">
        <v>129.75</v>
      </c>
      <c r="LK25" s="14">
        <v>3.25</v>
      </c>
      <c r="LL25" s="14">
        <v>65.400000000000006</v>
      </c>
      <c r="LM25" s="14">
        <v>67.461460000000002</v>
      </c>
      <c r="LN25" s="14">
        <v>67.461460000000002</v>
      </c>
      <c r="LO25" s="14">
        <v>-2.0614599999999998</v>
      </c>
      <c r="LP25" s="14">
        <v>81.7</v>
      </c>
      <c r="LQ25" s="14">
        <v>78.567999999999998</v>
      </c>
      <c r="LR25" s="14">
        <v>78.567999999999998</v>
      </c>
      <c r="LS25" s="14">
        <v>3.1320000000000001</v>
      </c>
      <c r="LT25" s="14">
        <v>30.6</v>
      </c>
      <c r="LU25" s="14">
        <v>30.097560000000001</v>
      </c>
      <c r="LV25" s="14">
        <v>30.097560000000001</v>
      </c>
      <c r="LW25" s="14">
        <v>0.50244</v>
      </c>
      <c r="LX25" s="14"/>
      <c r="LY25" s="14"/>
      <c r="LZ25" s="14"/>
      <c r="MA25" s="14">
        <v>0</v>
      </c>
      <c r="MB25" s="14"/>
      <c r="MC25" s="14"/>
      <c r="MD25" s="14"/>
      <c r="ME25" s="14">
        <v>0</v>
      </c>
      <c r="MF25" s="14"/>
      <c r="MG25" s="14"/>
      <c r="MH25" s="14"/>
      <c r="MI25" s="14">
        <v>0</v>
      </c>
      <c r="MJ25" s="14">
        <v>103.2</v>
      </c>
      <c r="MK25" s="14">
        <v>110</v>
      </c>
      <c r="ML25" s="14">
        <v>110</v>
      </c>
      <c r="MM25" s="14">
        <v>-6.8</v>
      </c>
      <c r="MN25" s="14">
        <v>102.9</v>
      </c>
      <c r="MO25" s="14">
        <v>110</v>
      </c>
      <c r="MP25" s="14">
        <v>110</v>
      </c>
      <c r="MQ25" s="14">
        <v>-7.1</v>
      </c>
      <c r="MR25" s="14">
        <v>119.1</v>
      </c>
      <c r="MS25" s="14">
        <v>110</v>
      </c>
      <c r="MT25" s="14">
        <v>110</v>
      </c>
      <c r="MU25" s="14">
        <v>9.1</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v>0</v>
      </c>
      <c r="NU25" s="14"/>
      <c r="NV25" s="14"/>
      <c r="NW25" s="14">
        <v>0</v>
      </c>
      <c r="NX25" s="14">
        <v>0.8</v>
      </c>
      <c r="NY25" s="14">
        <v>0.48899999999999999</v>
      </c>
      <c r="NZ25" s="14">
        <v>0.48899999999999999</v>
      </c>
      <c r="OA25" s="14">
        <v>0.311</v>
      </c>
      <c r="OB25" s="14">
        <v>61.8</v>
      </c>
      <c r="OC25" s="14">
        <v>84</v>
      </c>
      <c r="OD25" s="14">
        <v>77.703999999999994</v>
      </c>
      <c r="OE25" s="14">
        <v>-15.904</v>
      </c>
      <c r="OF25" s="14">
        <v>69</v>
      </c>
      <c r="OG25" s="14">
        <v>67.882999999999996</v>
      </c>
      <c r="OH25" s="14">
        <v>67.882999999999996</v>
      </c>
      <c r="OI25" s="14">
        <v>1.117</v>
      </c>
      <c r="OJ25" s="14">
        <v>11.8</v>
      </c>
      <c r="OK25" s="14">
        <v>13.664</v>
      </c>
      <c r="OL25" s="14">
        <v>13.664</v>
      </c>
      <c r="OM25" s="14">
        <v>-1.8640000000000001</v>
      </c>
      <c r="ON25" s="14"/>
      <c r="OO25" s="14"/>
      <c r="OP25" s="14"/>
      <c r="OQ25" s="14">
        <v>0</v>
      </c>
      <c r="OR25" s="14">
        <v>0.2</v>
      </c>
      <c r="OS25" s="14">
        <v>0.1</v>
      </c>
      <c r="OT25" s="14">
        <v>0.1</v>
      </c>
      <c r="OU25" s="14">
        <v>0.1</v>
      </c>
      <c r="OV25" s="14">
        <v>20</v>
      </c>
      <c r="OW25" s="14">
        <v>20</v>
      </c>
      <c r="OX25" s="14">
        <v>0</v>
      </c>
      <c r="OY25" s="14">
        <v>20</v>
      </c>
      <c r="OZ25" s="14">
        <v>10.5</v>
      </c>
      <c r="PA25" s="14">
        <v>9.9830000000000005</v>
      </c>
      <c r="PB25" s="14">
        <v>9.9830000000000005</v>
      </c>
      <c r="PC25" s="14">
        <v>0.51700000000000002</v>
      </c>
      <c r="PD25" s="14">
        <v>5.4</v>
      </c>
      <c r="PE25" s="14">
        <v>5.67</v>
      </c>
      <c r="PF25" s="14">
        <v>5.67</v>
      </c>
      <c r="PG25" s="14">
        <v>-0.27</v>
      </c>
      <c r="PH25" s="14">
        <v>1.2</v>
      </c>
      <c r="PI25" s="14">
        <v>1.23</v>
      </c>
      <c r="PJ25" s="14">
        <v>1.23</v>
      </c>
      <c r="PK25" s="14">
        <v>-0.03</v>
      </c>
      <c r="PL25" s="14"/>
      <c r="PM25" s="14">
        <v>1.5</v>
      </c>
      <c r="PN25" s="14">
        <v>1.5</v>
      </c>
      <c r="PO25" s="14">
        <v>-1.5</v>
      </c>
      <c r="PP25" s="14">
        <v>4.8</v>
      </c>
      <c r="PQ25" s="14">
        <v>5</v>
      </c>
      <c r="PR25" s="14">
        <v>5</v>
      </c>
      <c r="PS25" s="14">
        <v>-0.2</v>
      </c>
      <c r="PT25" s="14">
        <v>20.6</v>
      </c>
      <c r="PU25" s="14">
        <v>19.5122</v>
      </c>
      <c r="PV25" s="14">
        <v>19.5122</v>
      </c>
      <c r="PW25" s="14">
        <v>1.0878000000000001</v>
      </c>
      <c r="PX25" s="14">
        <v>20</v>
      </c>
      <c r="PY25" s="14">
        <v>19.5122</v>
      </c>
      <c r="PZ25" s="14">
        <v>19.5122</v>
      </c>
      <c r="QA25" s="14">
        <v>0.48780000000000001</v>
      </c>
      <c r="QB25" s="14">
        <v>19</v>
      </c>
      <c r="QC25" s="14">
        <v>17.560980000000001</v>
      </c>
      <c r="QD25" s="14">
        <v>17.560980000000001</v>
      </c>
      <c r="QE25" s="14">
        <v>1.43902</v>
      </c>
      <c r="QF25" s="14">
        <v>3.7</v>
      </c>
      <c r="QG25" s="14">
        <v>3.5</v>
      </c>
      <c r="QH25" s="14">
        <v>3.5</v>
      </c>
      <c r="QI25" s="14">
        <v>0.2</v>
      </c>
      <c r="QJ25" s="14">
        <v>9.3000000000000007</v>
      </c>
      <c r="QK25" s="14">
        <v>9.1999999999999993</v>
      </c>
      <c r="QL25" s="14">
        <v>9.1999999999999993</v>
      </c>
      <c r="QM25" s="14">
        <v>0.1</v>
      </c>
      <c r="QN25" s="14">
        <v>13.6</v>
      </c>
      <c r="QO25" s="14">
        <v>13.794</v>
      </c>
      <c r="QP25" s="14">
        <v>13.794</v>
      </c>
      <c r="QQ25" s="14">
        <v>-0.19400000000000001</v>
      </c>
      <c r="QR25" s="14">
        <v>16.899999999999999</v>
      </c>
      <c r="QS25" s="14">
        <v>16.542999999999999</v>
      </c>
      <c r="QT25" s="14">
        <v>16.542999999999999</v>
      </c>
      <c r="QU25" s="14">
        <v>0.35699999999999998</v>
      </c>
      <c r="QV25" s="14">
        <v>19.3</v>
      </c>
      <c r="QW25" s="14">
        <v>22.922000000000001</v>
      </c>
      <c r="QX25" s="14">
        <v>22.922000000000001</v>
      </c>
      <c r="QY25" s="14">
        <v>-3.6219999999999999</v>
      </c>
      <c r="QZ25" s="14">
        <v>69.900000000000006</v>
      </c>
      <c r="RA25" s="14">
        <v>68.978999999999999</v>
      </c>
      <c r="RB25" s="14">
        <v>68.978999999999999</v>
      </c>
      <c r="RC25" s="14">
        <v>0.92100000000000004</v>
      </c>
      <c r="RD25" s="14">
        <v>4.3</v>
      </c>
      <c r="RE25" s="14">
        <v>4.2</v>
      </c>
      <c r="RF25" s="14">
        <v>4.2</v>
      </c>
      <c r="RG25" s="14">
        <v>0.1</v>
      </c>
      <c r="RH25" s="14">
        <v>1.2</v>
      </c>
      <c r="RI25" s="14">
        <v>1.2</v>
      </c>
      <c r="RJ25" s="14">
        <v>1.2</v>
      </c>
      <c r="RK25" s="14">
        <v>0</v>
      </c>
      <c r="RL25" s="14">
        <v>2.4</v>
      </c>
      <c r="RM25" s="14">
        <v>2.4</v>
      </c>
      <c r="RN25" s="14">
        <v>2.4</v>
      </c>
      <c r="RO25" s="14">
        <v>0</v>
      </c>
      <c r="RP25" s="14"/>
      <c r="RQ25" s="14"/>
      <c r="RR25" s="14"/>
      <c r="RS25" s="14">
        <v>0</v>
      </c>
      <c r="RT25" s="14">
        <v>7.1</v>
      </c>
      <c r="RU25" s="14">
        <v>17.030999999999999</v>
      </c>
      <c r="RV25" s="14">
        <v>17.030999999999999</v>
      </c>
      <c r="RW25" s="14">
        <v>-9.9309999999999992</v>
      </c>
      <c r="RX25" s="14">
        <v>3.1</v>
      </c>
      <c r="RY25" s="14">
        <v>3.0510000000000002</v>
      </c>
      <c r="RZ25" s="14">
        <v>3.0510000000000002</v>
      </c>
      <c r="SA25" s="14">
        <v>4.9000000000000002E-2</v>
      </c>
      <c r="SB25" s="14">
        <v>20.3</v>
      </c>
      <c r="SC25" s="14">
        <v>19.869240000000001</v>
      </c>
      <c r="SD25" s="14">
        <v>19.869240000000001</v>
      </c>
      <c r="SE25" s="14">
        <v>0.43075999999999998</v>
      </c>
      <c r="SF25" s="14">
        <v>3</v>
      </c>
      <c r="SG25" s="14">
        <v>2</v>
      </c>
      <c r="SH25" s="14">
        <v>2</v>
      </c>
      <c r="SI25" s="14">
        <v>1</v>
      </c>
      <c r="SJ25" s="14"/>
      <c r="SK25" s="14">
        <v>0.7</v>
      </c>
      <c r="SL25" s="14">
        <v>0.7</v>
      </c>
      <c r="SM25" s="14">
        <v>-0.7</v>
      </c>
      <c r="SN25" s="14">
        <v>19.899999999999999</v>
      </c>
      <c r="SO25" s="14">
        <v>19.21951</v>
      </c>
      <c r="SP25" s="14">
        <v>19.21951</v>
      </c>
      <c r="SQ25" s="14">
        <v>0.68049000000000004</v>
      </c>
      <c r="SR25" s="14">
        <v>9.8000000000000007</v>
      </c>
      <c r="SS25" s="14">
        <v>9.6999999999999993</v>
      </c>
      <c r="ST25" s="14">
        <v>9.6999999999999993</v>
      </c>
      <c r="SU25" s="14">
        <v>0.1</v>
      </c>
      <c r="SV25" s="14">
        <v>20.2</v>
      </c>
      <c r="SW25" s="14">
        <v>19.5122</v>
      </c>
      <c r="SX25" s="14">
        <v>19.5122</v>
      </c>
      <c r="SY25" s="14">
        <v>0.68779999999999997</v>
      </c>
      <c r="SZ25" s="14">
        <v>20.3</v>
      </c>
      <c r="TA25" s="14">
        <v>19.5122</v>
      </c>
      <c r="TB25" s="14">
        <v>19.5122</v>
      </c>
      <c r="TC25" s="14">
        <v>0.78779999999999994</v>
      </c>
      <c r="TD25" s="14">
        <v>20</v>
      </c>
      <c r="TE25" s="14">
        <v>19.317070000000001</v>
      </c>
      <c r="TF25" s="14">
        <v>19.317070000000001</v>
      </c>
      <c r="TG25" s="14">
        <v>0.68293000000000004</v>
      </c>
      <c r="TH25" s="14">
        <v>11.1</v>
      </c>
      <c r="TI25" s="14">
        <v>8.89</v>
      </c>
      <c r="TJ25" s="14">
        <v>8.89</v>
      </c>
      <c r="TK25" s="14">
        <v>2.21</v>
      </c>
      <c r="TL25" s="14">
        <v>29.9</v>
      </c>
      <c r="TM25" s="14">
        <v>21.209</v>
      </c>
      <c r="TN25" s="14">
        <v>21.209</v>
      </c>
      <c r="TO25" s="14">
        <v>8.6910000000000007</v>
      </c>
      <c r="TP25" s="14">
        <v>33.799999999999997</v>
      </c>
      <c r="TQ25" s="14">
        <v>32.856999999999999</v>
      </c>
      <c r="TR25" s="14">
        <v>32.856999999999999</v>
      </c>
      <c r="TS25" s="14">
        <v>0.94299999999999995</v>
      </c>
      <c r="TT25" s="14">
        <v>48.1</v>
      </c>
      <c r="TU25" s="14">
        <v>51.938850000000002</v>
      </c>
      <c r="TV25" s="14">
        <v>37.588999999999999</v>
      </c>
      <c r="TW25" s="14">
        <v>10.510999999999999</v>
      </c>
      <c r="TX25" s="14">
        <v>45.4</v>
      </c>
      <c r="TY25" s="14">
        <v>48.016759999999998</v>
      </c>
      <c r="TZ25" s="14">
        <v>34.194000000000003</v>
      </c>
      <c r="UA25" s="14">
        <v>11.206</v>
      </c>
      <c r="UB25" s="14">
        <v>5.9</v>
      </c>
      <c r="UC25" s="14">
        <v>2.76</v>
      </c>
      <c r="UD25" s="14">
        <v>2.76</v>
      </c>
      <c r="UE25" s="14">
        <v>3.14</v>
      </c>
      <c r="UF25" s="14">
        <v>5.6</v>
      </c>
      <c r="UG25" s="14">
        <v>2.2400000000000002</v>
      </c>
      <c r="UH25" s="14">
        <v>2.2400000000000002</v>
      </c>
      <c r="UI25" s="14">
        <v>3.36</v>
      </c>
      <c r="UJ25" s="14">
        <v>21</v>
      </c>
      <c r="UK25" s="14">
        <v>20.4878</v>
      </c>
      <c r="UL25" s="14">
        <v>20.4878</v>
      </c>
      <c r="UM25" s="14">
        <v>0.51219999999999999</v>
      </c>
      <c r="UN25" s="14">
        <v>7.7</v>
      </c>
      <c r="UO25" s="14">
        <v>8</v>
      </c>
      <c r="UP25" s="14">
        <v>8</v>
      </c>
      <c r="UQ25" s="14">
        <v>-0.3</v>
      </c>
      <c r="UR25" s="14">
        <v>7.8</v>
      </c>
      <c r="US25" s="14">
        <v>7.9</v>
      </c>
      <c r="UT25" s="14">
        <v>7.9</v>
      </c>
      <c r="UU25" s="14">
        <v>-0.1</v>
      </c>
      <c r="UV25" s="14">
        <v>20.399999999999999</v>
      </c>
      <c r="UW25" s="14">
        <v>20</v>
      </c>
      <c r="UX25" s="14">
        <v>20</v>
      </c>
      <c r="UY25" s="14">
        <v>0.4</v>
      </c>
      <c r="UZ25" s="14">
        <v>20.399999999999999</v>
      </c>
      <c r="VA25" s="14">
        <v>19.5122</v>
      </c>
      <c r="VB25" s="14">
        <v>19.5122</v>
      </c>
      <c r="VC25" s="14">
        <v>0.88780000000000003</v>
      </c>
      <c r="VD25" s="14">
        <v>20.2</v>
      </c>
      <c r="VE25" s="14">
        <v>19.5122</v>
      </c>
      <c r="VF25" s="14">
        <v>19.5122</v>
      </c>
      <c r="VG25" s="14">
        <v>0.68779999999999997</v>
      </c>
      <c r="VH25" s="14">
        <v>7.5</v>
      </c>
      <c r="VI25" s="14">
        <v>10.375</v>
      </c>
      <c r="VJ25" s="14">
        <v>10.375</v>
      </c>
      <c r="VK25" s="14">
        <v>-2.875</v>
      </c>
      <c r="VL25" s="14">
        <v>10.3</v>
      </c>
      <c r="VM25" s="14">
        <v>10.176</v>
      </c>
      <c r="VN25" s="14">
        <v>10.176</v>
      </c>
      <c r="VO25" s="14">
        <v>0.124</v>
      </c>
      <c r="VP25" s="14">
        <v>131</v>
      </c>
      <c r="VQ25" s="14">
        <v>131.24100000000001</v>
      </c>
      <c r="VR25" s="14">
        <v>131.24100000000001</v>
      </c>
      <c r="VS25" s="14">
        <v>-0.24099999999999999</v>
      </c>
      <c r="VT25" s="14">
        <v>0.6</v>
      </c>
      <c r="VU25" s="14">
        <v>0.6</v>
      </c>
      <c r="VV25" s="14">
        <v>0.6</v>
      </c>
      <c r="VW25" s="14">
        <v>0</v>
      </c>
      <c r="VX25" s="14">
        <v>19.8</v>
      </c>
      <c r="VY25" s="14">
        <v>54.296030000000002</v>
      </c>
      <c r="VZ25" s="14">
        <v>60</v>
      </c>
      <c r="WA25" s="14">
        <v>-40.200000000000003</v>
      </c>
      <c r="WB25" s="14">
        <v>15.8</v>
      </c>
      <c r="WC25" s="14">
        <v>34.883020000000002</v>
      </c>
      <c r="WD25" s="14">
        <v>30</v>
      </c>
      <c r="WE25" s="14">
        <v>-14.2</v>
      </c>
      <c r="WF25" s="14">
        <v>94.2</v>
      </c>
      <c r="WG25" s="14">
        <v>95.227000000000004</v>
      </c>
      <c r="WH25" s="14">
        <v>95.227000000000004</v>
      </c>
      <c r="WI25" s="14">
        <v>-1.0269999999999999</v>
      </c>
      <c r="WJ25" s="14">
        <v>10.199999999999999</v>
      </c>
      <c r="WK25" s="14">
        <v>10.210000000000001</v>
      </c>
      <c r="WL25" s="14">
        <v>10.210000000000001</v>
      </c>
      <c r="WM25" s="14">
        <v>-0.01</v>
      </c>
      <c r="WN25" s="14">
        <v>8</v>
      </c>
      <c r="WO25" s="14">
        <v>8</v>
      </c>
      <c r="WP25" s="14">
        <v>8</v>
      </c>
      <c r="WQ25" s="14">
        <v>0</v>
      </c>
      <c r="WR25" s="14">
        <v>20</v>
      </c>
      <c r="WS25" s="14">
        <v>19.317070000000001</v>
      </c>
      <c r="WT25" s="14">
        <v>19.317070000000001</v>
      </c>
      <c r="WU25" s="14">
        <v>0.68293000000000004</v>
      </c>
      <c r="WV25" s="14"/>
      <c r="WW25" s="14"/>
      <c r="WX25" s="14"/>
      <c r="WY25" s="14">
        <v>0</v>
      </c>
      <c r="WZ25" s="14">
        <v>44.9</v>
      </c>
      <c r="XA25" s="14">
        <v>30</v>
      </c>
      <c r="XB25" s="14">
        <v>30</v>
      </c>
      <c r="XC25" s="14">
        <v>14.9</v>
      </c>
      <c r="XD25" s="14"/>
      <c r="XE25" s="14"/>
      <c r="XF25" s="14"/>
      <c r="XG25" s="14">
        <v>0</v>
      </c>
      <c r="XH25" s="14">
        <v>29</v>
      </c>
      <c r="XI25" s="14">
        <v>29.184000000000001</v>
      </c>
      <c r="XJ25" s="14">
        <v>29.184000000000001</v>
      </c>
      <c r="XK25" s="14">
        <v>-0.184</v>
      </c>
      <c r="XL25" s="14">
        <v>3.3</v>
      </c>
      <c r="XM25" s="14">
        <v>2.8159999999999998</v>
      </c>
      <c r="XN25" s="14">
        <v>2.8159999999999998</v>
      </c>
      <c r="XO25" s="14">
        <v>0.48399999999999999</v>
      </c>
      <c r="XP25" s="14">
        <v>16.3</v>
      </c>
      <c r="XQ25" s="14">
        <v>14</v>
      </c>
      <c r="XR25" s="14">
        <v>14</v>
      </c>
      <c r="XS25" s="14">
        <v>2.2999999999999998</v>
      </c>
      <c r="XT25" s="14"/>
      <c r="XU25" s="14"/>
      <c r="XV25" s="14"/>
      <c r="XW25" s="14">
        <v>0</v>
      </c>
      <c r="XX25" s="14"/>
      <c r="XY25" s="14"/>
      <c r="XZ25" s="14"/>
      <c r="YA25" s="14">
        <v>0</v>
      </c>
    </row>
    <row r="26" spans="1:651" ht="24" customHeight="1" x14ac:dyDescent="0.3">
      <c r="A26" s="1"/>
      <c r="B26" s="16" t="s">
        <v>66</v>
      </c>
      <c r="C26" s="16" t="s">
        <v>811</v>
      </c>
      <c r="D26" s="17"/>
      <c r="E26" s="17">
        <v>0.98</v>
      </c>
      <c r="F26" s="17">
        <v>0.98</v>
      </c>
      <c r="G26" s="17">
        <v>-0.98</v>
      </c>
      <c r="H26" s="17"/>
      <c r="I26" s="17">
        <v>1.63</v>
      </c>
      <c r="J26" s="17">
        <v>1.63</v>
      </c>
      <c r="K26" s="17">
        <v>-1.63</v>
      </c>
      <c r="L26" s="17">
        <v>646</v>
      </c>
      <c r="M26" s="17">
        <v>646.79789000000005</v>
      </c>
      <c r="N26" s="17">
        <v>646.79789000000005</v>
      </c>
      <c r="O26" s="17">
        <v>-0.79788999999999999</v>
      </c>
      <c r="P26" s="17">
        <v>136</v>
      </c>
      <c r="Q26" s="17">
        <v>147.59345999999999</v>
      </c>
      <c r="R26" s="17">
        <v>147.59345999999999</v>
      </c>
      <c r="S26" s="17">
        <v>-11.59346</v>
      </c>
      <c r="T26" s="17"/>
      <c r="U26" s="17"/>
      <c r="V26" s="17"/>
      <c r="W26" s="17">
        <v>0</v>
      </c>
      <c r="X26" s="17"/>
      <c r="Y26" s="17"/>
      <c r="Z26" s="17"/>
      <c r="AA26" s="17">
        <v>0</v>
      </c>
      <c r="AB26" s="17">
        <v>89.2</v>
      </c>
      <c r="AC26" s="17">
        <v>92.226339999999993</v>
      </c>
      <c r="AD26" s="17">
        <v>92.226339999999993</v>
      </c>
      <c r="AE26" s="17">
        <v>-3.0263399999999998</v>
      </c>
      <c r="AF26" s="17">
        <v>237.5</v>
      </c>
      <c r="AG26" s="17">
        <v>235.97717</v>
      </c>
      <c r="AH26" s="17">
        <v>235.97717</v>
      </c>
      <c r="AI26" s="17">
        <v>1.5228299999999999</v>
      </c>
      <c r="AJ26" s="17">
        <v>25.2</v>
      </c>
      <c r="AK26" s="17">
        <v>27.692309999999999</v>
      </c>
      <c r="AL26" s="17">
        <v>27.692309999999999</v>
      </c>
      <c r="AM26" s="17">
        <v>-2.4923099999999998</v>
      </c>
      <c r="AN26" s="17"/>
      <c r="AO26" s="17"/>
      <c r="AP26" s="17"/>
      <c r="AQ26" s="17">
        <v>0</v>
      </c>
      <c r="AR26" s="17">
        <v>140</v>
      </c>
      <c r="AS26" s="17">
        <v>123.04608</v>
      </c>
      <c r="AT26" s="17">
        <v>123.04608</v>
      </c>
      <c r="AU26" s="17">
        <v>16.95392</v>
      </c>
      <c r="AV26" s="17">
        <v>138.19999999999999</v>
      </c>
      <c r="AW26" s="17">
        <v>123.04608</v>
      </c>
      <c r="AX26" s="17">
        <v>123.04608</v>
      </c>
      <c r="AY26" s="17">
        <v>15.153919999999999</v>
      </c>
      <c r="AZ26" s="17">
        <v>137.30000000000001</v>
      </c>
      <c r="BA26" s="17">
        <v>123.04608</v>
      </c>
      <c r="BB26" s="17">
        <v>123.04608</v>
      </c>
      <c r="BC26" s="17">
        <v>14.253920000000001</v>
      </c>
      <c r="BD26" s="17">
        <v>234.6</v>
      </c>
      <c r="BE26" s="17">
        <v>184.56912</v>
      </c>
      <c r="BF26" s="17">
        <v>184.56912</v>
      </c>
      <c r="BG26" s="17">
        <v>50.030880000000003</v>
      </c>
      <c r="BH26" s="17">
        <v>154.4</v>
      </c>
      <c r="BI26" s="17">
        <v>119.65812</v>
      </c>
      <c r="BJ26" s="17">
        <v>134.99977999999999</v>
      </c>
      <c r="BK26" s="17">
        <v>19.400220000000001</v>
      </c>
      <c r="BL26" s="17">
        <v>79.2</v>
      </c>
      <c r="BM26" s="17">
        <v>59.829059999999998</v>
      </c>
      <c r="BN26" s="17">
        <v>67.499889999999994</v>
      </c>
      <c r="BO26" s="17">
        <v>11.70011</v>
      </c>
      <c r="BP26" s="17">
        <v>558.5</v>
      </c>
      <c r="BQ26" s="17">
        <v>568.29854</v>
      </c>
      <c r="BR26" s="17">
        <v>568.29854</v>
      </c>
      <c r="BS26" s="17">
        <v>-9.7985399999999991</v>
      </c>
      <c r="BT26" s="17">
        <v>10.6</v>
      </c>
      <c r="BU26" s="17">
        <v>10.561999999999999</v>
      </c>
      <c r="BV26" s="17">
        <v>10.561999999999999</v>
      </c>
      <c r="BW26" s="17">
        <v>3.7999999999999999E-2</v>
      </c>
      <c r="BX26" s="17"/>
      <c r="BY26" s="17"/>
      <c r="BZ26" s="17"/>
      <c r="CA26" s="17">
        <v>0</v>
      </c>
      <c r="CB26" s="17"/>
      <c r="CC26" s="17"/>
      <c r="CD26" s="17"/>
      <c r="CE26" s="17">
        <v>0</v>
      </c>
      <c r="CF26" s="17"/>
      <c r="CG26" s="17"/>
      <c r="CH26" s="17"/>
      <c r="CI26" s="17">
        <v>0</v>
      </c>
      <c r="CJ26" s="17"/>
      <c r="CK26" s="17"/>
      <c r="CL26" s="17"/>
      <c r="CM26" s="17">
        <v>0</v>
      </c>
      <c r="CN26" s="17">
        <v>164.3</v>
      </c>
      <c r="CO26" s="17">
        <v>164.70732000000001</v>
      </c>
      <c r="CP26" s="17">
        <v>164.70732000000001</v>
      </c>
      <c r="CQ26" s="17">
        <v>-0.40732000000000002</v>
      </c>
      <c r="CR26" s="17">
        <v>6.8</v>
      </c>
      <c r="CS26" s="17">
        <v>7.6877500000000003</v>
      </c>
      <c r="CT26" s="17">
        <v>7.6877500000000003</v>
      </c>
      <c r="CU26" s="17">
        <v>-0.88775000000000004</v>
      </c>
      <c r="CV26" s="17">
        <v>3.2</v>
      </c>
      <c r="CW26" s="17">
        <v>4.2199</v>
      </c>
      <c r="CX26" s="17">
        <v>4.2199</v>
      </c>
      <c r="CY26" s="17">
        <v>-1.0199</v>
      </c>
      <c r="CZ26" s="17"/>
      <c r="DA26" s="17"/>
      <c r="DB26" s="17"/>
      <c r="DC26" s="17">
        <v>0</v>
      </c>
      <c r="DD26" s="17">
        <v>6.6</v>
      </c>
      <c r="DE26" s="17">
        <v>6.8787000000000003</v>
      </c>
      <c r="DF26" s="17">
        <v>6.8787000000000003</v>
      </c>
      <c r="DG26" s="17">
        <v>-0.2787</v>
      </c>
      <c r="DH26" s="17">
        <v>10.1</v>
      </c>
      <c r="DI26" s="17">
        <v>9.9997900000000008</v>
      </c>
      <c r="DJ26" s="17">
        <v>9.9997900000000008</v>
      </c>
      <c r="DK26" s="17">
        <v>0.10020999999999999</v>
      </c>
      <c r="DL26" s="17">
        <v>143.4</v>
      </c>
      <c r="DM26" s="17">
        <v>143</v>
      </c>
      <c r="DN26" s="17">
        <v>143</v>
      </c>
      <c r="DO26" s="17">
        <v>0.4</v>
      </c>
      <c r="DP26" s="17">
        <v>9</v>
      </c>
      <c r="DQ26" s="17">
        <v>8.9130000000000003</v>
      </c>
      <c r="DR26" s="17">
        <v>8.9130000000000003</v>
      </c>
      <c r="DS26" s="17">
        <v>8.6999999999999994E-2</v>
      </c>
      <c r="DT26" s="17"/>
      <c r="DU26" s="17"/>
      <c r="DV26" s="17"/>
      <c r="DW26" s="17">
        <v>0</v>
      </c>
      <c r="DX26" s="17"/>
      <c r="DY26" s="17"/>
      <c r="DZ26" s="17"/>
      <c r="EA26" s="17">
        <v>0</v>
      </c>
      <c r="EB26" s="17"/>
      <c r="EC26" s="17"/>
      <c r="ED26" s="17"/>
      <c r="EE26" s="17">
        <v>0</v>
      </c>
      <c r="EF26" s="17">
        <v>110.9</v>
      </c>
      <c r="EG26" s="17">
        <v>112.90537</v>
      </c>
      <c r="EH26" s="17">
        <v>112.90537</v>
      </c>
      <c r="EI26" s="17">
        <v>-2.0053700000000001</v>
      </c>
      <c r="EJ26" s="17">
        <v>220.4</v>
      </c>
      <c r="EK26" s="17">
        <v>221.25516999999999</v>
      </c>
      <c r="EL26" s="17">
        <v>221.25516999999999</v>
      </c>
      <c r="EM26" s="17">
        <v>-0.85516999999999999</v>
      </c>
      <c r="EN26" s="17"/>
      <c r="EO26" s="17"/>
      <c r="EP26" s="17"/>
      <c r="EQ26" s="17">
        <v>0</v>
      </c>
      <c r="ER26" s="17"/>
      <c r="ES26" s="17"/>
      <c r="ET26" s="17"/>
      <c r="EU26" s="17">
        <v>0</v>
      </c>
      <c r="EV26" s="17">
        <v>0</v>
      </c>
      <c r="EW26" s="17"/>
      <c r="EX26" s="17">
        <v>0</v>
      </c>
      <c r="EY26" s="17">
        <v>0</v>
      </c>
      <c r="EZ26" s="17">
        <v>6.4</v>
      </c>
      <c r="FA26" s="17">
        <v>6.39</v>
      </c>
      <c r="FB26" s="17">
        <v>6.39</v>
      </c>
      <c r="FC26" s="17">
        <v>0.01</v>
      </c>
      <c r="FD26" s="17">
        <v>454.7</v>
      </c>
      <c r="FE26" s="17">
        <v>458.87804999999997</v>
      </c>
      <c r="FF26" s="17">
        <v>458.87804999999997</v>
      </c>
      <c r="FG26" s="17">
        <v>-4.1780499999999998</v>
      </c>
      <c r="FH26" s="17">
        <v>81.900000000000006</v>
      </c>
      <c r="FI26" s="17">
        <v>81.954149999999998</v>
      </c>
      <c r="FJ26" s="17">
        <v>81.954149999999998</v>
      </c>
      <c r="FK26" s="17">
        <v>-5.4149999999999997E-2</v>
      </c>
      <c r="FL26" s="17">
        <v>146</v>
      </c>
      <c r="FM26" s="17">
        <v>148.62634</v>
      </c>
      <c r="FN26" s="17">
        <v>148.62634</v>
      </c>
      <c r="FO26" s="17">
        <v>-2.6263399999999999</v>
      </c>
      <c r="FP26" s="17">
        <v>42.5</v>
      </c>
      <c r="FQ26" s="17">
        <v>41.498959999999997</v>
      </c>
      <c r="FR26" s="17">
        <v>41.498959999999997</v>
      </c>
      <c r="FS26" s="17">
        <v>1.0010399999999999</v>
      </c>
      <c r="FT26" s="17">
        <v>18.5</v>
      </c>
      <c r="FU26" s="17">
        <v>19.28585</v>
      </c>
      <c r="FV26" s="17">
        <v>19.28585</v>
      </c>
      <c r="FW26" s="17">
        <v>-0.78585000000000005</v>
      </c>
      <c r="FX26" s="17">
        <v>19.7</v>
      </c>
      <c r="FY26" s="17">
        <v>19.317070000000001</v>
      </c>
      <c r="FZ26" s="17">
        <v>19.317070000000001</v>
      </c>
      <c r="GA26" s="17">
        <v>0.38292999999999999</v>
      </c>
      <c r="GB26" s="17">
        <v>90.4</v>
      </c>
      <c r="GC26" s="17">
        <v>87.657560000000004</v>
      </c>
      <c r="GD26" s="17">
        <v>87.657560000000004</v>
      </c>
      <c r="GE26" s="17">
        <v>2.7424400000000002</v>
      </c>
      <c r="GF26" s="17"/>
      <c r="GG26" s="17"/>
      <c r="GH26" s="17"/>
      <c r="GI26" s="17">
        <v>0</v>
      </c>
      <c r="GJ26" s="17"/>
      <c r="GK26" s="17"/>
      <c r="GL26" s="17"/>
      <c r="GM26" s="17">
        <v>0</v>
      </c>
      <c r="GN26" s="17"/>
      <c r="GO26" s="17"/>
      <c r="GP26" s="17"/>
      <c r="GQ26" s="17">
        <v>0</v>
      </c>
      <c r="GR26" s="17">
        <v>109.3</v>
      </c>
      <c r="GS26" s="17">
        <v>110.91316999999999</v>
      </c>
      <c r="GT26" s="17">
        <v>110.91316999999999</v>
      </c>
      <c r="GU26" s="17">
        <v>-1.61317</v>
      </c>
      <c r="GV26" s="17"/>
      <c r="GW26" s="17"/>
      <c r="GX26" s="17"/>
      <c r="GY26" s="17">
        <v>0</v>
      </c>
      <c r="GZ26" s="17">
        <v>9.4</v>
      </c>
      <c r="HA26" s="17">
        <v>8.3742199999999993</v>
      </c>
      <c r="HB26" s="17">
        <v>8.3742199999999993</v>
      </c>
      <c r="HC26" s="17">
        <v>1.0257799999999999</v>
      </c>
      <c r="HD26" s="17">
        <v>44.8</v>
      </c>
      <c r="HE26" s="17">
        <v>47.26634</v>
      </c>
      <c r="HF26" s="17">
        <v>47.26634</v>
      </c>
      <c r="HG26" s="17">
        <v>-2.4663400000000002</v>
      </c>
      <c r="HH26" s="17">
        <v>43.8</v>
      </c>
      <c r="HI26" s="17">
        <v>44.275120000000001</v>
      </c>
      <c r="HJ26" s="17">
        <v>44.275120000000001</v>
      </c>
      <c r="HK26" s="17">
        <v>-0.47511999999999999</v>
      </c>
      <c r="HL26" s="17">
        <v>3.8</v>
      </c>
      <c r="HM26" s="17">
        <v>3.8872599999999999</v>
      </c>
      <c r="HN26" s="17">
        <v>3.8872599999999999</v>
      </c>
      <c r="HO26" s="17">
        <v>-8.7260000000000004E-2</v>
      </c>
      <c r="HP26" s="17">
        <v>37.299999999999997</v>
      </c>
      <c r="HQ26" s="17">
        <v>34.419510000000002</v>
      </c>
      <c r="HR26" s="17">
        <v>34.419510000000002</v>
      </c>
      <c r="HS26" s="17">
        <v>2.88049</v>
      </c>
      <c r="HT26" s="17">
        <v>173.5</v>
      </c>
      <c r="HU26" s="17">
        <v>171.54185000000001</v>
      </c>
      <c r="HV26" s="17">
        <v>171.54185000000001</v>
      </c>
      <c r="HW26" s="17">
        <v>1.9581500000000001</v>
      </c>
      <c r="HX26" s="17">
        <v>93.9</v>
      </c>
      <c r="HY26" s="17">
        <v>86.934799999999996</v>
      </c>
      <c r="HZ26" s="17">
        <v>87.121210000000005</v>
      </c>
      <c r="IA26" s="17">
        <v>6.7787899999999999</v>
      </c>
      <c r="IB26" s="17"/>
      <c r="IC26" s="17"/>
      <c r="ID26" s="17"/>
      <c r="IE26" s="17">
        <v>0</v>
      </c>
      <c r="IF26" s="17"/>
      <c r="IG26" s="17"/>
      <c r="IH26" s="17"/>
      <c r="II26" s="17">
        <v>0</v>
      </c>
      <c r="IJ26" s="17">
        <v>45.7</v>
      </c>
      <c r="IK26" s="17">
        <v>0</v>
      </c>
      <c r="IL26" s="17">
        <v>0</v>
      </c>
      <c r="IM26" s="17">
        <v>45.7</v>
      </c>
      <c r="IN26" s="17"/>
      <c r="IO26" s="17"/>
      <c r="IP26" s="17"/>
      <c r="IQ26" s="17">
        <v>0</v>
      </c>
      <c r="IR26" s="17"/>
      <c r="IS26" s="17"/>
      <c r="IT26" s="17"/>
      <c r="IU26" s="17">
        <v>0</v>
      </c>
      <c r="IV26" s="17"/>
      <c r="IW26" s="17"/>
      <c r="IX26" s="17"/>
      <c r="IY26" s="17">
        <v>0</v>
      </c>
      <c r="IZ26" s="17">
        <v>86.6</v>
      </c>
      <c r="JA26" s="17">
        <v>88.815600000000003</v>
      </c>
      <c r="JB26" s="17">
        <v>88.815600000000003</v>
      </c>
      <c r="JC26" s="17">
        <v>-2.2155999999999998</v>
      </c>
      <c r="JD26" s="17">
        <v>166.9</v>
      </c>
      <c r="JE26" s="17">
        <v>180.50290000000001</v>
      </c>
      <c r="JF26" s="17">
        <v>183.19533000000001</v>
      </c>
      <c r="JG26" s="17">
        <v>-16.29533</v>
      </c>
      <c r="JH26" s="17"/>
      <c r="JI26" s="17"/>
      <c r="JJ26" s="17"/>
      <c r="JK26" s="17">
        <v>0</v>
      </c>
      <c r="JL26" s="17">
        <v>179.7</v>
      </c>
      <c r="JM26" s="17">
        <v>180.50290000000001</v>
      </c>
      <c r="JN26" s="17">
        <v>183.19533000000001</v>
      </c>
      <c r="JO26" s="17">
        <v>-3.49533</v>
      </c>
      <c r="JP26" s="17">
        <v>167.4</v>
      </c>
      <c r="JQ26" s="17">
        <v>180.50290000000001</v>
      </c>
      <c r="JR26" s="17">
        <v>183.19533000000001</v>
      </c>
      <c r="JS26" s="17">
        <v>-15.79533</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v>4.5999999999999996</v>
      </c>
      <c r="LA26" s="17">
        <v>3.9931199999999998</v>
      </c>
      <c r="LB26" s="17">
        <v>3.9931199999999998</v>
      </c>
      <c r="LC26" s="17">
        <v>0.60687999999999998</v>
      </c>
      <c r="LD26" s="17">
        <v>270.7</v>
      </c>
      <c r="LE26" s="17">
        <v>271.12195000000003</v>
      </c>
      <c r="LF26" s="17">
        <v>271.12195000000003</v>
      </c>
      <c r="LG26" s="17">
        <v>-0.42194999999999999</v>
      </c>
      <c r="LH26" s="17">
        <v>131</v>
      </c>
      <c r="LI26" s="17">
        <v>129.75</v>
      </c>
      <c r="LJ26" s="17">
        <v>129.75</v>
      </c>
      <c r="LK26" s="17">
        <v>1.25</v>
      </c>
      <c r="LL26" s="17">
        <v>64.8</v>
      </c>
      <c r="LM26" s="17">
        <v>67.461460000000002</v>
      </c>
      <c r="LN26" s="17">
        <v>67.461460000000002</v>
      </c>
      <c r="LO26" s="17">
        <v>-2.6614599999999999</v>
      </c>
      <c r="LP26" s="17">
        <v>81.7</v>
      </c>
      <c r="LQ26" s="17">
        <v>78.567999999999998</v>
      </c>
      <c r="LR26" s="17">
        <v>78.567999999999998</v>
      </c>
      <c r="LS26" s="17">
        <v>3.1320000000000001</v>
      </c>
      <c r="LT26" s="17">
        <v>30.1</v>
      </c>
      <c r="LU26" s="17">
        <v>30.097560000000001</v>
      </c>
      <c r="LV26" s="17">
        <v>30.097560000000001</v>
      </c>
      <c r="LW26" s="17">
        <v>2.4399999999999999E-3</v>
      </c>
      <c r="LX26" s="17"/>
      <c r="LY26" s="17"/>
      <c r="LZ26" s="17"/>
      <c r="MA26" s="17">
        <v>0</v>
      </c>
      <c r="MB26" s="17"/>
      <c r="MC26" s="17"/>
      <c r="MD26" s="17"/>
      <c r="ME26" s="17">
        <v>0</v>
      </c>
      <c r="MF26" s="17"/>
      <c r="MG26" s="17"/>
      <c r="MH26" s="17"/>
      <c r="MI26" s="17">
        <v>0</v>
      </c>
      <c r="MJ26" s="17">
        <v>101.4</v>
      </c>
      <c r="MK26" s="17">
        <v>110</v>
      </c>
      <c r="ML26" s="17">
        <v>110</v>
      </c>
      <c r="MM26" s="17">
        <v>-8.6</v>
      </c>
      <c r="MN26" s="17">
        <v>103.2</v>
      </c>
      <c r="MO26" s="17">
        <v>110</v>
      </c>
      <c r="MP26" s="17">
        <v>110</v>
      </c>
      <c r="MQ26" s="17">
        <v>-6.8</v>
      </c>
      <c r="MR26" s="17">
        <v>119.1</v>
      </c>
      <c r="MS26" s="17">
        <v>110</v>
      </c>
      <c r="MT26" s="17">
        <v>110</v>
      </c>
      <c r="MU26" s="17">
        <v>9.1</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v>0</v>
      </c>
      <c r="NU26" s="17"/>
      <c r="NV26" s="17"/>
      <c r="NW26" s="17">
        <v>0</v>
      </c>
      <c r="NX26" s="17">
        <v>0.5</v>
      </c>
      <c r="NY26" s="17">
        <v>0.66600000000000004</v>
      </c>
      <c r="NZ26" s="17">
        <v>0.66600000000000004</v>
      </c>
      <c r="OA26" s="17">
        <v>-0.16600000000000001</v>
      </c>
      <c r="OB26" s="17">
        <v>45.7</v>
      </c>
      <c r="OC26" s="17">
        <v>86</v>
      </c>
      <c r="OD26" s="17">
        <v>81.019000000000005</v>
      </c>
      <c r="OE26" s="17">
        <v>-35.319000000000003</v>
      </c>
      <c r="OF26" s="17">
        <v>69.8</v>
      </c>
      <c r="OG26" s="17">
        <v>70.081999999999994</v>
      </c>
      <c r="OH26" s="17">
        <v>70.081999999999994</v>
      </c>
      <c r="OI26" s="17">
        <v>-0.28199999999999997</v>
      </c>
      <c r="OJ26" s="17">
        <v>10.199999999999999</v>
      </c>
      <c r="OK26" s="17">
        <v>14.44</v>
      </c>
      <c r="OL26" s="17">
        <v>14.44</v>
      </c>
      <c r="OM26" s="17">
        <v>-4.24</v>
      </c>
      <c r="ON26" s="17"/>
      <c r="OO26" s="17"/>
      <c r="OP26" s="17"/>
      <c r="OQ26" s="17">
        <v>0</v>
      </c>
      <c r="OR26" s="17">
        <v>0.2</v>
      </c>
      <c r="OS26" s="17">
        <v>0.2</v>
      </c>
      <c r="OT26" s="17">
        <v>0.2</v>
      </c>
      <c r="OU26" s="17">
        <v>0</v>
      </c>
      <c r="OV26" s="17">
        <v>20</v>
      </c>
      <c r="OW26" s="17">
        <v>20</v>
      </c>
      <c r="OX26" s="17">
        <v>0</v>
      </c>
      <c r="OY26" s="17">
        <v>20</v>
      </c>
      <c r="OZ26" s="17">
        <v>10.3</v>
      </c>
      <c r="PA26" s="17">
        <v>9.9830000000000005</v>
      </c>
      <c r="PB26" s="17">
        <v>9.9830000000000005</v>
      </c>
      <c r="PC26" s="17">
        <v>0.317</v>
      </c>
      <c r="PD26" s="17">
        <v>5.3</v>
      </c>
      <c r="PE26" s="17">
        <v>5.67</v>
      </c>
      <c r="PF26" s="17">
        <v>5.67</v>
      </c>
      <c r="PG26" s="17">
        <v>-0.37</v>
      </c>
      <c r="PH26" s="17">
        <v>1.2</v>
      </c>
      <c r="PI26" s="17">
        <v>1.23</v>
      </c>
      <c r="PJ26" s="17">
        <v>1.23</v>
      </c>
      <c r="PK26" s="17">
        <v>-0.03</v>
      </c>
      <c r="PL26" s="17"/>
      <c r="PM26" s="17">
        <v>1.5</v>
      </c>
      <c r="PN26" s="17">
        <v>1.5</v>
      </c>
      <c r="PO26" s="17">
        <v>-1.5</v>
      </c>
      <c r="PP26" s="17">
        <v>4.9000000000000004</v>
      </c>
      <c r="PQ26" s="17">
        <v>5</v>
      </c>
      <c r="PR26" s="17">
        <v>5</v>
      </c>
      <c r="PS26" s="17">
        <v>-0.1</v>
      </c>
      <c r="PT26" s="17">
        <v>20.399999999999999</v>
      </c>
      <c r="PU26" s="17">
        <v>19.5122</v>
      </c>
      <c r="PV26" s="17">
        <v>19.5122</v>
      </c>
      <c r="PW26" s="17">
        <v>0.88780000000000003</v>
      </c>
      <c r="PX26" s="17">
        <v>20</v>
      </c>
      <c r="PY26" s="17">
        <v>19.5122</v>
      </c>
      <c r="PZ26" s="17">
        <v>19.5122</v>
      </c>
      <c r="QA26" s="17">
        <v>0.48780000000000001</v>
      </c>
      <c r="QB26" s="17">
        <v>18.899999999999999</v>
      </c>
      <c r="QC26" s="17">
        <v>17.560980000000001</v>
      </c>
      <c r="QD26" s="17">
        <v>17.560980000000001</v>
      </c>
      <c r="QE26" s="17">
        <v>1.3390200000000001</v>
      </c>
      <c r="QF26" s="17">
        <v>3.7</v>
      </c>
      <c r="QG26" s="17">
        <v>3.5</v>
      </c>
      <c r="QH26" s="17">
        <v>3.5</v>
      </c>
      <c r="QI26" s="17">
        <v>0.2</v>
      </c>
      <c r="QJ26" s="17">
        <v>9.3000000000000007</v>
      </c>
      <c r="QK26" s="17">
        <v>9.1999999999999993</v>
      </c>
      <c r="QL26" s="17">
        <v>9.1999999999999993</v>
      </c>
      <c r="QM26" s="17">
        <v>0.1</v>
      </c>
      <c r="QN26" s="17">
        <v>13.8</v>
      </c>
      <c r="QO26" s="17">
        <v>14.021000000000001</v>
      </c>
      <c r="QP26" s="17">
        <v>14.021000000000001</v>
      </c>
      <c r="QQ26" s="17">
        <v>-0.221</v>
      </c>
      <c r="QR26" s="17">
        <v>17.2</v>
      </c>
      <c r="QS26" s="17">
        <v>17.056000000000001</v>
      </c>
      <c r="QT26" s="17">
        <v>17.056000000000001</v>
      </c>
      <c r="QU26" s="17">
        <v>0.14399999999999999</v>
      </c>
      <c r="QV26" s="17">
        <v>17.100000000000001</v>
      </c>
      <c r="QW26" s="17">
        <v>22.544</v>
      </c>
      <c r="QX26" s="17">
        <v>22.544</v>
      </c>
      <c r="QY26" s="17">
        <v>-5.444</v>
      </c>
      <c r="QZ26" s="17">
        <v>69.7</v>
      </c>
      <c r="RA26" s="17">
        <v>69.254000000000005</v>
      </c>
      <c r="RB26" s="17">
        <v>69.254000000000005</v>
      </c>
      <c r="RC26" s="17">
        <v>0.44600000000000001</v>
      </c>
      <c r="RD26" s="17">
        <v>4.3</v>
      </c>
      <c r="RE26" s="17">
        <v>4.2</v>
      </c>
      <c r="RF26" s="17">
        <v>4.2</v>
      </c>
      <c r="RG26" s="17">
        <v>0.1</v>
      </c>
      <c r="RH26" s="17">
        <v>1.2</v>
      </c>
      <c r="RI26" s="17">
        <v>1.2</v>
      </c>
      <c r="RJ26" s="17">
        <v>1.2</v>
      </c>
      <c r="RK26" s="17">
        <v>0</v>
      </c>
      <c r="RL26" s="17">
        <v>2.4</v>
      </c>
      <c r="RM26" s="17">
        <v>2.4</v>
      </c>
      <c r="RN26" s="17">
        <v>2.4</v>
      </c>
      <c r="RO26" s="17">
        <v>0</v>
      </c>
      <c r="RP26" s="17"/>
      <c r="RQ26" s="17"/>
      <c r="RR26" s="17"/>
      <c r="RS26" s="17">
        <v>0</v>
      </c>
      <c r="RT26" s="17">
        <v>12.5</v>
      </c>
      <c r="RU26" s="17">
        <v>17.375</v>
      </c>
      <c r="RV26" s="17">
        <v>17.375</v>
      </c>
      <c r="RW26" s="17">
        <v>-4.875</v>
      </c>
      <c r="RX26" s="17">
        <v>3.1</v>
      </c>
      <c r="RY26" s="17">
        <v>3.0510000000000002</v>
      </c>
      <c r="RZ26" s="17">
        <v>3.0510000000000002</v>
      </c>
      <c r="SA26" s="17">
        <v>4.9000000000000002E-2</v>
      </c>
      <c r="SB26" s="17">
        <v>20.2</v>
      </c>
      <c r="SC26" s="17">
        <v>19.869240000000001</v>
      </c>
      <c r="SD26" s="17">
        <v>19.869240000000001</v>
      </c>
      <c r="SE26" s="17">
        <v>0.33076</v>
      </c>
      <c r="SF26" s="17">
        <v>3</v>
      </c>
      <c r="SG26" s="17">
        <v>2</v>
      </c>
      <c r="SH26" s="17">
        <v>2</v>
      </c>
      <c r="SI26" s="17">
        <v>1</v>
      </c>
      <c r="SJ26" s="17"/>
      <c r="SK26" s="17">
        <v>0.7</v>
      </c>
      <c r="SL26" s="17">
        <v>0.7</v>
      </c>
      <c r="SM26" s="17">
        <v>-0.7</v>
      </c>
      <c r="SN26" s="17">
        <v>19.8</v>
      </c>
      <c r="SO26" s="17">
        <v>19.21951</v>
      </c>
      <c r="SP26" s="17">
        <v>19.21951</v>
      </c>
      <c r="SQ26" s="17">
        <v>0.58048999999999995</v>
      </c>
      <c r="SR26" s="17">
        <v>9.6999999999999993</v>
      </c>
      <c r="SS26" s="17">
        <v>9.6999999999999993</v>
      </c>
      <c r="ST26" s="17">
        <v>9.6999999999999993</v>
      </c>
      <c r="SU26" s="17">
        <v>0</v>
      </c>
      <c r="SV26" s="17">
        <v>20.2</v>
      </c>
      <c r="SW26" s="17">
        <v>19.5122</v>
      </c>
      <c r="SX26" s="17">
        <v>19.5122</v>
      </c>
      <c r="SY26" s="17">
        <v>0.68779999999999997</v>
      </c>
      <c r="SZ26" s="17">
        <v>20.3</v>
      </c>
      <c r="TA26" s="17">
        <v>19.5122</v>
      </c>
      <c r="TB26" s="17">
        <v>19.5122</v>
      </c>
      <c r="TC26" s="17">
        <v>0.78779999999999994</v>
      </c>
      <c r="TD26" s="17">
        <v>20</v>
      </c>
      <c r="TE26" s="17">
        <v>19.317070000000001</v>
      </c>
      <c r="TF26" s="17">
        <v>19.317070000000001</v>
      </c>
      <c r="TG26" s="17">
        <v>0.68293000000000004</v>
      </c>
      <c r="TH26" s="17">
        <v>12.1</v>
      </c>
      <c r="TI26" s="17">
        <v>8.2750000000000004</v>
      </c>
      <c r="TJ26" s="17">
        <v>8.2750000000000004</v>
      </c>
      <c r="TK26" s="17">
        <v>3.8250000000000002</v>
      </c>
      <c r="TL26" s="17">
        <v>25.2</v>
      </c>
      <c r="TM26" s="17">
        <v>23.445</v>
      </c>
      <c r="TN26" s="17">
        <v>23.445</v>
      </c>
      <c r="TO26" s="17">
        <v>1.7549999999999999</v>
      </c>
      <c r="TP26" s="17">
        <v>34.200000000000003</v>
      </c>
      <c r="TQ26" s="17">
        <v>33.914000000000001</v>
      </c>
      <c r="TR26" s="17">
        <v>33.914000000000001</v>
      </c>
      <c r="TS26" s="17">
        <v>0.28599999999999998</v>
      </c>
      <c r="TT26" s="17">
        <v>49.6</v>
      </c>
      <c r="TU26" s="17">
        <v>54.027290000000001</v>
      </c>
      <c r="TV26" s="17">
        <v>37.588999999999999</v>
      </c>
      <c r="TW26" s="17">
        <v>12.010999999999999</v>
      </c>
      <c r="TX26" s="17">
        <v>51.1</v>
      </c>
      <c r="TY26" s="17">
        <v>50.165579999999999</v>
      </c>
      <c r="TZ26" s="17">
        <v>34.194000000000003</v>
      </c>
      <c r="UA26" s="17">
        <v>16.905999999999999</v>
      </c>
      <c r="UB26" s="17">
        <v>7.3</v>
      </c>
      <c r="UC26" s="17">
        <v>2.76</v>
      </c>
      <c r="UD26" s="17">
        <v>2.76</v>
      </c>
      <c r="UE26" s="17">
        <v>4.54</v>
      </c>
      <c r="UF26" s="17">
        <v>7.8</v>
      </c>
      <c r="UG26" s="17">
        <v>2.2400000000000002</v>
      </c>
      <c r="UH26" s="17">
        <v>2.2400000000000002</v>
      </c>
      <c r="UI26" s="17">
        <v>5.56</v>
      </c>
      <c r="UJ26" s="17">
        <v>21</v>
      </c>
      <c r="UK26" s="17">
        <v>20.4878</v>
      </c>
      <c r="UL26" s="17">
        <v>20.4878</v>
      </c>
      <c r="UM26" s="17">
        <v>0.51219999999999999</v>
      </c>
      <c r="UN26" s="17">
        <v>7.7</v>
      </c>
      <c r="UO26" s="17">
        <v>8</v>
      </c>
      <c r="UP26" s="17">
        <v>8</v>
      </c>
      <c r="UQ26" s="17">
        <v>-0.3</v>
      </c>
      <c r="UR26" s="17">
        <v>9.1999999999999993</v>
      </c>
      <c r="US26" s="17">
        <v>7.9</v>
      </c>
      <c r="UT26" s="17">
        <v>7.9</v>
      </c>
      <c r="UU26" s="17">
        <v>1.3</v>
      </c>
      <c r="UV26" s="17">
        <v>20.399999999999999</v>
      </c>
      <c r="UW26" s="17">
        <v>20</v>
      </c>
      <c r="UX26" s="17">
        <v>20</v>
      </c>
      <c r="UY26" s="17">
        <v>0.4</v>
      </c>
      <c r="UZ26" s="17">
        <v>20.399999999999999</v>
      </c>
      <c r="VA26" s="17">
        <v>19.5122</v>
      </c>
      <c r="VB26" s="17">
        <v>19.5122</v>
      </c>
      <c r="VC26" s="17">
        <v>0.88780000000000003</v>
      </c>
      <c r="VD26" s="17">
        <v>20.2</v>
      </c>
      <c r="VE26" s="17">
        <v>19.5122</v>
      </c>
      <c r="VF26" s="17">
        <v>19.5122</v>
      </c>
      <c r="VG26" s="17">
        <v>0.68779999999999997</v>
      </c>
      <c r="VH26" s="17">
        <v>6.1</v>
      </c>
      <c r="VI26" s="17">
        <v>11.385</v>
      </c>
      <c r="VJ26" s="17">
        <v>11.385</v>
      </c>
      <c r="VK26" s="17">
        <v>-5.2850000000000001</v>
      </c>
      <c r="VL26" s="17">
        <v>12.3</v>
      </c>
      <c r="VM26" s="17">
        <v>12.301</v>
      </c>
      <c r="VN26" s="17">
        <v>12.301</v>
      </c>
      <c r="VO26" s="17">
        <v>-1E-3</v>
      </c>
      <c r="VP26" s="17">
        <v>131.9</v>
      </c>
      <c r="VQ26" s="17">
        <v>133.94800000000001</v>
      </c>
      <c r="VR26" s="17">
        <v>133.94800000000001</v>
      </c>
      <c r="VS26" s="17">
        <v>-2.048</v>
      </c>
      <c r="VT26" s="17">
        <v>0.6</v>
      </c>
      <c r="VU26" s="17">
        <v>0.6</v>
      </c>
      <c r="VV26" s="17">
        <v>0.6</v>
      </c>
      <c r="VW26" s="17">
        <v>0</v>
      </c>
      <c r="VX26" s="17">
        <v>9</v>
      </c>
      <c r="VY26" s="17">
        <v>44.26482</v>
      </c>
      <c r="VZ26" s="17">
        <v>62</v>
      </c>
      <c r="WA26" s="17">
        <v>-53</v>
      </c>
      <c r="WB26" s="17">
        <v>13.2</v>
      </c>
      <c r="WC26" s="17">
        <v>26.214649999999999</v>
      </c>
      <c r="WD26" s="17">
        <v>34</v>
      </c>
      <c r="WE26" s="17">
        <v>-20.8</v>
      </c>
      <c r="WF26" s="17">
        <v>96</v>
      </c>
      <c r="WG26" s="17">
        <v>97.585999999999999</v>
      </c>
      <c r="WH26" s="17">
        <v>97.585999999999999</v>
      </c>
      <c r="WI26" s="17">
        <v>-1.5860000000000001</v>
      </c>
      <c r="WJ26" s="17">
        <v>12.3</v>
      </c>
      <c r="WK26" s="17">
        <v>12.266999999999999</v>
      </c>
      <c r="WL26" s="17">
        <v>12.266999999999999</v>
      </c>
      <c r="WM26" s="17">
        <v>3.3000000000000002E-2</v>
      </c>
      <c r="WN26" s="17">
        <v>7.9</v>
      </c>
      <c r="WO26" s="17">
        <v>8</v>
      </c>
      <c r="WP26" s="17">
        <v>8</v>
      </c>
      <c r="WQ26" s="17">
        <v>-0.1</v>
      </c>
      <c r="WR26" s="17">
        <v>20</v>
      </c>
      <c r="WS26" s="17">
        <v>19.317070000000001</v>
      </c>
      <c r="WT26" s="17">
        <v>19.317070000000001</v>
      </c>
      <c r="WU26" s="17">
        <v>0.68293000000000004</v>
      </c>
      <c r="WV26" s="17"/>
      <c r="WW26" s="17"/>
      <c r="WX26" s="17"/>
      <c r="WY26" s="17">
        <v>0</v>
      </c>
      <c r="WZ26" s="17">
        <v>44.3</v>
      </c>
      <c r="XA26" s="17">
        <v>30</v>
      </c>
      <c r="XB26" s="17">
        <v>30</v>
      </c>
      <c r="XC26" s="17">
        <v>14.3</v>
      </c>
      <c r="XD26" s="17"/>
      <c r="XE26" s="17"/>
      <c r="XF26" s="17"/>
      <c r="XG26" s="17">
        <v>0</v>
      </c>
      <c r="XH26" s="17">
        <v>28.7</v>
      </c>
      <c r="XI26" s="17">
        <v>29.184000000000001</v>
      </c>
      <c r="XJ26" s="17">
        <v>29.184000000000001</v>
      </c>
      <c r="XK26" s="17">
        <v>-0.48399999999999999</v>
      </c>
      <c r="XL26" s="17">
        <v>3.4</v>
      </c>
      <c r="XM26" s="17">
        <v>2.8159999999999998</v>
      </c>
      <c r="XN26" s="17">
        <v>2.8159999999999998</v>
      </c>
      <c r="XO26" s="17">
        <v>0.58399999999999996</v>
      </c>
      <c r="XP26" s="17">
        <v>16.2</v>
      </c>
      <c r="XQ26" s="17">
        <v>14</v>
      </c>
      <c r="XR26" s="17">
        <v>14</v>
      </c>
      <c r="XS26" s="17">
        <v>2.2000000000000002</v>
      </c>
      <c r="XT26" s="17"/>
      <c r="XU26" s="17"/>
      <c r="XV26" s="17"/>
      <c r="XW26" s="17">
        <v>0</v>
      </c>
      <c r="XX26" s="17"/>
      <c r="XY26" s="17"/>
      <c r="XZ26" s="17"/>
      <c r="YA26" s="17">
        <v>0</v>
      </c>
    </row>
    <row r="27" spans="1:651" ht="24" customHeight="1" x14ac:dyDescent="0.3">
      <c r="A27" s="1"/>
      <c r="B27" s="16" t="s">
        <v>66</v>
      </c>
      <c r="C27" s="16" t="s">
        <v>812</v>
      </c>
      <c r="D27" s="17"/>
      <c r="E27" s="17">
        <v>0.98</v>
      </c>
      <c r="F27" s="17">
        <v>0.98</v>
      </c>
      <c r="G27" s="17">
        <v>-0.98</v>
      </c>
      <c r="H27" s="17"/>
      <c r="I27" s="17">
        <v>1.63</v>
      </c>
      <c r="J27" s="17">
        <v>1.63</v>
      </c>
      <c r="K27" s="17">
        <v>-1.63</v>
      </c>
      <c r="L27" s="17">
        <v>651.9</v>
      </c>
      <c r="M27" s="17">
        <v>646.79789000000005</v>
      </c>
      <c r="N27" s="17">
        <v>646.79789000000005</v>
      </c>
      <c r="O27" s="17">
        <v>5.1021099999999997</v>
      </c>
      <c r="P27" s="17">
        <v>138.80000000000001</v>
      </c>
      <c r="Q27" s="17">
        <v>147.59345999999999</v>
      </c>
      <c r="R27" s="17">
        <v>147.59345999999999</v>
      </c>
      <c r="S27" s="17">
        <v>-8.7934599999999996</v>
      </c>
      <c r="T27" s="17"/>
      <c r="U27" s="17"/>
      <c r="V27" s="17"/>
      <c r="W27" s="17">
        <v>0</v>
      </c>
      <c r="X27" s="17"/>
      <c r="Y27" s="17"/>
      <c r="Z27" s="17"/>
      <c r="AA27" s="17">
        <v>0</v>
      </c>
      <c r="AB27" s="17">
        <v>92.1</v>
      </c>
      <c r="AC27" s="17">
        <v>92.226339999999993</v>
      </c>
      <c r="AD27" s="17">
        <v>92.226339999999993</v>
      </c>
      <c r="AE27" s="17">
        <v>-0.12634000000000001</v>
      </c>
      <c r="AF27" s="17">
        <v>240.2</v>
      </c>
      <c r="AG27" s="17">
        <v>235.97717</v>
      </c>
      <c r="AH27" s="17">
        <v>235.97717</v>
      </c>
      <c r="AI27" s="17">
        <v>4.2228300000000001</v>
      </c>
      <c r="AJ27" s="17">
        <v>25.9</v>
      </c>
      <c r="AK27" s="17">
        <v>27.692309999999999</v>
      </c>
      <c r="AL27" s="17">
        <v>27.692309999999999</v>
      </c>
      <c r="AM27" s="17">
        <v>-1.7923100000000001</v>
      </c>
      <c r="AN27" s="17"/>
      <c r="AO27" s="17"/>
      <c r="AP27" s="17"/>
      <c r="AQ27" s="17">
        <v>0</v>
      </c>
      <c r="AR27" s="17">
        <v>120.1</v>
      </c>
      <c r="AS27" s="17">
        <v>123.04608</v>
      </c>
      <c r="AT27" s="17">
        <v>123.04608</v>
      </c>
      <c r="AU27" s="17">
        <v>-2.9460799999999998</v>
      </c>
      <c r="AV27" s="17">
        <v>119.7</v>
      </c>
      <c r="AW27" s="17">
        <v>123.04608</v>
      </c>
      <c r="AX27" s="17">
        <v>123.04608</v>
      </c>
      <c r="AY27" s="17">
        <v>-3.3460800000000002</v>
      </c>
      <c r="AZ27" s="17">
        <v>120.4</v>
      </c>
      <c r="BA27" s="17">
        <v>123.04608</v>
      </c>
      <c r="BB27" s="17">
        <v>123.04608</v>
      </c>
      <c r="BC27" s="17">
        <v>-2.64608</v>
      </c>
      <c r="BD27" s="17">
        <v>217.6</v>
      </c>
      <c r="BE27" s="17">
        <v>184.56912</v>
      </c>
      <c r="BF27" s="17">
        <v>184.56912</v>
      </c>
      <c r="BG27" s="17">
        <v>33.030880000000003</v>
      </c>
      <c r="BH27" s="17">
        <v>200.1</v>
      </c>
      <c r="BI27" s="17">
        <v>194.15751</v>
      </c>
      <c r="BJ27" s="17">
        <v>188.65374</v>
      </c>
      <c r="BK27" s="17">
        <v>11.446260000000001</v>
      </c>
      <c r="BL27" s="17">
        <v>105.5</v>
      </c>
      <c r="BM27" s="17">
        <v>97.078760000000003</v>
      </c>
      <c r="BN27" s="17">
        <v>94.32687</v>
      </c>
      <c r="BO27" s="17">
        <v>11.17313</v>
      </c>
      <c r="BP27" s="17">
        <v>566.5</v>
      </c>
      <c r="BQ27" s="17">
        <v>568.29854</v>
      </c>
      <c r="BR27" s="17">
        <v>568.29854</v>
      </c>
      <c r="BS27" s="17">
        <v>-1.79854</v>
      </c>
      <c r="BT27" s="17">
        <v>10.7</v>
      </c>
      <c r="BU27" s="17">
        <v>10.561999999999999</v>
      </c>
      <c r="BV27" s="17">
        <v>10.561999999999999</v>
      </c>
      <c r="BW27" s="17">
        <v>0.13800000000000001</v>
      </c>
      <c r="BX27" s="17"/>
      <c r="BY27" s="17"/>
      <c r="BZ27" s="17"/>
      <c r="CA27" s="17">
        <v>0</v>
      </c>
      <c r="CB27" s="17"/>
      <c r="CC27" s="17"/>
      <c r="CD27" s="17"/>
      <c r="CE27" s="17">
        <v>0</v>
      </c>
      <c r="CF27" s="17"/>
      <c r="CG27" s="17"/>
      <c r="CH27" s="17"/>
      <c r="CI27" s="17">
        <v>0</v>
      </c>
      <c r="CJ27" s="17"/>
      <c r="CK27" s="17"/>
      <c r="CL27" s="17"/>
      <c r="CM27" s="17">
        <v>0</v>
      </c>
      <c r="CN27" s="17">
        <v>169</v>
      </c>
      <c r="CO27" s="17">
        <v>164.70732000000001</v>
      </c>
      <c r="CP27" s="17">
        <v>164.70732000000001</v>
      </c>
      <c r="CQ27" s="17">
        <v>4.2926799999999998</v>
      </c>
      <c r="CR27" s="17">
        <v>7.6</v>
      </c>
      <c r="CS27" s="17">
        <v>7.6877500000000003</v>
      </c>
      <c r="CT27" s="17">
        <v>7.6877500000000003</v>
      </c>
      <c r="CU27" s="17">
        <v>-8.7749999999999995E-2</v>
      </c>
      <c r="CV27" s="17">
        <v>3.4</v>
      </c>
      <c r="CW27" s="17">
        <v>4.2199</v>
      </c>
      <c r="CX27" s="17">
        <v>4.2199</v>
      </c>
      <c r="CY27" s="17">
        <v>-0.81989999999999996</v>
      </c>
      <c r="CZ27" s="17"/>
      <c r="DA27" s="17"/>
      <c r="DB27" s="17"/>
      <c r="DC27" s="17">
        <v>0</v>
      </c>
      <c r="DD27" s="17">
        <v>6.6</v>
      </c>
      <c r="DE27" s="17">
        <v>6.8787000000000003</v>
      </c>
      <c r="DF27" s="17">
        <v>6.8787000000000003</v>
      </c>
      <c r="DG27" s="17">
        <v>-0.2787</v>
      </c>
      <c r="DH27" s="17">
        <v>10.1</v>
      </c>
      <c r="DI27" s="17">
        <v>9.9997900000000008</v>
      </c>
      <c r="DJ27" s="17">
        <v>9.9997900000000008</v>
      </c>
      <c r="DK27" s="17">
        <v>0.10020999999999999</v>
      </c>
      <c r="DL27" s="17">
        <v>143.9</v>
      </c>
      <c r="DM27" s="17">
        <v>143</v>
      </c>
      <c r="DN27" s="17">
        <v>143</v>
      </c>
      <c r="DO27" s="17">
        <v>0.9</v>
      </c>
      <c r="DP27" s="17">
        <v>9</v>
      </c>
      <c r="DQ27" s="17">
        <v>8.9130000000000003</v>
      </c>
      <c r="DR27" s="17">
        <v>8.9130000000000003</v>
      </c>
      <c r="DS27" s="17">
        <v>8.6999999999999994E-2</v>
      </c>
      <c r="DT27" s="17"/>
      <c r="DU27" s="17"/>
      <c r="DV27" s="17"/>
      <c r="DW27" s="17">
        <v>0</v>
      </c>
      <c r="DX27" s="17"/>
      <c r="DY27" s="17"/>
      <c r="DZ27" s="17"/>
      <c r="EA27" s="17">
        <v>0</v>
      </c>
      <c r="EB27" s="17"/>
      <c r="EC27" s="17"/>
      <c r="ED27" s="17"/>
      <c r="EE27" s="17">
        <v>0</v>
      </c>
      <c r="EF27" s="17">
        <v>111.2</v>
      </c>
      <c r="EG27" s="17">
        <v>112.90537</v>
      </c>
      <c r="EH27" s="17">
        <v>112.90537</v>
      </c>
      <c r="EI27" s="17">
        <v>-1.7053700000000001</v>
      </c>
      <c r="EJ27" s="17">
        <v>213.8</v>
      </c>
      <c r="EK27" s="17">
        <v>221.25516999999999</v>
      </c>
      <c r="EL27" s="17">
        <v>221.25516999999999</v>
      </c>
      <c r="EM27" s="17">
        <v>-7.4551699999999999</v>
      </c>
      <c r="EN27" s="17"/>
      <c r="EO27" s="17"/>
      <c r="EP27" s="17"/>
      <c r="EQ27" s="17">
        <v>0</v>
      </c>
      <c r="ER27" s="17"/>
      <c r="ES27" s="17"/>
      <c r="ET27" s="17"/>
      <c r="EU27" s="17">
        <v>0</v>
      </c>
      <c r="EV27" s="17">
        <v>8</v>
      </c>
      <c r="EW27" s="17"/>
      <c r="EX27" s="17">
        <v>7.9</v>
      </c>
      <c r="EY27" s="17">
        <v>0.1</v>
      </c>
      <c r="EZ27" s="17">
        <v>6.4</v>
      </c>
      <c r="FA27" s="17">
        <v>6.39</v>
      </c>
      <c r="FB27" s="17">
        <v>6.39</v>
      </c>
      <c r="FC27" s="17">
        <v>0.01</v>
      </c>
      <c r="FD27" s="17">
        <v>463.4</v>
      </c>
      <c r="FE27" s="17">
        <v>458.87804999999997</v>
      </c>
      <c r="FF27" s="17">
        <v>458.87804999999997</v>
      </c>
      <c r="FG27" s="17">
        <v>4.5219500000000004</v>
      </c>
      <c r="FH27" s="17">
        <v>81.900000000000006</v>
      </c>
      <c r="FI27" s="17">
        <v>81.954149999999998</v>
      </c>
      <c r="FJ27" s="17">
        <v>81.954149999999998</v>
      </c>
      <c r="FK27" s="17">
        <v>-5.4149999999999997E-2</v>
      </c>
      <c r="FL27" s="17">
        <v>150.1</v>
      </c>
      <c r="FM27" s="17">
        <v>148.62634</v>
      </c>
      <c r="FN27" s="17">
        <v>148.62634</v>
      </c>
      <c r="FO27" s="17">
        <v>1.47366</v>
      </c>
      <c r="FP27" s="17">
        <v>42.4</v>
      </c>
      <c r="FQ27" s="17">
        <v>41.498959999999997</v>
      </c>
      <c r="FR27" s="17">
        <v>41.498959999999997</v>
      </c>
      <c r="FS27" s="17">
        <v>0.90103999999999995</v>
      </c>
      <c r="FT27" s="17">
        <v>18.7</v>
      </c>
      <c r="FU27" s="17">
        <v>19.28585</v>
      </c>
      <c r="FV27" s="17">
        <v>19.28585</v>
      </c>
      <c r="FW27" s="17">
        <v>-0.58584999999999998</v>
      </c>
      <c r="FX27" s="17">
        <v>19.7</v>
      </c>
      <c r="FY27" s="17">
        <v>19.317070000000001</v>
      </c>
      <c r="FZ27" s="17">
        <v>19.317070000000001</v>
      </c>
      <c r="GA27" s="17">
        <v>0.38292999999999999</v>
      </c>
      <c r="GB27" s="17">
        <v>92.8</v>
      </c>
      <c r="GC27" s="17">
        <v>87.657560000000004</v>
      </c>
      <c r="GD27" s="17">
        <v>87.657560000000004</v>
      </c>
      <c r="GE27" s="17">
        <v>5.1424399999999997</v>
      </c>
      <c r="GF27" s="17"/>
      <c r="GG27" s="17"/>
      <c r="GH27" s="17"/>
      <c r="GI27" s="17">
        <v>0</v>
      </c>
      <c r="GJ27" s="17"/>
      <c r="GK27" s="17"/>
      <c r="GL27" s="17"/>
      <c r="GM27" s="17">
        <v>0</v>
      </c>
      <c r="GN27" s="17"/>
      <c r="GO27" s="17"/>
      <c r="GP27" s="17"/>
      <c r="GQ27" s="17">
        <v>0</v>
      </c>
      <c r="GR27" s="17">
        <v>81.400000000000006</v>
      </c>
      <c r="GS27" s="17">
        <v>110.91316999999999</v>
      </c>
      <c r="GT27" s="17">
        <v>110.91316999999999</v>
      </c>
      <c r="GU27" s="17">
        <v>-29.513169999999999</v>
      </c>
      <c r="GV27" s="17"/>
      <c r="GW27" s="17"/>
      <c r="GX27" s="17"/>
      <c r="GY27" s="17">
        <v>0</v>
      </c>
      <c r="GZ27" s="17">
        <v>9.3000000000000007</v>
      </c>
      <c r="HA27" s="17">
        <v>8.3742199999999993</v>
      </c>
      <c r="HB27" s="17">
        <v>8.3742199999999993</v>
      </c>
      <c r="HC27" s="17">
        <v>0.92578000000000005</v>
      </c>
      <c r="HD27" s="17">
        <v>46.1</v>
      </c>
      <c r="HE27" s="17">
        <v>47.26634</v>
      </c>
      <c r="HF27" s="17">
        <v>47.26634</v>
      </c>
      <c r="HG27" s="17">
        <v>-1.1663399999999999</v>
      </c>
      <c r="HH27" s="17">
        <v>45.3</v>
      </c>
      <c r="HI27" s="17">
        <v>44.275120000000001</v>
      </c>
      <c r="HJ27" s="17">
        <v>44.275120000000001</v>
      </c>
      <c r="HK27" s="17">
        <v>1.02488</v>
      </c>
      <c r="HL27" s="17">
        <v>3.8</v>
      </c>
      <c r="HM27" s="17">
        <v>3.8872599999999999</v>
      </c>
      <c r="HN27" s="17">
        <v>3.8872599999999999</v>
      </c>
      <c r="HO27" s="17">
        <v>-8.7260000000000004E-2</v>
      </c>
      <c r="HP27" s="17">
        <v>39.299999999999997</v>
      </c>
      <c r="HQ27" s="17">
        <v>34.419510000000002</v>
      </c>
      <c r="HR27" s="17">
        <v>34.419510000000002</v>
      </c>
      <c r="HS27" s="17">
        <v>4.88049</v>
      </c>
      <c r="HT27" s="17">
        <v>176</v>
      </c>
      <c r="HU27" s="17">
        <v>171.54185000000001</v>
      </c>
      <c r="HV27" s="17">
        <v>171.54185000000001</v>
      </c>
      <c r="HW27" s="17">
        <v>4.4581499999999998</v>
      </c>
      <c r="HX27" s="17">
        <v>95.9</v>
      </c>
      <c r="HY27" s="17">
        <v>83.666690000000003</v>
      </c>
      <c r="HZ27" s="17">
        <v>81.865399999999994</v>
      </c>
      <c r="IA27" s="17">
        <v>14.034599999999999</v>
      </c>
      <c r="IB27" s="17"/>
      <c r="IC27" s="17"/>
      <c r="ID27" s="17"/>
      <c r="IE27" s="17">
        <v>0</v>
      </c>
      <c r="IF27" s="17"/>
      <c r="IG27" s="17"/>
      <c r="IH27" s="17"/>
      <c r="II27" s="17">
        <v>0</v>
      </c>
      <c r="IJ27" s="17">
        <v>45.6</v>
      </c>
      <c r="IK27" s="17">
        <v>0</v>
      </c>
      <c r="IL27" s="17">
        <v>0</v>
      </c>
      <c r="IM27" s="17">
        <v>45.6</v>
      </c>
      <c r="IN27" s="17"/>
      <c r="IO27" s="17"/>
      <c r="IP27" s="17"/>
      <c r="IQ27" s="17">
        <v>0</v>
      </c>
      <c r="IR27" s="17"/>
      <c r="IS27" s="17"/>
      <c r="IT27" s="17"/>
      <c r="IU27" s="17">
        <v>0</v>
      </c>
      <c r="IV27" s="17"/>
      <c r="IW27" s="17"/>
      <c r="IX27" s="17"/>
      <c r="IY27" s="17">
        <v>0</v>
      </c>
      <c r="IZ27" s="17">
        <v>87.4</v>
      </c>
      <c r="JA27" s="17">
        <v>88.815600000000003</v>
      </c>
      <c r="JB27" s="17">
        <v>88.815600000000003</v>
      </c>
      <c r="JC27" s="17">
        <v>-1.4156</v>
      </c>
      <c r="JD27" s="17">
        <v>172.1</v>
      </c>
      <c r="JE27" s="17">
        <v>183.19533000000001</v>
      </c>
      <c r="JF27" s="17">
        <v>183.19533000000001</v>
      </c>
      <c r="JG27" s="17">
        <v>-11.095330000000001</v>
      </c>
      <c r="JH27" s="17"/>
      <c r="JI27" s="17"/>
      <c r="JJ27" s="17"/>
      <c r="JK27" s="17">
        <v>0</v>
      </c>
      <c r="JL27" s="17">
        <v>198.5</v>
      </c>
      <c r="JM27" s="17">
        <v>183.19533000000001</v>
      </c>
      <c r="JN27" s="17">
        <v>183.19533000000001</v>
      </c>
      <c r="JO27" s="17">
        <v>15.30467</v>
      </c>
      <c r="JP27" s="17">
        <v>179.5</v>
      </c>
      <c r="JQ27" s="17">
        <v>183.19533000000001</v>
      </c>
      <c r="JR27" s="17">
        <v>183.19533000000001</v>
      </c>
      <c r="JS27" s="17">
        <v>-3.6953299999999998</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v>4.5999999999999996</v>
      </c>
      <c r="LA27" s="17">
        <v>3.9931199999999998</v>
      </c>
      <c r="LB27" s="17">
        <v>3.9931199999999998</v>
      </c>
      <c r="LC27" s="17">
        <v>0.60687999999999998</v>
      </c>
      <c r="LD27" s="17">
        <v>273.2</v>
      </c>
      <c r="LE27" s="17">
        <v>271.12195000000003</v>
      </c>
      <c r="LF27" s="17">
        <v>271.12195000000003</v>
      </c>
      <c r="LG27" s="17">
        <v>2.0780500000000002</v>
      </c>
      <c r="LH27" s="17">
        <v>135.1</v>
      </c>
      <c r="LI27" s="17">
        <v>129.75</v>
      </c>
      <c r="LJ27" s="17">
        <v>129.75</v>
      </c>
      <c r="LK27" s="17">
        <v>5.35</v>
      </c>
      <c r="LL27" s="17">
        <v>65</v>
      </c>
      <c r="LM27" s="17">
        <v>67.461460000000002</v>
      </c>
      <c r="LN27" s="17">
        <v>67.461460000000002</v>
      </c>
      <c r="LO27" s="17">
        <v>-2.4614600000000002</v>
      </c>
      <c r="LP27" s="17">
        <v>82.6</v>
      </c>
      <c r="LQ27" s="17">
        <v>78.567999999999998</v>
      </c>
      <c r="LR27" s="17">
        <v>78.567999999999998</v>
      </c>
      <c r="LS27" s="17">
        <v>4.032</v>
      </c>
      <c r="LT27" s="17">
        <v>30.6</v>
      </c>
      <c r="LU27" s="17">
        <v>30.097560000000001</v>
      </c>
      <c r="LV27" s="17">
        <v>30.097560000000001</v>
      </c>
      <c r="LW27" s="17">
        <v>0.50244</v>
      </c>
      <c r="LX27" s="17"/>
      <c r="LY27" s="17"/>
      <c r="LZ27" s="17"/>
      <c r="MA27" s="17">
        <v>0</v>
      </c>
      <c r="MB27" s="17"/>
      <c r="MC27" s="17"/>
      <c r="MD27" s="17"/>
      <c r="ME27" s="17">
        <v>0</v>
      </c>
      <c r="MF27" s="17"/>
      <c r="MG27" s="17"/>
      <c r="MH27" s="17"/>
      <c r="MI27" s="17">
        <v>0</v>
      </c>
      <c r="MJ27" s="17">
        <v>102.1</v>
      </c>
      <c r="MK27" s="17">
        <v>110</v>
      </c>
      <c r="ML27" s="17">
        <v>110</v>
      </c>
      <c r="MM27" s="17">
        <v>-7.9</v>
      </c>
      <c r="MN27" s="17">
        <v>102.7</v>
      </c>
      <c r="MO27" s="17">
        <v>110</v>
      </c>
      <c r="MP27" s="17">
        <v>110</v>
      </c>
      <c r="MQ27" s="17">
        <v>-7.3</v>
      </c>
      <c r="MR27" s="17">
        <v>119.1</v>
      </c>
      <c r="MS27" s="17">
        <v>110</v>
      </c>
      <c r="MT27" s="17">
        <v>110</v>
      </c>
      <c r="MU27" s="17">
        <v>9.1</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v>0</v>
      </c>
      <c r="NU27" s="17"/>
      <c r="NV27" s="17"/>
      <c r="NW27" s="17">
        <v>0</v>
      </c>
      <c r="NX27" s="17">
        <v>1.3</v>
      </c>
      <c r="NY27" s="17">
        <v>0.82599999999999996</v>
      </c>
      <c r="NZ27" s="17">
        <v>0.82599999999999996</v>
      </c>
      <c r="OA27" s="17">
        <v>0.47399999999999998</v>
      </c>
      <c r="OB27" s="17">
        <v>38.700000000000003</v>
      </c>
      <c r="OC27" s="17">
        <v>89</v>
      </c>
      <c r="OD27" s="17">
        <v>84.498999999999995</v>
      </c>
      <c r="OE27" s="17">
        <v>-45.798999999999999</v>
      </c>
      <c r="OF27" s="17">
        <v>70.5</v>
      </c>
      <c r="OG27" s="17">
        <v>70.995000000000005</v>
      </c>
      <c r="OH27" s="17">
        <v>70.995000000000005</v>
      </c>
      <c r="OI27" s="17">
        <v>-0.495</v>
      </c>
      <c r="OJ27" s="17">
        <v>11.9</v>
      </c>
      <c r="OK27" s="17">
        <v>15.057</v>
      </c>
      <c r="OL27" s="17">
        <v>15.057</v>
      </c>
      <c r="OM27" s="17">
        <v>-3.157</v>
      </c>
      <c r="ON27" s="17"/>
      <c r="OO27" s="17"/>
      <c r="OP27" s="17"/>
      <c r="OQ27" s="17">
        <v>0</v>
      </c>
      <c r="OR27" s="17">
        <v>0.3</v>
      </c>
      <c r="OS27" s="17">
        <v>0.2</v>
      </c>
      <c r="OT27" s="17">
        <v>0.2</v>
      </c>
      <c r="OU27" s="17">
        <v>0.1</v>
      </c>
      <c r="OV27" s="17">
        <v>20</v>
      </c>
      <c r="OW27" s="17">
        <v>20</v>
      </c>
      <c r="OX27" s="17">
        <v>0</v>
      </c>
      <c r="OY27" s="17">
        <v>20</v>
      </c>
      <c r="OZ27" s="17">
        <v>10.5</v>
      </c>
      <c r="PA27" s="17">
        <v>9.9830000000000005</v>
      </c>
      <c r="PB27" s="17">
        <v>9.9830000000000005</v>
      </c>
      <c r="PC27" s="17">
        <v>0.51700000000000002</v>
      </c>
      <c r="PD27" s="17">
        <v>5.3</v>
      </c>
      <c r="PE27" s="17">
        <v>5.67</v>
      </c>
      <c r="PF27" s="17">
        <v>5.67</v>
      </c>
      <c r="PG27" s="17">
        <v>-0.37</v>
      </c>
      <c r="PH27" s="17">
        <v>1.2</v>
      </c>
      <c r="PI27" s="17">
        <v>1.23</v>
      </c>
      <c r="PJ27" s="17">
        <v>1.23</v>
      </c>
      <c r="PK27" s="17">
        <v>-0.03</v>
      </c>
      <c r="PL27" s="17"/>
      <c r="PM27" s="17">
        <v>1.5</v>
      </c>
      <c r="PN27" s="17">
        <v>1.5</v>
      </c>
      <c r="PO27" s="17">
        <v>-1.5</v>
      </c>
      <c r="PP27" s="17">
        <v>5</v>
      </c>
      <c r="PQ27" s="17">
        <v>5</v>
      </c>
      <c r="PR27" s="17">
        <v>5</v>
      </c>
      <c r="PS27" s="17">
        <v>0</v>
      </c>
      <c r="PT27" s="17">
        <v>20.5</v>
      </c>
      <c r="PU27" s="17">
        <v>19.5122</v>
      </c>
      <c r="PV27" s="17">
        <v>19.5122</v>
      </c>
      <c r="PW27" s="17">
        <v>0.98780000000000001</v>
      </c>
      <c r="PX27" s="17">
        <v>20</v>
      </c>
      <c r="PY27" s="17">
        <v>19.5122</v>
      </c>
      <c r="PZ27" s="17">
        <v>19.5122</v>
      </c>
      <c r="QA27" s="17">
        <v>0.48780000000000001</v>
      </c>
      <c r="QB27" s="17">
        <v>19</v>
      </c>
      <c r="QC27" s="17">
        <v>17.560980000000001</v>
      </c>
      <c r="QD27" s="17">
        <v>17.560980000000001</v>
      </c>
      <c r="QE27" s="17">
        <v>1.43902</v>
      </c>
      <c r="QF27" s="17">
        <v>3.7</v>
      </c>
      <c r="QG27" s="17">
        <v>3.5</v>
      </c>
      <c r="QH27" s="17">
        <v>3.5</v>
      </c>
      <c r="QI27" s="17">
        <v>0.2</v>
      </c>
      <c r="QJ27" s="17">
        <v>9.3000000000000007</v>
      </c>
      <c r="QK27" s="17">
        <v>9.1999999999999993</v>
      </c>
      <c r="QL27" s="17">
        <v>9.1999999999999993</v>
      </c>
      <c r="QM27" s="17">
        <v>0.1</v>
      </c>
      <c r="QN27" s="17">
        <v>13.8</v>
      </c>
      <c r="QO27" s="17">
        <v>14.013</v>
      </c>
      <c r="QP27" s="17">
        <v>14.013</v>
      </c>
      <c r="QQ27" s="17">
        <v>-0.21299999999999999</v>
      </c>
      <c r="QR27" s="17">
        <v>17.2</v>
      </c>
      <c r="QS27" s="17">
        <v>17.132000000000001</v>
      </c>
      <c r="QT27" s="17">
        <v>17.132000000000001</v>
      </c>
      <c r="QU27" s="17">
        <v>6.8000000000000005E-2</v>
      </c>
      <c r="QV27" s="17">
        <v>14.3</v>
      </c>
      <c r="QW27" s="17">
        <v>22.527999999999999</v>
      </c>
      <c r="QX27" s="17">
        <v>22.527999999999999</v>
      </c>
      <c r="QY27" s="17">
        <v>-8.2279999999999998</v>
      </c>
      <c r="QZ27" s="17">
        <v>70.900000000000006</v>
      </c>
      <c r="RA27" s="17">
        <v>70.710999999999999</v>
      </c>
      <c r="RB27" s="17">
        <v>70.710999999999999</v>
      </c>
      <c r="RC27" s="17">
        <v>0.189</v>
      </c>
      <c r="RD27" s="17">
        <v>4.4000000000000004</v>
      </c>
      <c r="RE27" s="17">
        <v>4.2</v>
      </c>
      <c r="RF27" s="17">
        <v>4.2</v>
      </c>
      <c r="RG27" s="17">
        <v>0.2</v>
      </c>
      <c r="RH27" s="17">
        <v>1.2</v>
      </c>
      <c r="RI27" s="17">
        <v>1.2</v>
      </c>
      <c r="RJ27" s="17">
        <v>1.2</v>
      </c>
      <c r="RK27" s="17">
        <v>0</v>
      </c>
      <c r="RL27" s="17">
        <v>2.4</v>
      </c>
      <c r="RM27" s="17">
        <v>2.4</v>
      </c>
      <c r="RN27" s="17">
        <v>2.4</v>
      </c>
      <c r="RO27" s="17">
        <v>0</v>
      </c>
      <c r="RP27" s="17"/>
      <c r="RQ27" s="17"/>
      <c r="RR27" s="17"/>
      <c r="RS27" s="17">
        <v>0</v>
      </c>
      <c r="RT27" s="17">
        <v>16.7</v>
      </c>
      <c r="RU27" s="17">
        <v>17.66</v>
      </c>
      <c r="RV27" s="17">
        <v>17.66</v>
      </c>
      <c r="RW27" s="17">
        <v>-0.96</v>
      </c>
      <c r="RX27" s="17">
        <v>3.1</v>
      </c>
      <c r="RY27" s="17">
        <v>3.0510000000000002</v>
      </c>
      <c r="RZ27" s="17">
        <v>3.0510000000000002</v>
      </c>
      <c r="SA27" s="17">
        <v>4.9000000000000002E-2</v>
      </c>
      <c r="SB27" s="17">
        <v>20.2</v>
      </c>
      <c r="SC27" s="17">
        <v>19.869240000000001</v>
      </c>
      <c r="SD27" s="17">
        <v>19.869240000000001</v>
      </c>
      <c r="SE27" s="17">
        <v>0.33076</v>
      </c>
      <c r="SF27" s="17">
        <v>3</v>
      </c>
      <c r="SG27" s="17">
        <v>2</v>
      </c>
      <c r="SH27" s="17">
        <v>2</v>
      </c>
      <c r="SI27" s="17">
        <v>1</v>
      </c>
      <c r="SJ27" s="17"/>
      <c r="SK27" s="17">
        <v>0.7</v>
      </c>
      <c r="SL27" s="17">
        <v>0.7</v>
      </c>
      <c r="SM27" s="17">
        <v>-0.7</v>
      </c>
      <c r="SN27" s="17">
        <v>19.8</v>
      </c>
      <c r="SO27" s="17">
        <v>19.21951</v>
      </c>
      <c r="SP27" s="17">
        <v>19.21951</v>
      </c>
      <c r="SQ27" s="17">
        <v>0.58048999999999995</v>
      </c>
      <c r="SR27" s="17">
        <v>9.8000000000000007</v>
      </c>
      <c r="SS27" s="17">
        <v>9.6999999999999993</v>
      </c>
      <c r="ST27" s="17">
        <v>9.6999999999999993</v>
      </c>
      <c r="SU27" s="17">
        <v>0.1</v>
      </c>
      <c r="SV27" s="17">
        <v>20.3</v>
      </c>
      <c r="SW27" s="17">
        <v>19.5122</v>
      </c>
      <c r="SX27" s="17">
        <v>19.5122</v>
      </c>
      <c r="SY27" s="17">
        <v>0.78779999999999994</v>
      </c>
      <c r="SZ27" s="17">
        <v>20.3</v>
      </c>
      <c r="TA27" s="17">
        <v>19.5122</v>
      </c>
      <c r="TB27" s="17">
        <v>19.5122</v>
      </c>
      <c r="TC27" s="17">
        <v>0.78779999999999994</v>
      </c>
      <c r="TD27" s="17">
        <v>20</v>
      </c>
      <c r="TE27" s="17">
        <v>19.317070000000001</v>
      </c>
      <c r="TF27" s="17">
        <v>19.317070000000001</v>
      </c>
      <c r="TG27" s="17">
        <v>0.68293000000000004</v>
      </c>
      <c r="TH27" s="17">
        <v>15.2</v>
      </c>
      <c r="TI27" s="17">
        <v>7.8710000000000004</v>
      </c>
      <c r="TJ27" s="17">
        <v>7.8710000000000004</v>
      </c>
      <c r="TK27" s="17">
        <v>7.3289999999999997</v>
      </c>
      <c r="TL27" s="17">
        <v>26.6</v>
      </c>
      <c r="TM27" s="17">
        <v>26.945</v>
      </c>
      <c r="TN27" s="17">
        <v>26.945</v>
      </c>
      <c r="TO27" s="17">
        <v>-0.34499999999999997</v>
      </c>
      <c r="TP27" s="17">
        <v>34.9</v>
      </c>
      <c r="TQ27" s="17">
        <v>34.590000000000003</v>
      </c>
      <c r="TR27" s="17">
        <v>34.590000000000003</v>
      </c>
      <c r="TS27" s="17">
        <v>0.31</v>
      </c>
      <c r="TT27" s="17">
        <v>67</v>
      </c>
      <c r="TU27" s="17">
        <v>55.894849999999998</v>
      </c>
      <c r="TV27" s="17">
        <v>55.274999999999999</v>
      </c>
      <c r="TW27" s="17">
        <v>11.725</v>
      </c>
      <c r="TX27" s="17">
        <v>57.9</v>
      </c>
      <c r="TY27" s="17">
        <v>51.906480000000002</v>
      </c>
      <c r="TZ27" s="17">
        <v>50.029000000000003</v>
      </c>
      <c r="UA27" s="17">
        <v>7.8710000000000004</v>
      </c>
      <c r="UB27" s="17">
        <v>9.1999999999999993</v>
      </c>
      <c r="UC27" s="17">
        <v>3.94</v>
      </c>
      <c r="UD27" s="17">
        <v>3.94</v>
      </c>
      <c r="UE27" s="17">
        <v>5.26</v>
      </c>
      <c r="UF27" s="17">
        <v>11.5</v>
      </c>
      <c r="UG27" s="17">
        <v>2.95</v>
      </c>
      <c r="UH27" s="17">
        <v>2.95</v>
      </c>
      <c r="UI27" s="17">
        <v>8.5500000000000007</v>
      </c>
      <c r="UJ27" s="17">
        <v>21</v>
      </c>
      <c r="UK27" s="17">
        <v>20.4878</v>
      </c>
      <c r="UL27" s="17">
        <v>20.4878</v>
      </c>
      <c r="UM27" s="17">
        <v>0.51219999999999999</v>
      </c>
      <c r="UN27" s="17">
        <v>7.7</v>
      </c>
      <c r="UO27" s="17">
        <v>8</v>
      </c>
      <c r="UP27" s="17">
        <v>8</v>
      </c>
      <c r="UQ27" s="17">
        <v>-0.3</v>
      </c>
      <c r="UR27" s="17">
        <v>9.6999999999999993</v>
      </c>
      <c r="US27" s="17">
        <v>7.9</v>
      </c>
      <c r="UT27" s="17">
        <v>7.9</v>
      </c>
      <c r="UU27" s="17">
        <v>1.8</v>
      </c>
      <c r="UV27" s="17">
        <v>20.399999999999999</v>
      </c>
      <c r="UW27" s="17">
        <v>20</v>
      </c>
      <c r="UX27" s="17">
        <v>20</v>
      </c>
      <c r="UY27" s="17">
        <v>0.4</v>
      </c>
      <c r="UZ27" s="17">
        <v>20.399999999999999</v>
      </c>
      <c r="VA27" s="17">
        <v>19.5122</v>
      </c>
      <c r="VB27" s="17">
        <v>19.5122</v>
      </c>
      <c r="VC27" s="17">
        <v>0.88780000000000003</v>
      </c>
      <c r="VD27" s="17">
        <v>20.2</v>
      </c>
      <c r="VE27" s="17">
        <v>19.5122</v>
      </c>
      <c r="VF27" s="17">
        <v>19.5122</v>
      </c>
      <c r="VG27" s="17">
        <v>0.68779999999999997</v>
      </c>
      <c r="VH27" s="17">
        <v>9.5</v>
      </c>
      <c r="VI27" s="17">
        <v>12.302</v>
      </c>
      <c r="VJ27" s="17">
        <v>12.302</v>
      </c>
      <c r="VK27" s="17">
        <v>-2.802</v>
      </c>
      <c r="VL27" s="17">
        <v>14</v>
      </c>
      <c r="VM27" s="17">
        <v>14.743</v>
      </c>
      <c r="VN27" s="17">
        <v>14.743</v>
      </c>
      <c r="VO27" s="17">
        <v>-0.74299999999999999</v>
      </c>
      <c r="VP27" s="17">
        <v>132.80000000000001</v>
      </c>
      <c r="VQ27" s="17">
        <v>138.04499999999999</v>
      </c>
      <c r="VR27" s="17">
        <v>138.04499999999999</v>
      </c>
      <c r="VS27" s="17">
        <v>-5.2450000000000001</v>
      </c>
      <c r="VT27" s="17">
        <v>0.6</v>
      </c>
      <c r="VU27" s="17">
        <v>0.6</v>
      </c>
      <c r="VV27" s="17">
        <v>0.6</v>
      </c>
      <c r="VW27" s="17">
        <v>0</v>
      </c>
      <c r="VX27" s="17">
        <v>16.8</v>
      </c>
      <c r="VY27" s="17">
        <v>40.018889999999999</v>
      </c>
      <c r="VZ27" s="17">
        <v>63</v>
      </c>
      <c r="WA27" s="17">
        <v>-46.2</v>
      </c>
      <c r="WB27" s="17">
        <v>25.4</v>
      </c>
      <c r="WC27" s="17">
        <v>23.060839999999999</v>
      </c>
      <c r="WD27" s="17">
        <v>37</v>
      </c>
      <c r="WE27" s="17">
        <v>-11.6</v>
      </c>
      <c r="WF27" s="17">
        <v>96.9</v>
      </c>
      <c r="WG27" s="17">
        <v>100.328</v>
      </c>
      <c r="WH27" s="17">
        <v>100.328</v>
      </c>
      <c r="WI27" s="17">
        <v>-3.4279999999999999</v>
      </c>
      <c r="WJ27" s="17">
        <v>14.1</v>
      </c>
      <c r="WK27" s="17">
        <v>13.057</v>
      </c>
      <c r="WL27" s="17">
        <v>13.057</v>
      </c>
      <c r="WM27" s="17">
        <v>1.0429999999999999</v>
      </c>
      <c r="WN27" s="17">
        <v>7.9</v>
      </c>
      <c r="WO27" s="17">
        <v>8</v>
      </c>
      <c r="WP27" s="17">
        <v>8</v>
      </c>
      <c r="WQ27" s="17">
        <v>-0.1</v>
      </c>
      <c r="WR27" s="17">
        <v>20</v>
      </c>
      <c r="WS27" s="17">
        <v>19.317070000000001</v>
      </c>
      <c r="WT27" s="17">
        <v>19.317070000000001</v>
      </c>
      <c r="WU27" s="17">
        <v>0.68293000000000004</v>
      </c>
      <c r="WV27" s="17"/>
      <c r="WW27" s="17"/>
      <c r="WX27" s="17"/>
      <c r="WY27" s="17">
        <v>0</v>
      </c>
      <c r="WZ27" s="17">
        <v>44.1</v>
      </c>
      <c r="XA27" s="17">
        <v>30</v>
      </c>
      <c r="XB27" s="17">
        <v>30</v>
      </c>
      <c r="XC27" s="17">
        <v>14.1</v>
      </c>
      <c r="XD27" s="17"/>
      <c r="XE27" s="17"/>
      <c r="XF27" s="17"/>
      <c r="XG27" s="17">
        <v>0</v>
      </c>
      <c r="XH27" s="17">
        <v>28.9</v>
      </c>
      <c r="XI27" s="17">
        <v>29.184000000000001</v>
      </c>
      <c r="XJ27" s="17">
        <v>29.184000000000001</v>
      </c>
      <c r="XK27" s="17">
        <v>-0.28399999999999997</v>
      </c>
      <c r="XL27" s="17">
        <v>3.4</v>
      </c>
      <c r="XM27" s="17">
        <v>2.8159999999999998</v>
      </c>
      <c r="XN27" s="17">
        <v>2.8159999999999998</v>
      </c>
      <c r="XO27" s="17">
        <v>0.58399999999999996</v>
      </c>
      <c r="XP27" s="17">
        <v>16.2</v>
      </c>
      <c r="XQ27" s="17">
        <v>14</v>
      </c>
      <c r="XR27" s="17">
        <v>14</v>
      </c>
      <c r="XS27" s="17">
        <v>2.2000000000000002</v>
      </c>
      <c r="XT27" s="17"/>
      <c r="XU27" s="17"/>
      <c r="XV27" s="17"/>
      <c r="XW27" s="17">
        <v>0</v>
      </c>
      <c r="XX27" s="17"/>
      <c r="XY27" s="17"/>
      <c r="XZ27" s="17"/>
      <c r="YA27" s="17">
        <v>0</v>
      </c>
    </row>
    <row r="28" spans="1:651" ht="24" customHeight="1" x14ac:dyDescent="0.3">
      <c r="A28" s="1"/>
      <c r="B28" s="16" t="s">
        <v>66</v>
      </c>
      <c r="C28" s="16" t="s">
        <v>813</v>
      </c>
      <c r="D28" s="17"/>
      <c r="E28" s="17">
        <v>0.98</v>
      </c>
      <c r="F28" s="17">
        <v>0.98</v>
      </c>
      <c r="G28" s="17">
        <v>-0.98</v>
      </c>
      <c r="H28" s="17"/>
      <c r="I28" s="17">
        <v>1.63</v>
      </c>
      <c r="J28" s="17">
        <v>1.63</v>
      </c>
      <c r="K28" s="17">
        <v>-1.63</v>
      </c>
      <c r="L28" s="17">
        <v>644.1</v>
      </c>
      <c r="M28" s="17">
        <v>646.79789000000005</v>
      </c>
      <c r="N28" s="17">
        <v>646.79789000000005</v>
      </c>
      <c r="O28" s="17">
        <v>-2.6978900000000001</v>
      </c>
      <c r="P28" s="17">
        <v>140.69999999999999</v>
      </c>
      <c r="Q28" s="17">
        <v>147.59345999999999</v>
      </c>
      <c r="R28" s="17">
        <v>147.59345999999999</v>
      </c>
      <c r="S28" s="17">
        <v>-6.8934600000000001</v>
      </c>
      <c r="T28" s="17"/>
      <c r="U28" s="17"/>
      <c r="V28" s="17"/>
      <c r="W28" s="17">
        <v>0</v>
      </c>
      <c r="X28" s="17"/>
      <c r="Y28" s="17"/>
      <c r="Z28" s="17"/>
      <c r="AA28" s="17">
        <v>0</v>
      </c>
      <c r="AB28" s="17">
        <v>90.1</v>
      </c>
      <c r="AC28" s="17">
        <v>92.226339999999993</v>
      </c>
      <c r="AD28" s="17">
        <v>92.226339999999993</v>
      </c>
      <c r="AE28" s="17">
        <v>-2.1263399999999999</v>
      </c>
      <c r="AF28" s="17">
        <v>236.1</v>
      </c>
      <c r="AG28" s="17">
        <v>235.97717</v>
      </c>
      <c r="AH28" s="17">
        <v>235.97717</v>
      </c>
      <c r="AI28" s="17">
        <v>0.12282999999999999</v>
      </c>
      <c r="AJ28" s="17">
        <v>25.4</v>
      </c>
      <c r="AK28" s="17">
        <v>27.692309999999999</v>
      </c>
      <c r="AL28" s="17">
        <v>27.692309999999999</v>
      </c>
      <c r="AM28" s="17">
        <v>-2.2923100000000001</v>
      </c>
      <c r="AN28" s="17"/>
      <c r="AO28" s="17"/>
      <c r="AP28" s="17"/>
      <c r="AQ28" s="17">
        <v>0</v>
      </c>
      <c r="AR28" s="17">
        <v>111.5</v>
      </c>
      <c r="AS28" s="17">
        <v>128.15719000000001</v>
      </c>
      <c r="AT28" s="17">
        <v>128.15719000000001</v>
      </c>
      <c r="AU28" s="17">
        <v>-16.65719</v>
      </c>
      <c r="AV28" s="17">
        <v>111.4</v>
      </c>
      <c r="AW28" s="17">
        <v>128.15719000000001</v>
      </c>
      <c r="AX28" s="17">
        <v>128.15719000000001</v>
      </c>
      <c r="AY28" s="17">
        <v>-16.757190000000001</v>
      </c>
      <c r="AZ28" s="17">
        <v>111.3</v>
      </c>
      <c r="BA28" s="17">
        <v>128.15719000000001</v>
      </c>
      <c r="BB28" s="17">
        <v>128.15719000000001</v>
      </c>
      <c r="BC28" s="17">
        <v>-16.857189999999999</v>
      </c>
      <c r="BD28" s="17">
        <v>225.6</v>
      </c>
      <c r="BE28" s="17">
        <v>192.23578000000001</v>
      </c>
      <c r="BF28" s="17">
        <v>192.23578000000001</v>
      </c>
      <c r="BG28" s="17">
        <v>33.364220000000003</v>
      </c>
      <c r="BH28" s="17">
        <v>197.3</v>
      </c>
      <c r="BI28" s="17">
        <v>195.12200999999999</v>
      </c>
      <c r="BJ28" s="17">
        <v>195.12200999999999</v>
      </c>
      <c r="BK28" s="17">
        <v>2.1779899999999999</v>
      </c>
      <c r="BL28" s="17">
        <v>103.1</v>
      </c>
      <c r="BM28" s="17">
        <v>97.561000000000007</v>
      </c>
      <c r="BN28" s="17">
        <v>97.561000000000007</v>
      </c>
      <c r="BO28" s="17">
        <v>5.5389999999999997</v>
      </c>
      <c r="BP28" s="17">
        <v>550</v>
      </c>
      <c r="BQ28" s="17">
        <v>568.29854</v>
      </c>
      <c r="BR28" s="17">
        <v>568.29854</v>
      </c>
      <c r="BS28" s="17">
        <v>-18.298539999999999</v>
      </c>
      <c r="BT28" s="17">
        <v>10.4</v>
      </c>
      <c r="BU28" s="17">
        <v>10.561999999999999</v>
      </c>
      <c r="BV28" s="17">
        <v>10.561999999999999</v>
      </c>
      <c r="BW28" s="17">
        <v>-0.16200000000000001</v>
      </c>
      <c r="BX28" s="17"/>
      <c r="BY28" s="17"/>
      <c r="BZ28" s="17"/>
      <c r="CA28" s="17">
        <v>0</v>
      </c>
      <c r="CB28" s="17"/>
      <c r="CC28" s="17"/>
      <c r="CD28" s="17"/>
      <c r="CE28" s="17">
        <v>0</v>
      </c>
      <c r="CF28" s="17"/>
      <c r="CG28" s="17"/>
      <c r="CH28" s="17"/>
      <c r="CI28" s="17">
        <v>0</v>
      </c>
      <c r="CJ28" s="17"/>
      <c r="CK28" s="17"/>
      <c r="CL28" s="17"/>
      <c r="CM28" s="17">
        <v>0</v>
      </c>
      <c r="CN28" s="17">
        <v>165.7</v>
      </c>
      <c r="CO28" s="17">
        <v>164.70732000000001</v>
      </c>
      <c r="CP28" s="17">
        <v>164.70732000000001</v>
      </c>
      <c r="CQ28" s="17">
        <v>0.99268000000000001</v>
      </c>
      <c r="CR28" s="17">
        <v>6.9</v>
      </c>
      <c r="CS28" s="17">
        <v>7.6877500000000003</v>
      </c>
      <c r="CT28" s="17">
        <v>7.6877500000000003</v>
      </c>
      <c r="CU28" s="17">
        <v>-0.78774999999999995</v>
      </c>
      <c r="CV28" s="17">
        <v>3.2</v>
      </c>
      <c r="CW28" s="17">
        <v>4.2199</v>
      </c>
      <c r="CX28" s="17">
        <v>4.2199</v>
      </c>
      <c r="CY28" s="17">
        <v>-1.0199</v>
      </c>
      <c r="CZ28" s="17"/>
      <c r="DA28" s="17"/>
      <c r="DB28" s="17"/>
      <c r="DC28" s="17">
        <v>0</v>
      </c>
      <c r="DD28" s="17">
        <v>6.6</v>
      </c>
      <c r="DE28" s="17">
        <v>6.8787000000000003</v>
      </c>
      <c r="DF28" s="17">
        <v>6.8787000000000003</v>
      </c>
      <c r="DG28" s="17">
        <v>-0.2787</v>
      </c>
      <c r="DH28" s="17">
        <v>10.1</v>
      </c>
      <c r="DI28" s="17">
        <v>9.9997900000000008</v>
      </c>
      <c r="DJ28" s="17">
        <v>9.9997900000000008</v>
      </c>
      <c r="DK28" s="17">
        <v>0.10020999999999999</v>
      </c>
      <c r="DL28" s="17">
        <v>142.4</v>
      </c>
      <c r="DM28" s="17">
        <v>143</v>
      </c>
      <c r="DN28" s="17">
        <v>143</v>
      </c>
      <c r="DO28" s="17">
        <v>-0.6</v>
      </c>
      <c r="DP28" s="17">
        <v>8.9</v>
      </c>
      <c r="DQ28" s="17">
        <v>8.9130000000000003</v>
      </c>
      <c r="DR28" s="17">
        <v>8.9130000000000003</v>
      </c>
      <c r="DS28" s="17">
        <v>-1.2999999999999999E-2</v>
      </c>
      <c r="DT28" s="17"/>
      <c r="DU28" s="17"/>
      <c r="DV28" s="17"/>
      <c r="DW28" s="17">
        <v>0</v>
      </c>
      <c r="DX28" s="17"/>
      <c r="DY28" s="17"/>
      <c r="DZ28" s="17"/>
      <c r="EA28" s="17">
        <v>0</v>
      </c>
      <c r="EB28" s="17"/>
      <c r="EC28" s="17"/>
      <c r="ED28" s="17"/>
      <c r="EE28" s="17">
        <v>0</v>
      </c>
      <c r="EF28" s="17">
        <v>110.4</v>
      </c>
      <c r="EG28" s="17">
        <v>112.90537</v>
      </c>
      <c r="EH28" s="17">
        <v>112.90537</v>
      </c>
      <c r="EI28" s="17">
        <v>-2.5053700000000001</v>
      </c>
      <c r="EJ28" s="17">
        <v>215.9</v>
      </c>
      <c r="EK28" s="17">
        <v>221.25516999999999</v>
      </c>
      <c r="EL28" s="17">
        <v>221.25516999999999</v>
      </c>
      <c r="EM28" s="17">
        <v>-5.3551700000000002</v>
      </c>
      <c r="EN28" s="17"/>
      <c r="EO28" s="17"/>
      <c r="EP28" s="17"/>
      <c r="EQ28" s="17">
        <v>0</v>
      </c>
      <c r="ER28" s="17"/>
      <c r="ES28" s="17"/>
      <c r="ET28" s="17"/>
      <c r="EU28" s="17">
        <v>0</v>
      </c>
      <c r="EV28" s="17">
        <v>0</v>
      </c>
      <c r="EW28" s="17"/>
      <c r="EX28" s="17">
        <v>0</v>
      </c>
      <c r="EY28" s="17">
        <v>0</v>
      </c>
      <c r="EZ28" s="17">
        <v>6.4</v>
      </c>
      <c r="FA28" s="17">
        <v>6.39</v>
      </c>
      <c r="FB28" s="17">
        <v>6.39</v>
      </c>
      <c r="FC28" s="17">
        <v>0.01</v>
      </c>
      <c r="FD28" s="17">
        <v>460</v>
      </c>
      <c r="FE28" s="17">
        <v>458.87804999999997</v>
      </c>
      <c r="FF28" s="17">
        <v>458.87804999999997</v>
      </c>
      <c r="FG28" s="17">
        <v>1.12195</v>
      </c>
      <c r="FH28" s="17">
        <v>81.900000000000006</v>
      </c>
      <c r="FI28" s="17">
        <v>81.954149999999998</v>
      </c>
      <c r="FJ28" s="17">
        <v>81.954149999999998</v>
      </c>
      <c r="FK28" s="17">
        <v>-5.4149999999999997E-2</v>
      </c>
      <c r="FL28" s="17">
        <v>138.69999999999999</v>
      </c>
      <c r="FM28" s="17">
        <v>148.62634</v>
      </c>
      <c r="FN28" s="17">
        <v>148.62634</v>
      </c>
      <c r="FO28" s="17">
        <v>-9.9263399999999997</v>
      </c>
      <c r="FP28" s="17">
        <v>42.3</v>
      </c>
      <c r="FQ28" s="17">
        <v>41.498959999999997</v>
      </c>
      <c r="FR28" s="17">
        <v>41.498959999999997</v>
      </c>
      <c r="FS28" s="17">
        <v>0.80103999999999997</v>
      </c>
      <c r="FT28" s="17">
        <v>18.5</v>
      </c>
      <c r="FU28" s="17">
        <v>19.28585</v>
      </c>
      <c r="FV28" s="17">
        <v>19.28585</v>
      </c>
      <c r="FW28" s="17">
        <v>-0.78585000000000005</v>
      </c>
      <c r="FX28" s="17">
        <v>19.7</v>
      </c>
      <c r="FY28" s="17">
        <v>19.317070000000001</v>
      </c>
      <c r="FZ28" s="17">
        <v>19.317070000000001</v>
      </c>
      <c r="GA28" s="17">
        <v>0.38292999999999999</v>
      </c>
      <c r="GB28" s="17">
        <v>94.2</v>
      </c>
      <c r="GC28" s="17">
        <v>87.657560000000004</v>
      </c>
      <c r="GD28" s="17">
        <v>87.657560000000004</v>
      </c>
      <c r="GE28" s="17">
        <v>6.54244</v>
      </c>
      <c r="GF28" s="17"/>
      <c r="GG28" s="17"/>
      <c r="GH28" s="17"/>
      <c r="GI28" s="17">
        <v>0</v>
      </c>
      <c r="GJ28" s="17"/>
      <c r="GK28" s="17"/>
      <c r="GL28" s="17"/>
      <c r="GM28" s="17">
        <v>0</v>
      </c>
      <c r="GN28" s="17"/>
      <c r="GO28" s="17"/>
      <c r="GP28" s="17"/>
      <c r="GQ28" s="17">
        <v>0</v>
      </c>
      <c r="GR28" s="17">
        <v>77.7</v>
      </c>
      <c r="GS28" s="17">
        <v>110.91316999999999</v>
      </c>
      <c r="GT28" s="17">
        <v>110.91316999999999</v>
      </c>
      <c r="GU28" s="17">
        <v>-33.213169999999998</v>
      </c>
      <c r="GV28" s="17"/>
      <c r="GW28" s="17"/>
      <c r="GX28" s="17"/>
      <c r="GY28" s="17">
        <v>0</v>
      </c>
      <c r="GZ28" s="17">
        <v>9.3000000000000007</v>
      </c>
      <c r="HA28" s="17">
        <v>8.3742199999999993</v>
      </c>
      <c r="HB28" s="17">
        <v>8.3742199999999993</v>
      </c>
      <c r="HC28" s="17">
        <v>0.92578000000000005</v>
      </c>
      <c r="HD28" s="17">
        <v>44.6</v>
      </c>
      <c r="HE28" s="17">
        <v>47.26634</v>
      </c>
      <c r="HF28" s="17">
        <v>47.26634</v>
      </c>
      <c r="HG28" s="17">
        <v>-2.6663399999999999</v>
      </c>
      <c r="HH28" s="17">
        <v>46.3</v>
      </c>
      <c r="HI28" s="17">
        <v>44.275120000000001</v>
      </c>
      <c r="HJ28" s="17">
        <v>44.275120000000001</v>
      </c>
      <c r="HK28" s="17">
        <v>2.02488</v>
      </c>
      <c r="HL28" s="17">
        <v>3.8</v>
      </c>
      <c r="HM28" s="17">
        <v>3.8872599999999999</v>
      </c>
      <c r="HN28" s="17">
        <v>3.8872599999999999</v>
      </c>
      <c r="HO28" s="17">
        <v>-8.7260000000000004E-2</v>
      </c>
      <c r="HP28" s="17">
        <v>38</v>
      </c>
      <c r="HQ28" s="17">
        <v>34.419510000000002</v>
      </c>
      <c r="HR28" s="17">
        <v>34.419510000000002</v>
      </c>
      <c r="HS28" s="17">
        <v>3.5804900000000002</v>
      </c>
      <c r="HT28" s="17">
        <v>172.9</v>
      </c>
      <c r="HU28" s="17">
        <v>171.54185000000001</v>
      </c>
      <c r="HV28" s="17">
        <v>171.54185000000001</v>
      </c>
      <c r="HW28" s="17">
        <v>1.35815</v>
      </c>
      <c r="HX28" s="17">
        <v>94.7</v>
      </c>
      <c r="HY28" s="17">
        <v>87.249170000000007</v>
      </c>
      <c r="HZ28" s="17">
        <v>85.344399999999993</v>
      </c>
      <c r="IA28" s="17">
        <v>9.3556000000000008</v>
      </c>
      <c r="IB28" s="17"/>
      <c r="IC28" s="17"/>
      <c r="ID28" s="17"/>
      <c r="IE28" s="17">
        <v>0</v>
      </c>
      <c r="IF28" s="17"/>
      <c r="IG28" s="17"/>
      <c r="IH28" s="17"/>
      <c r="II28" s="17">
        <v>0</v>
      </c>
      <c r="IJ28" s="17">
        <v>45.6</v>
      </c>
      <c r="IK28" s="17">
        <v>0</v>
      </c>
      <c r="IL28" s="17">
        <v>0</v>
      </c>
      <c r="IM28" s="17">
        <v>45.6</v>
      </c>
      <c r="IN28" s="17"/>
      <c r="IO28" s="17"/>
      <c r="IP28" s="17"/>
      <c r="IQ28" s="17">
        <v>0</v>
      </c>
      <c r="IR28" s="17"/>
      <c r="IS28" s="17"/>
      <c r="IT28" s="17"/>
      <c r="IU28" s="17">
        <v>0</v>
      </c>
      <c r="IV28" s="17"/>
      <c r="IW28" s="17"/>
      <c r="IX28" s="17"/>
      <c r="IY28" s="17">
        <v>0</v>
      </c>
      <c r="IZ28" s="17">
        <v>86.2</v>
      </c>
      <c r="JA28" s="17">
        <v>88.815600000000003</v>
      </c>
      <c r="JB28" s="17">
        <v>88.815600000000003</v>
      </c>
      <c r="JC28" s="17">
        <v>-2.6156000000000001</v>
      </c>
      <c r="JD28" s="17">
        <v>166.2</v>
      </c>
      <c r="JE28" s="17">
        <v>183.19533000000001</v>
      </c>
      <c r="JF28" s="17">
        <v>183.19533000000001</v>
      </c>
      <c r="JG28" s="17">
        <v>-16.995329999999999</v>
      </c>
      <c r="JH28" s="17"/>
      <c r="JI28" s="17"/>
      <c r="JJ28" s="17"/>
      <c r="JK28" s="17">
        <v>0</v>
      </c>
      <c r="JL28" s="17">
        <v>198</v>
      </c>
      <c r="JM28" s="17">
        <v>183.19533000000001</v>
      </c>
      <c r="JN28" s="17">
        <v>183.19533000000001</v>
      </c>
      <c r="JO28" s="17">
        <v>14.80467</v>
      </c>
      <c r="JP28" s="17">
        <v>177</v>
      </c>
      <c r="JQ28" s="17">
        <v>183.19533000000001</v>
      </c>
      <c r="JR28" s="17">
        <v>183.19533000000001</v>
      </c>
      <c r="JS28" s="17">
        <v>-6.1953300000000002</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v>4.5999999999999996</v>
      </c>
      <c r="LA28" s="17">
        <v>3.9931199999999998</v>
      </c>
      <c r="LB28" s="17">
        <v>3.9931199999999998</v>
      </c>
      <c r="LC28" s="17">
        <v>0.60687999999999998</v>
      </c>
      <c r="LD28" s="17">
        <v>243.4</v>
      </c>
      <c r="LE28" s="17">
        <v>271.12195000000003</v>
      </c>
      <c r="LF28" s="17">
        <v>271.12195000000003</v>
      </c>
      <c r="LG28" s="17">
        <v>-27.72195</v>
      </c>
      <c r="LH28" s="17">
        <v>131.69999999999999</v>
      </c>
      <c r="LI28" s="17">
        <v>129.75</v>
      </c>
      <c r="LJ28" s="17">
        <v>129.75</v>
      </c>
      <c r="LK28" s="17">
        <v>1.95</v>
      </c>
      <c r="LL28" s="17">
        <v>63.8</v>
      </c>
      <c r="LM28" s="17">
        <v>67.461460000000002</v>
      </c>
      <c r="LN28" s="17">
        <v>67.461460000000002</v>
      </c>
      <c r="LO28" s="17">
        <v>-3.6614599999999999</v>
      </c>
      <c r="LP28" s="17">
        <v>82.2</v>
      </c>
      <c r="LQ28" s="17">
        <v>78.567999999999998</v>
      </c>
      <c r="LR28" s="17">
        <v>78.567999999999998</v>
      </c>
      <c r="LS28" s="17">
        <v>3.6320000000000001</v>
      </c>
      <c r="LT28" s="17">
        <v>30.2</v>
      </c>
      <c r="LU28" s="17">
        <v>30.097560000000001</v>
      </c>
      <c r="LV28" s="17">
        <v>30.097560000000001</v>
      </c>
      <c r="LW28" s="17">
        <v>0.10244</v>
      </c>
      <c r="LX28" s="17"/>
      <c r="LY28" s="17"/>
      <c r="LZ28" s="17"/>
      <c r="MA28" s="17">
        <v>0</v>
      </c>
      <c r="MB28" s="17"/>
      <c r="MC28" s="17"/>
      <c r="MD28" s="17"/>
      <c r="ME28" s="17">
        <v>0</v>
      </c>
      <c r="MF28" s="17"/>
      <c r="MG28" s="17"/>
      <c r="MH28" s="17"/>
      <c r="MI28" s="17">
        <v>0</v>
      </c>
      <c r="MJ28" s="17">
        <v>136.6</v>
      </c>
      <c r="MK28" s="17">
        <v>140.17424</v>
      </c>
      <c r="ML28" s="17">
        <v>138.13750999999999</v>
      </c>
      <c r="MM28" s="17">
        <v>-1.5375099999999999</v>
      </c>
      <c r="MN28" s="17">
        <v>137.19999999999999</v>
      </c>
      <c r="MO28" s="17">
        <v>140.17424</v>
      </c>
      <c r="MP28" s="17">
        <v>138.13750999999999</v>
      </c>
      <c r="MQ28" s="17">
        <v>-0.93750999999999995</v>
      </c>
      <c r="MR28" s="17">
        <v>134.30000000000001</v>
      </c>
      <c r="MS28" s="17">
        <v>140.17424</v>
      </c>
      <c r="MT28" s="17">
        <v>138.13750999999999</v>
      </c>
      <c r="MU28" s="17">
        <v>-3.83751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c r="NS28" s="17">
        <v>0</v>
      </c>
      <c r="NT28" s="17">
        <v>0</v>
      </c>
      <c r="NU28" s="17"/>
      <c r="NV28" s="17"/>
      <c r="NW28" s="17">
        <v>0</v>
      </c>
      <c r="NX28" s="17">
        <v>1.3</v>
      </c>
      <c r="NY28" s="17">
        <v>0.92500000000000004</v>
      </c>
      <c r="NZ28" s="17">
        <v>0.92500000000000004</v>
      </c>
      <c r="OA28" s="17">
        <v>0.375</v>
      </c>
      <c r="OB28" s="17">
        <v>42</v>
      </c>
      <c r="OC28" s="17">
        <v>91</v>
      </c>
      <c r="OD28" s="17">
        <v>88.474999999999994</v>
      </c>
      <c r="OE28" s="17">
        <v>-46.475000000000001</v>
      </c>
      <c r="OF28" s="17">
        <v>71.3</v>
      </c>
      <c r="OG28" s="17">
        <v>71.283000000000001</v>
      </c>
      <c r="OH28" s="17">
        <v>71.283000000000001</v>
      </c>
      <c r="OI28" s="17">
        <v>1.7000000000000001E-2</v>
      </c>
      <c r="OJ28" s="17">
        <v>13.7</v>
      </c>
      <c r="OK28" s="17">
        <v>15.196999999999999</v>
      </c>
      <c r="OL28" s="17">
        <v>15.196999999999999</v>
      </c>
      <c r="OM28" s="17">
        <v>-1.4970000000000001</v>
      </c>
      <c r="ON28" s="17"/>
      <c r="OO28" s="17"/>
      <c r="OP28" s="17"/>
      <c r="OQ28" s="17">
        <v>0</v>
      </c>
      <c r="OR28" s="17">
        <v>0.3</v>
      </c>
      <c r="OS28" s="17">
        <v>0.3</v>
      </c>
      <c r="OT28" s="17">
        <v>0.3</v>
      </c>
      <c r="OU28" s="17">
        <v>0</v>
      </c>
      <c r="OV28" s="17">
        <v>20</v>
      </c>
      <c r="OW28" s="17">
        <v>20</v>
      </c>
      <c r="OX28" s="17">
        <v>0</v>
      </c>
      <c r="OY28" s="17">
        <v>20</v>
      </c>
      <c r="OZ28" s="17">
        <v>10.4</v>
      </c>
      <c r="PA28" s="17">
        <v>9.9830000000000005</v>
      </c>
      <c r="PB28" s="17">
        <v>9.9830000000000005</v>
      </c>
      <c r="PC28" s="17">
        <v>0.41699999999999998</v>
      </c>
      <c r="PD28" s="17">
        <v>5.4</v>
      </c>
      <c r="PE28" s="17">
        <v>5.67</v>
      </c>
      <c r="PF28" s="17">
        <v>5.67</v>
      </c>
      <c r="PG28" s="17">
        <v>-0.27</v>
      </c>
      <c r="PH28" s="17">
        <v>1.2</v>
      </c>
      <c r="PI28" s="17">
        <v>1.23</v>
      </c>
      <c r="PJ28" s="17">
        <v>1.23</v>
      </c>
      <c r="PK28" s="17">
        <v>-0.03</v>
      </c>
      <c r="PL28" s="17"/>
      <c r="PM28" s="17">
        <v>1.5</v>
      </c>
      <c r="PN28" s="17">
        <v>1.5</v>
      </c>
      <c r="PO28" s="17">
        <v>-1.5</v>
      </c>
      <c r="PP28" s="17">
        <v>5</v>
      </c>
      <c r="PQ28" s="17">
        <v>5</v>
      </c>
      <c r="PR28" s="17">
        <v>5</v>
      </c>
      <c r="PS28" s="17">
        <v>0</v>
      </c>
      <c r="PT28" s="17">
        <v>20.2</v>
      </c>
      <c r="PU28" s="17">
        <v>19.5122</v>
      </c>
      <c r="PV28" s="17">
        <v>19.5122</v>
      </c>
      <c r="PW28" s="17">
        <v>0.68779999999999997</v>
      </c>
      <c r="PX28" s="17">
        <v>20</v>
      </c>
      <c r="PY28" s="17">
        <v>19.5122</v>
      </c>
      <c r="PZ28" s="17">
        <v>19.5122</v>
      </c>
      <c r="QA28" s="17">
        <v>0.48780000000000001</v>
      </c>
      <c r="QB28" s="17">
        <v>19</v>
      </c>
      <c r="QC28" s="17">
        <v>17.560980000000001</v>
      </c>
      <c r="QD28" s="17">
        <v>17.560980000000001</v>
      </c>
      <c r="QE28" s="17">
        <v>1.43902</v>
      </c>
      <c r="QF28" s="17">
        <v>3.7</v>
      </c>
      <c r="QG28" s="17">
        <v>3.5</v>
      </c>
      <c r="QH28" s="17">
        <v>3.5</v>
      </c>
      <c r="QI28" s="17">
        <v>0.2</v>
      </c>
      <c r="QJ28" s="17">
        <v>9.3000000000000007</v>
      </c>
      <c r="QK28" s="17">
        <v>9.1999999999999993</v>
      </c>
      <c r="QL28" s="17">
        <v>9.1999999999999993</v>
      </c>
      <c r="QM28" s="17">
        <v>0.1</v>
      </c>
      <c r="QN28" s="17">
        <v>13.8</v>
      </c>
      <c r="QO28" s="17">
        <v>13.965999999999999</v>
      </c>
      <c r="QP28" s="17">
        <v>13.965999999999999</v>
      </c>
      <c r="QQ28" s="17">
        <v>-0.16600000000000001</v>
      </c>
      <c r="QR28" s="17">
        <v>17.2</v>
      </c>
      <c r="QS28" s="17">
        <v>17.117999999999999</v>
      </c>
      <c r="QT28" s="17">
        <v>17.117999999999999</v>
      </c>
      <c r="QU28" s="17">
        <v>8.2000000000000003E-2</v>
      </c>
      <c r="QV28" s="17">
        <v>14.3</v>
      </c>
      <c r="QW28" s="17">
        <v>22.873000000000001</v>
      </c>
      <c r="QX28" s="17">
        <v>22.873000000000001</v>
      </c>
      <c r="QY28" s="17">
        <v>-8.5730000000000004</v>
      </c>
      <c r="QZ28" s="17">
        <v>67</v>
      </c>
      <c r="RA28" s="17">
        <v>73.350999999999999</v>
      </c>
      <c r="RB28" s="17">
        <v>73.350999999999999</v>
      </c>
      <c r="RC28" s="17">
        <v>-6.351</v>
      </c>
      <c r="RD28" s="17">
        <v>4.3</v>
      </c>
      <c r="RE28" s="17">
        <v>4.2</v>
      </c>
      <c r="RF28" s="17">
        <v>4.2</v>
      </c>
      <c r="RG28" s="17">
        <v>0.1</v>
      </c>
      <c r="RH28" s="17">
        <v>1.2</v>
      </c>
      <c r="RI28" s="17">
        <v>1.2</v>
      </c>
      <c r="RJ28" s="17">
        <v>1.2</v>
      </c>
      <c r="RK28" s="17">
        <v>0</v>
      </c>
      <c r="RL28" s="17">
        <v>2.4</v>
      </c>
      <c r="RM28" s="17">
        <v>2.4</v>
      </c>
      <c r="RN28" s="17">
        <v>2.4</v>
      </c>
      <c r="RO28" s="17">
        <v>0</v>
      </c>
      <c r="RP28" s="17"/>
      <c r="RQ28" s="17"/>
      <c r="RR28" s="17"/>
      <c r="RS28" s="17">
        <v>0</v>
      </c>
      <c r="RT28" s="17">
        <v>17.7</v>
      </c>
      <c r="RU28" s="17">
        <v>17.73</v>
      </c>
      <c r="RV28" s="17">
        <v>17.73</v>
      </c>
      <c r="RW28" s="17">
        <v>-0.03</v>
      </c>
      <c r="RX28" s="17">
        <v>3.1</v>
      </c>
      <c r="RY28" s="17">
        <v>3.0510000000000002</v>
      </c>
      <c r="RZ28" s="17">
        <v>3.0510000000000002</v>
      </c>
      <c r="SA28" s="17">
        <v>4.9000000000000002E-2</v>
      </c>
      <c r="SB28" s="17">
        <v>20.2</v>
      </c>
      <c r="SC28" s="17">
        <v>19.869240000000001</v>
      </c>
      <c r="SD28" s="17">
        <v>19.869240000000001</v>
      </c>
      <c r="SE28" s="17">
        <v>0.33076</v>
      </c>
      <c r="SF28" s="17">
        <v>3</v>
      </c>
      <c r="SG28" s="17">
        <v>2</v>
      </c>
      <c r="SH28" s="17">
        <v>2</v>
      </c>
      <c r="SI28" s="17">
        <v>1</v>
      </c>
      <c r="SJ28" s="17"/>
      <c r="SK28" s="17">
        <v>0.7</v>
      </c>
      <c r="SL28" s="17">
        <v>0.7</v>
      </c>
      <c r="SM28" s="17">
        <v>-0.7</v>
      </c>
      <c r="SN28" s="17">
        <v>19.8</v>
      </c>
      <c r="SO28" s="17">
        <v>19.21951</v>
      </c>
      <c r="SP28" s="17">
        <v>19.21951</v>
      </c>
      <c r="SQ28" s="17">
        <v>0.58048999999999995</v>
      </c>
      <c r="SR28" s="17">
        <v>9.8000000000000007</v>
      </c>
      <c r="SS28" s="17">
        <v>9.6999999999999993</v>
      </c>
      <c r="ST28" s="17">
        <v>9.6999999999999993</v>
      </c>
      <c r="SU28" s="17">
        <v>0.1</v>
      </c>
      <c r="SV28" s="17">
        <v>20.3</v>
      </c>
      <c r="SW28" s="17">
        <v>19.5122</v>
      </c>
      <c r="SX28" s="17">
        <v>19.5122</v>
      </c>
      <c r="SY28" s="17">
        <v>0.78779999999999994</v>
      </c>
      <c r="SZ28" s="17">
        <v>20.3</v>
      </c>
      <c r="TA28" s="17">
        <v>19.5122</v>
      </c>
      <c r="TB28" s="17">
        <v>19.5122</v>
      </c>
      <c r="TC28" s="17">
        <v>0.78779999999999994</v>
      </c>
      <c r="TD28" s="17">
        <v>20</v>
      </c>
      <c r="TE28" s="17">
        <v>19.317070000000001</v>
      </c>
      <c r="TF28" s="17">
        <v>19.317070000000001</v>
      </c>
      <c r="TG28" s="17">
        <v>0.68293000000000004</v>
      </c>
      <c r="TH28" s="17">
        <v>18.3</v>
      </c>
      <c r="TI28" s="17">
        <v>8.1020000000000003</v>
      </c>
      <c r="TJ28" s="17">
        <v>8.1020000000000003</v>
      </c>
      <c r="TK28" s="17">
        <v>10.198</v>
      </c>
      <c r="TL28" s="17">
        <v>41.3</v>
      </c>
      <c r="TM28" s="17">
        <v>34.238</v>
      </c>
      <c r="TN28" s="17">
        <v>34.238</v>
      </c>
      <c r="TO28" s="17">
        <v>7.0620000000000003</v>
      </c>
      <c r="TP28" s="17">
        <v>34.9</v>
      </c>
      <c r="TQ28" s="17">
        <v>35.051000000000002</v>
      </c>
      <c r="TR28" s="17">
        <v>35.051000000000002</v>
      </c>
      <c r="TS28" s="17">
        <v>-0.151</v>
      </c>
      <c r="TT28" s="17">
        <v>66.900000000000006</v>
      </c>
      <c r="TU28" s="17">
        <v>57.221409999999999</v>
      </c>
      <c r="TV28" s="17">
        <v>55.274999999999999</v>
      </c>
      <c r="TW28" s="17">
        <v>11.625</v>
      </c>
      <c r="TX28" s="17">
        <v>68.400000000000006</v>
      </c>
      <c r="TY28" s="17">
        <v>53.791960000000003</v>
      </c>
      <c r="TZ28" s="17">
        <v>50.029000000000003</v>
      </c>
      <c r="UA28" s="17">
        <v>18.370999999999999</v>
      </c>
      <c r="UB28" s="17">
        <v>8.3000000000000007</v>
      </c>
      <c r="UC28" s="17">
        <v>3.94</v>
      </c>
      <c r="UD28" s="17">
        <v>3.94</v>
      </c>
      <c r="UE28" s="17">
        <v>4.3600000000000003</v>
      </c>
      <c r="UF28" s="17">
        <v>9.1999999999999993</v>
      </c>
      <c r="UG28" s="17">
        <v>2.95</v>
      </c>
      <c r="UH28" s="17">
        <v>2.95</v>
      </c>
      <c r="UI28" s="17">
        <v>6.25</v>
      </c>
      <c r="UJ28" s="17">
        <v>21</v>
      </c>
      <c r="UK28" s="17">
        <v>20.4878</v>
      </c>
      <c r="UL28" s="17">
        <v>20.4878</v>
      </c>
      <c r="UM28" s="17">
        <v>0.51219999999999999</v>
      </c>
      <c r="UN28" s="17">
        <v>7.7</v>
      </c>
      <c r="UO28" s="17">
        <v>8</v>
      </c>
      <c r="UP28" s="17">
        <v>8</v>
      </c>
      <c r="UQ28" s="17">
        <v>-0.3</v>
      </c>
      <c r="UR28" s="17">
        <v>9.6999999999999993</v>
      </c>
      <c r="US28" s="17">
        <v>7.9</v>
      </c>
      <c r="UT28" s="17">
        <v>7.9</v>
      </c>
      <c r="UU28" s="17">
        <v>1.8</v>
      </c>
      <c r="UV28" s="17">
        <v>20.399999999999999</v>
      </c>
      <c r="UW28" s="17">
        <v>20</v>
      </c>
      <c r="UX28" s="17">
        <v>20</v>
      </c>
      <c r="UY28" s="17">
        <v>0.4</v>
      </c>
      <c r="UZ28" s="17">
        <v>20.399999999999999</v>
      </c>
      <c r="VA28" s="17">
        <v>19.5122</v>
      </c>
      <c r="VB28" s="17">
        <v>19.5122</v>
      </c>
      <c r="VC28" s="17">
        <v>0.88780000000000003</v>
      </c>
      <c r="VD28" s="17">
        <v>20.2</v>
      </c>
      <c r="VE28" s="17">
        <v>19.5122</v>
      </c>
      <c r="VF28" s="17">
        <v>19.5122</v>
      </c>
      <c r="VG28" s="17">
        <v>0.68779999999999997</v>
      </c>
      <c r="VH28" s="17">
        <v>12.1</v>
      </c>
      <c r="VI28" s="17">
        <v>12.941000000000001</v>
      </c>
      <c r="VJ28" s="17">
        <v>12.941000000000001</v>
      </c>
      <c r="VK28" s="17">
        <v>-0.84099999999999997</v>
      </c>
      <c r="VL28" s="17">
        <v>15.3</v>
      </c>
      <c r="VM28" s="17">
        <v>13.385999999999999</v>
      </c>
      <c r="VN28" s="17">
        <v>13.385999999999999</v>
      </c>
      <c r="VO28" s="17">
        <v>1.9139999999999999</v>
      </c>
      <c r="VP28" s="17">
        <v>133</v>
      </c>
      <c r="VQ28" s="17">
        <v>121.944</v>
      </c>
      <c r="VR28" s="17">
        <v>121.944</v>
      </c>
      <c r="VS28" s="17">
        <v>11.055999999999999</v>
      </c>
      <c r="VT28" s="17">
        <v>0.6</v>
      </c>
      <c r="VU28" s="17">
        <v>0.6</v>
      </c>
      <c r="VV28" s="17">
        <v>0.6</v>
      </c>
      <c r="VW28" s="17">
        <v>0</v>
      </c>
      <c r="VX28" s="17">
        <v>29.7</v>
      </c>
      <c r="VY28" s="17">
        <v>43.109020000000001</v>
      </c>
      <c r="VZ28" s="17">
        <v>63</v>
      </c>
      <c r="WA28" s="17">
        <v>-33.299999999999997</v>
      </c>
      <c r="WB28" s="17">
        <v>42.7</v>
      </c>
      <c r="WC28" s="17">
        <v>22.695319999999999</v>
      </c>
      <c r="WD28" s="17">
        <v>39</v>
      </c>
      <c r="WE28" s="17">
        <v>3.7</v>
      </c>
      <c r="WF28" s="17">
        <v>97.2</v>
      </c>
      <c r="WG28" s="17">
        <v>94.869</v>
      </c>
      <c r="WH28" s="17">
        <v>94.869</v>
      </c>
      <c r="WI28" s="17">
        <v>2.331</v>
      </c>
      <c r="WJ28" s="17">
        <v>15.6</v>
      </c>
      <c r="WK28" s="17">
        <v>15.544</v>
      </c>
      <c r="WL28" s="17">
        <v>15.544</v>
      </c>
      <c r="WM28" s="17">
        <v>5.6000000000000001E-2</v>
      </c>
      <c r="WN28" s="17">
        <v>7.9</v>
      </c>
      <c r="WO28" s="17">
        <v>8</v>
      </c>
      <c r="WP28" s="17">
        <v>8</v>
      </c>
      <c r="WQ28" s="17">
        <v>-0.1</v>
      </c>
      <c r="WR28" s="17">
        <v>20</v>
      </c>
      <c r="WS28" s="17">
        <v>19.317070000000001</v>
      </c>
      <c r="WT28" s="17">
        <v>19.317070000000001</v>
      </c>
      <c r="WU28" s="17">
        <v>0.68293000000000004</v>
      </c>
      <c r="WV28" s="17"/>
      <c r="WW28" s="17"/>
      <c r="WX28" s="17"/>
      <c r="WY28" s="17">
        <v>0</v>
      </c>
      <c r="WZ28" s="17">
        <v>44.5</v>
      </c>
      <c r="XA28" s="17">
        <v>30</v>
      </c>
      <c r="XB28" s="17">
        <v>30</v>
      </c>
      <c r="XC28" s="17">
        <v>14.5</v>
      </c>
      <c r="XD28" s="17"/>
      <c r="XE28" s="17"/>
      <c r="XF28" s="17"/>
      <c r="XG28" s="17">
        <v>0</v>
      </c>
      <c r="XH28" s="17">
        <v>28.7</v>
      </c>
      <c r="XI28" s="17">
        <v>29.184000000000001</v>
      </c>
      <c r="XJ28" s="17">
        <v>29.184000000000001</v>
      </c>
      <c r="XK28" s="17">
        <v>-0.48399999999999999</v>
      </c>
      <c r="XL28" s="17">
        <v>3.2</v>
      </c>
      <c r="XM28" s="17">
        <v>2.8159999999999998</v>
      </c>
      <c r="XN28" s="17">
        <v>2.8159999999999998</v>
      </c>
      <c r="XO28" s="17">
        <v>0.38400000000000001</v>
      </c>
      <c r="XP28" s="17">
        <v>16.2</v>
      </c>
      <c r="XQ28" s="17">
        <v>14</v>
      </c>
      <c r="XR28" s="17">
        <v>14</v>
      </c>
      <c r="XS28" s="17">
        <v>2.2000000000000002</v>
      </c>
      <c r="XT28" s="17"/>
      <c r="XU28" s="17"/>
      <c r="XV28" s="17"/>
      <c r="XW28" s="17">
        <v>0</v>
      </c>
      <c r="XX28" s="17"/>
      <c r="XY28" s="17"/>
      <c r="XZ28" s="17"/>
      <c r="YA28" s="17">
        <v>0</v>
      </c>
    </row>
    <row r="29" spans="1:651" ht="24" customHeight="1" x14ac:dyDescent="0.3">
      <c r="A29" s="1"/>
      <c r="B29" s="16" t="s">
        <v>66</v>
      </c>
      <c r="C29" s="16" t="s">
        <v>814</v>
      </c>
      <c r="D29" s="17"/>
      <c r="E29" s="17">
        <v>0.98</v>
      </c>
      <c r="F29" s="17">
        <v>0.98</v>
      </c>
      <c r="G29" s="17">
        <v>-0.98</v>
      </c>
      <c r="H29" s="17"/>
      <c r="I29" s="17">
        <v>1.63</v>
      </c>
      <c r="J29" s="17">
        <v>1.63</v>
      </c>
      <c r="K29" s="17">
        <v>-1.63</v>
      </c>
      <c r="L29" s="17">
        <v>647.20000000000005</v>
      </c>
      <c r="M29" s="17">
        <v>646.79789000000005</v>
      </c>
      <c r="N29" s="17">
        <v>646.79789000000005</v>
      </c>
      <c r="O29" s="17">
        <v>0.40211000000000002</v>
      </c>
      <c r="P29" s="17">
        <v>141</v>
      </c>
      <c r="Q29" s="17">
        <v>147.59345999999999</v>
      </c>
      <c r="R29" s="17">
        <v>147.59345999999999</v>
      </c>
      <c r="S29" s="17">
        <v>-6.5934600000000003</v>
      </c>
      <c r="T29" s="17"/>
      <c r="U29" s="17"/>
      <c r="V29" s="17"/>
      <c r="W29" s="17">
        <v>0</v>
      </c>
      <c r="X29" s="17"/>
      <c r="Y29" s="17"/>
      <c r="Z29" s="17"/>
      <c r="AA29" s="17">
        <v>0</v>
      </c>
      <c r="AB29" s="17">
        <v>90.3</v>
      </c>
      <c r="AC29" s="17">
        <v>92.226339999999993</v>
      </c>
      <c r="AD29" s="17">
        <v>92.226339999999993</v>
      </c>
      <c r="AE29" s="17">
        <v>-1.9263399999999999</v>
      </c>
      <c r="AF29" s="17">
        <v>237.5</v>
      </c>
      <c r="AG29" s="17">
        <v>235.97717</v>
      </c>
      <c r="AH29" s="17">
        <v>235.97717</v>
      </c>
      <c r="AI29" s="17">
        <v>1.5228299999999999</v>
      </c>
      <c r="AJ29" s="17">
        <v>25.7</v>
      </c>
      <c r="AK29" s="17">
        <v>27.692309999999999</v>
      </c>
      <c r="AL29" s="17">
        <v>27.692309999999999</v>
      </c>
      <c r="AM29" s="17">
        <v>-1.99231</v>
      </c>
      <c r="AN29" s="17"/>
      <c r="AO29" s="17"/>
      <c r="AP29" s="17"/>
      <c r="AQ29" s="17">
        <v>0</v>
      </c>
      <c r="AR29" s="17">
        <v>120.7</v>
      </c>
      <c r="AS29" s="17">
        <v>128.15719000000001</v>
      </c>
      <c r="AT29" s="17">
        <v>128.15719000000001</v>
      </c>
      <c r="AU29" s="17">
        <v>-7.4571899999999998</v>
      </c>
      <c r="AV29" s="17">
        <v>120</v>
      </c>
      <c r="AW29" s="17">
        <v>128.15719000000001</v>
      </c>
      <c r="AX29" s="17">
        <v>128.15719000000001</v>
      </c>
      <c r="AY29" s="17">
        <v>-8.1571899999999999</v>
      </c>
      <c r="AZ29" s="17">
        <v>120.7</v>
      </c>
      <c r="BA29" s="17">
        <v>128.15719000000001</v>
      </c>
      <c r="BB29" s="17">
        <v>128.15719000000001</v>
      </c>
      <c r="BC29" s="17">
        <v>-7.4571899999999998</v>
      </c>
      <c r="BD29" s="17">
        <v>222</v>
      </c>
      <c r="BE29" s="17">
        <v>192.23578000000001</v>
      </c>
      <c r="BF29" s="17">
        <v>192.23578000000001</v>
      </c>
      <c r="BG29" s="17">
        <v>29.764220000000002</v>
      </c>
      <c r="BH29" s="17">
        <v>198.4</v>
      </c>
      <c r="BI29" s="17">
        <v>195.12200999999999</v>
      </c>
      <c r="BJ29" s="17">
        <v>195.12200999999999</v>
      </c>
      <c r="BK29" s="17">
        <v>3.27799</v>
      </c>
      <c r="BL29" s="17">
        <v>103.4</v>
      </c>
      <c r="BM29" s="17">
        <v>97.561000000000007</v>
      </c>
      <c r="BN29" s="17">
        <v>97.561000000000007</v>
      </c>
      <c r="BO29" s="17">
        <v>5.8390000000000004</v>
      </c>
      <c r="BP29" s="17">
        <v>560.5</v>
      </c>
      <c r="BQ29" s="17">
        <v>568.29854</v>
      </c>
      <c r="BR29" s="17">
        <v>568.29854</v>
      </c>
      <c r="BS29" s="17">
        <v>-7.79854</v>
      </c>
      <c r="BT29" s="17">
        <v>10.4</v>
      </c>
      <c r="BU29" s="17">
        <v>10.561999999999999</v>
      </c>
      <c r="BV29" s="17">
        <v>10.561999999999999</v>
      </c>
      <c r="BW29" s="17">
        <v>-0.16200000000000001</v>
      </c>
      <c r="BX29" s="17"/>
      <c r="BY29" s="17"/>
      <c r="BZ29" s="17"/>
      <c r="CA29" s="17">
        <v>0</v>
      </c>
      <c r="CB29" s="17"/>
      <c r="CC29" s="17"/>
      <c r="CD29" s="17"/>
      <c r="CE29" s="17">
        <v>0</v>
      </c>
      <c r="CF29" s="17"/>
      <c r="CG29" s="17"/>
      <c r="CH29" s="17"/>
      <c r="CI29" s="17">
        <v>0</v>
      </c>
      <c r="CJ29" s="17"/>
      <c r="CK29" s="17"/>
      <c r="CL29" s="17"/>
      <c r="CM29" s="17">
        <v>0</v>
      </c>
      <c r="CN29" s="17">
        <v>165.1</v>
      </c>
      <c r="CO29" s="17">
        <v>164.70732000000001</v>
      </c>
      <c r="CP29" s="17">
        <v>164.70732000000001</v>
      </c>
      <c r="CQ29" s="17">
        <v>0.39267999999999997</v>
      </c>
      <c r="CR29" s="17">
        <v>7.3</v>
      </c>
      <c r="CS29" s="17">
        <v>7.6877500000000003</v>
      </c>
      <c r="CT29" s="17">
        <v>7.6877500000000003</v>
      </c>
      <c r="CU29" s="17">
        <v>-0.38774999999999998</v>
      </c>
      <c r="CV29" s="17">
        <v>3.2</v>
      </c>
      <c r="CW29" s="17">
        <v>4.2199</v>
      </c>
      <c r="CX29" s="17">
        <v>4.2199</v>
      </c>
      <c r="CY29" s="17">
        <v>-1.0199</v>
      </c>
      <c r="CZ29" s="17"/>
      <c r="DA29" s="17"/>
      <c r="DB29" s="17"/>
      <c r="DC29" s="17">
        <v>0</v>
      </c>
      <c r="DD29" s="17">
        <v>6.6</v>
      </c>
      <c r="DE29" s="17">
        <v>6.8787000000000003</v>
      </c>
      <c r="DF29" s="17">
        <v>6.8787000000000003</v>
      </c>
      <c r="DG29" s="17">
        <v>-0.2787</v>
      </c>
      <c r="DH29" s="17">
        <v>10.1</v>
      </c>
      <c r="DI29" s="17">
        <v>9.9997900000000008</v>
      </c>
      <c r="DJ29" s="17">
        <v>9.9997900000000008</v>
      </c>
      <c r="DK29" s="17">
        <v>0.10020999999999999</v>
      </c>
      <c r="DL29" s="17">
        <v>143.69999999999999</v>
      </c>
      <c r="DM29" s="17">
        <v>143</v>
      </c>
      <c r="DN29" s="17">
        <v>143</v>
      </c>
      <c r="DO29" s="17">
        <v>0.7</v>
      </c>
      <c r="DP29" s="17">
        <v>9</v>
      </c>
      <c r="DQ29" s="17">
        <v>8.9130000000000003</v>
      </c>
      <c r="DR29" s="17">
        <v>8.9130000000000003</v>
      </c>
      <c r="DS29" s="17">
        <v>8.6999999999999994E-2</v>
      </c>
      <c r="DT29" s="17"/>
      <c r="DU29" s="17"/>
      <c r="DV29" s="17"/>
      <c r="DW29" s="17">
        <v>0</v>
      </c>
      <c r="DX29" s="17"/>
      <c r="DY29" s="17"/>
      <c r="DZ29" s="17"/>
      <c r="EA29" s="17">
        <v>0</v>
      </c>
      <c r="EB29" s="17"/>
      <c r="EC29" s="17"/>
      <c r="ED29" s="17"/>
      <c r="EE29" s="17">
        <v>0</v>
      </c>
      <c r="EF29" s="17">
        <v>110.7</v>
      </c>
      <c r="EG29" s="17">
        <v>112.90537</v>
      </c>
      <c r="EH29" s="17">
        <v>112.90537</v>
      </c>
      <c r="EI29" s="17">
        <v>-2.2053699999999998</v>
      </c>
      <c r="EJ29" s="17">
        <v>210.1</v>
      </c>
      <c r="EK29" s="17">
        <v>221.25516999999999</v>
      </c>
      <c r="EL29" s="17">
        <v>221.25516999999999</v>
      </c>
      <c r="EM29" s="17">
        <v>-11.15517</v>
      </c>
      <c r="EN29" s="17"/>
      <c r="EO29" s="17"/>
      <c r="EP29" s="17"/>
      <c r="EQ29" s="17">
        <v>0</v>
      </c>
      <c r="ER29" s="17"/>
      <c r="ES29" s="17"/>
      <c r="ET29" s="17"/>
      <c r="EU29" s="17">
        <v>0</v>
      </c>
      <c r="EV29" s="17">
        <v>0</v>
      </c>
      <c r="EW29" s="17"/>
      <c r="EX29" s="17">
        <v>0</v>
      </c>
      <c r="EY29" s="17">
        <v>0</v>
      </c>
      <c r="EZ29" s="17">
        <v>6.4</v>
      </c>
      <c r="FA29" s="17">
        <v>6.39</v>
      </c>
      <c r="FB29" s="17">
        <v>6.39</v>
      </c>
      <c r="FC29" s="17">
        <v>0.01</v>
      </c>
      <c r="FD29" s="17">
        <v>457.5</v>
      </c>
      <c r="FE29" s="17">
        <v>458.87804999999997</v>
      </c>
      <c r="FF29" s="17">
        <v>458.87804999999997</v>
      </c>
      <c r="FG29" s="17">
        <v>-1.37805</v>
      </c>
      <c r="FH29" s="17">
        <v>81.900000000000006</v>
      </c>
      <c r="FI29" s="17">
        <v>81.954149999999998</v>
      </c>
      <c r="FJ29" s="17">
        <v>81.954149999999998</v>
      </c>
      <c r="FK29" s="17">
        <v>-5.4149999999999997E-2</v>
      </c>
      <c r="FL29" s="17">
        <v>146.30000000000001</v>
      </c>
      <c r="FM29" s="17">
        <v>148.62634</v>
      </c>
      <c r="FN29" s="17">
        <v>148.62634</v>
      </c>
      <c r="FO29" s="17">
        <v>-2.3263400000000001</v>
      </c>
      <c r="FP29" s="17">
        <v>42.5</v>
      </c>
      <c r="FQ29" s="17">
        <v>41.498959999999997</v>
      </c>
      <c r="FR29" s="17">
        <v>41.498959999999997</v>
      </c>
      <c r="FS29" s="17">
        <v>1.0010399999999999</v>
      </c>
      <c r="FT29" s="17">
        <v>18.5</v>
      </c>
      <c r="FU29" s="17">
        <v>19.28585</v>
      </c>
      <c r="FV29" s="17">
        <v>19.28585</v>
      </c>
      <c r="FW29" s="17">
        <v>-0.78585000000000005</v>
      </c>
      <c r="FX29" s="17">
        <v>19.7</v>
      </c>
      <c r="FY29" s="17">
        <v>19.317070000000001</v>
      </c>
      <c r="FZ29" s="17">
        <v>19.317070000000001</v>
      </c>
      <c r="GA29" s="17">
        <v>0.38292999999999999</v>
      </c>
      <c r="GB29" s="17">
        <v>90.1</v>
      </c>
      <c r="GC29" s="17">
        <v>87.657560000000004</v>
      </c>
      <c r="GD29" s="17">
        <v>87.657560000000004</v>
      </c>
      <c r="GE29" s="17">
        <v>2.4424399999999999</v>
      </c>
      <c r="GF29" s="17"/>
      <c r="GG29" s="17"/>
      <c r="GH29" s="17"/>
      <c r="GI29" s="17">
        <v>0</v>
      </c>
      <c r="GJ29" s="17"/>
      <c r="GK29" s="17"/>
      <c r="GL29" s="17"/>
      <c r="GM29" s="17">
        <v>0</v>
      </c>
      <c r="GN29" s="17"/>
      <c r="GO29" s="17"/>
      <c r="GP29" s="17"/>
      <c r="GQ29" s="17">
        <v>0</v>
      </c>
      <c r="GR29" s="17">
        <v>77.3</v>
      </c>
      <c r="GS29" s="17">
        <v>110.91316999999999</v>
      </c>
      <c r="GT29" s="17">
        <v>110.91316999999999</v>
      </c>
      <c r="GU29" s="17">
        <v>-33.613169999999997</v>
      </c>
      <c r="GV29" s="17"/>
      <c r="GW29" s="17"/>
      <c r="GX29" s="17"/>
      <c r="GY29" s="17">
        <v>0</v>
      </c>
      <c r="GZ29" s="17">
        <v>9.3000000000000007</v>
      </c>
      <c r="HA29" s="17">
        <v>8.3742199999999993</v>
      </c>
      <c r="HB29" s="17">
        <v>8.3742199999999993</v>
      </c>
      <c r="HC29" s="17">
        <v>0.92578000000000005</v>
      </c>
      <c r="HD29" s="17">
        <v>44.6</v>
      </c>
      <c r="HE29" s="17">
        <v>47.26634</v>
      </c>
      <c r="HF29" s="17">
        <v>47.26634</v>
      </c>
      <c r="HG29" s="17">
        <v>-2.6663399999999999</v>
      </c>
      <c r="HH29" s="17">
        <v>47</v>
      </c>
      <c r="HI29" s="17">
        <v>44.275120000000001</v>
      </c>
      <c r="HJ29" s="17">
        <v>44.275120000000001</v>
      </c>
      <c r="HK29" s="17">
        <v>2.7248800000000002</v>
      </c>
      <c r="HL29" s="17">
        <v>3.8</v>
      </c>
      <c r="HM29" s="17">
        <v>3.8872599999999999</v>
      </c>
      <c r="HN29" s="17">
        <v>3.8872599999999999</v>
      </c>
      <c r="HO29" s="17">
        <v>-8.7260000000000004E-2</v>
      </c>
      <c r="HP29" s="17">
        <v>37.9</v>
      </c>
      <c r="HQ29" s="17">
        <v>34.419510000000002</v>
      </c>
      <c r="HR29" s="17">
        <v>34.419510000000002</v>
      </c>
      <c r="HS29" s="17">
        <v>3.4804900000000001</v>
      </c>
      <c r="HT29" s="17">
        <v>172.5</v>
      </c>
      <c r="HU29" s="17">
        <v>171.54185000000001</v>
      </c>
      <c r="HV29" s="17">
        <v>171.54185000000001</v>
      </c>
      <c r="HW29" s="17">
        <v>0.95814999999999995</v>
      </c>
      <c r="HX29" s="17">
        <v>94.9</v>
      </c>
      <c r="HY29" s="17">
        <v>84.875010000000003</v>
      </c>
      <c r="HZ29" s="17">
        <v>81.0501</v>
      </c>
      <c r="IA29" s="17">
        <v>13.8499</v>
      </c>
      <c r="IB29" s="17"/>
      <c r="IC29" s="17"/>
      <c r="ID29" s="17"/>
      <c r="IE29" s="17">
        <v>0</v>
      </c>
      <c r="IF29" s="17"/>
      <c r="IG29" s="17"/>
      <c r="IH29" s="17"/>
      <c r="II29" s="17">
        <v>0</v>
      </c>
      <c r="IJ29" s="17">
        <v>46.2</v>
      </c>
      <c r="IK29" s="17">
        <v>48.41648</v>
      </c>
      <c r="IL29" s="17">
        <v>48.41648</v>
      </c>
      <c r="IM29" s="17">
        <v>-2.2164799999999998</v>
      </c>
      <c r="IN29" s="17"/>
      <c r="IO29" s="17"/>
      <c r="IP29" s="17"/>
      <c r="IQ29" s="17">
        <v>0</v>
      </c>
      <c r="IR29" s="17"/>
      <c r="IS29" s="17"/>
      <c r="IT29" s="17"/>
      <c r="IU29" s="17">
        <v>0</v>
      </c>
      <c r="IV29" s="17"/>
      <c r="IW29" s="17"/>
      <c r="IX29" s="17"/>
      <c r="IY29" s="17">
        <v>0</v>
      </c>
      <c r="IZ29" s="17">
        <v>86.3</v>
      </c>
      <c r="JA29" s="17">
        <v>88.815600000000003</v>
      </c>
      <c r="JB29" s="17">
        <v>88.815600000000003</v>
      </c>
      <c r="JC29" s="17">
        <v>-2.5156000000000001</v>
      </c>
      <c r="JD29" s="17">
        <v>166.5</v>
      </c>
      <c r="JE29" s="17">
        <v>183.19533000000001</v>
      </c>
      <c r="JF29" s="17">
        <v>183.19533000000001</v>
      </c>
      <c r="JG29" s="17">
        <v>-16.695329999999998</v>
      </c>
      <c r="JH29" s="17"/>
      <c r="JI29" s="17"/>
      <c r="JJ29" s="17"/>
      <c r="JK29" s="17">
        <v>0</v>
      </c>
      <c r="JL29" s="17">
        <v>197.5</v>
      </c>
      <c r="JM29" s="17">
        <v>183.19533000000001</v>
      </c>
      <c r="JN29" s="17">
        <v>183.19533000000001</v>
      </c>
      <c r="JO29" s="17">
        <v>14.30467</v>
      </c>
      <c r="JP29" s="17">
        <v>176.9</v>
      </c>
      <c r="JQ29" s="17">
        <v>183.19533000000001</v>
      </c>
      <c r="JR29" s="17">
        <v>183.19533000000001</v>
      </c>
      <c r="JS29" s="17">
        <v>-6.2953299999999999</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v>4.5999999999999996</v>
      </c>
      <c r="LA29" s="17">
        <v>3.9931199999999998</v>
      </c>
      <c r="LB29" s="17">
        <v>3.9931199999999998</v>
      </c>
      <c r="LC29" s="17">
        <v>0.60687999999999998</v>
      </c>
      <c r="LD29" s="17">
        <v>268.39999999999998</v>
      </c>
      <c r="LE29" s="17">
        <v>271.12195000000003</v>
      </c>
      <c r="LF29" s="17">
        <v>271.12195000000003</v>
      </c>
      <c r="LG29" s="17">
        <v>-2.7219500000000001</v>
      </c>
      <c r="LH29" s="17">
        <v>131.80000000000001</v>
      </c>
      <c r="LI29" s="17">
        <v>129.75</v>
      </c>
      <c r="LJ29" s="17">
        <v>129.75</v>
      </c>
      <c r="LK29" s="17">
        <v>2.0499999999999998</v>
      </c>
      <c r="LL29" s="17">
        <v>66.2</v>
      </c>
      <c r="LM29" s="17">
        <v>67.461460000000002</v>
      </c>
      <c r="LN29" s="17">
        <v>67.461460000000002</v>
      </c>
      <c r="LO29" s="17">
        <v>-1.26146</v>
      </c>
      <c r="LP29" s="17">
        <v>82.1</v>
      </c>
      <c r="LQ29" s="17">
        <v>78.567999999999998</v>
      </c>
      <c r="LR29" s="17">
        <v>78.567999999999998</v>
      </c>
      <c r="LS29" s="17">
        <v>3.532</v>
      </c>
      <c r="LT29" s="17">
        <v>30.1</v>
      </c>
      <c r="LU29" s="17">
        <v>30.097560000000001</v>
      </c>
      <c r="LV29" s="17">
        <v>30.097560000000001</v>
      </c>
      <c r="LW29" s="17">
        <v>2.4399999999999999E-3</v>
      </c>
      <c r="LX29" s="17"/>
      <c r="LY29" s="17"/>
      <c r="LZ29" s="17"/>
      <c r="MA29" s="17">
        <v>0</v>
      </c>
      <c r="MB29" s="17"/>
      <c r="MC29" s="17"/>
      <c r="MD29" s="17"/>
      <c r="ME29" s="17">
        <v>0</v>
      </c>
      <c r="MF29" s="17"/>
      <c r="MG29" s="17"/>
      <c r="MH29" s="17"/>
      <c r="MI29" s="17">
        <v>0</v>
      </c>
      <c r="MJ29" s="17">
        <v>142.4</v>
      </c>
      <c r="MK29" s="17">
        <v>139.98827</v>
      </c>
      <c r="ML29" s="17">
        <v>130.01140000000001</v>
      </c>
      <c r="MM29" s="17">
        <v>12.3886</v>
      </c>
      <c r="MN29" s="17">
        <v>144.1</v>
      </c>
      <c r="MO29" s="17">
        <v>139.98827</v>
      </c>
      <c r="MP29" s="17">
        <v>130.01140000000001</v>
      </c>
      <c r="MQ29" s="17">
        <v>14.0886</v>
      </c>
      <c r="MR29" s="17">
        <v>147</v>
      </c>
      <c r="MS29" s="17">
        <v>139.98827</v>
      </c>
      <c r="MT29" s="17">
        <v>130.01140000000001</v>
      </c>
      <c r="MU29" s="17">
        <v>16.988600000000002</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c r="NS29" s="17">
        <v>0</v>
      </c>
      <c r="NT29" s="17">
        <v>0</v>
      </c>
      <c r="NU29" s="17"/>
      <c r="NV29" s="17"/>
      <c r="NW29" s="17">
        <v>0</v>
      </c>
      <c r="NX29" s="17">
        <v>0.8</v>
      </c>
      <c r="NY29" s="17">
        <v>1.0069999999999999</v>
      </c>
      <c r="NZ29" s="17">
        <v>1.0069999999999999</v>
      </c>
      <c r="OA29" s="17">
        <v>-0.20699999999999999</v>
      </c>
      <c r="OB29" s="17">
        <v>48.3</v>
      </c>
      <c r="OC29" s="17">
        <v>94</v>
      </c>
      <c r="OD29" s="17">
        <v>92.436000000000007</v>
      </c>
      <c r="OE29" s="17">
        <v>-44.136000000000003</v>
      </c>
      <c r="OF29" s="17">
        <v>73</v>
      </c>
      <c r="OG29" s="17">
        <v>71.8</v>
      </c>
      <c r="OH29" s="17">
        <v>71.8</v>
      </c>
      <c r="OI29" s="17">
        <v>1.2</v>
      </c>
      <c r="OJ29" s="17">
        <v>15.5</v>
      </c>
      <c r="OK29" s="17">
        <v>15.282</v>
      </c>
      <c r="OL29" s="17">
        <v>15.282</v>
      </c>
      <c r="OM29" s="17">
        <v>0.218</v>
      </c>
      <c r="ON29" s="17"/>
      <c r="OO29" s="17"/>
      <c r="OP29" s="17"/>
      <c r="OQ29" s="17">
        <v>0</v>
      </c>
      <c r="OR29" s="17">
        <v>0.4</v>
      </c>
      <c r="OS29" s="17">
        <v>0.3</v>
      </c>
      <c r="OT29" s="17">
        <v>0.3</v>
      </c>
      <c r="OU29" s="17">
        <v>0.1</v>
      </c>
      <c r="OV29" s="17">
        <v>20</v>
      </c>
      <c r="OW29" s="17">
        <v>20</v>
      </c>
      <c r="OX29" s="17">
        <v>0</v>
      </c>
      <c r="OY29" s="17">
        <v>20</v>
      </c>
      <c r="OZ29" s="17">
        <v>10.5</v>
      </c>
      <c r="PA29" s="17">
        <v>9.9830000000000005</v>
      </c>
      <c r="PB29" s="17">
        <v>9.9830000000000005</v>
      </c>
      <c r="PC29" s="17">
        <v>0.51700000000000002</v>
      </c>
      <c r="PD29" s="17">
        <v>5.3</v>
      </c>
      <c r="PE29" s="17">
        <v>5.67</v>
      </c>
      <c r="PF29" s="17">
        <v>5.67</v>
      </c>
      <c r="PG29" s="17">
        <v>-0.37</v>
      </c>
      <c r="PH29" s="17">
        <v>1.2</v>
      </c>
      <c r="PI29" s="17">
        <v>1.23</v>
      </c>
      <c r="PJ29" s="17">
        <v>1.23</v>
      </c>
      <c r="PK29" s="17">
        <v>-0.03</v>
      </c>
      <c r="PL29" s="17"/>
      <c r="PM29" s="17">
        <v>1.5</v>
      </c>
      <c r="PN29" s="17">
        <v>1.5</v>
      </c>
      <c r="PO29" s="17">
        <v>-1.5</v>
      </c>
      <c r="PP29" s="17">
        <v>5</v>
      </c>
      <c r="PQ29" s="17">
        <v>5</v>
      </c>
      <c r="PR29" s="17">
        <v>5</v>
      </c>
      <c r="PS29" s="17">
        <v>0</v>
      </c>
      <c r="PT29" s="17">
        <v>20.2</v>
      </c>
      <c r="PU29" s="17">
        <v>19.5122</v>
      </c>
      <c r="PV29" s="17">
        <v>19.5122</v>
      </c>
      <c r="PW29" s="17">
        <v>0.68779999999999997</v>
      </c>
      <c r="PX29" s="17">
        <v>20</v>
      </c>
      <c r="PY29" s="17">
        <v>19.5122</v>
      </c>
      <c r="PZ29" s="17">
        <v>19.5122</v>
      </c>
      <c r="QA29" s="17">
        <v>0.48780000000000001</v>
      </c>
      <c r="QB29" s="17">
        <v>19</v>
      </c>
      <c r="QC29" s="17">
        <v>17.560980000000001</v>
      </c>
      <c r="QD29" s="17">
        <v>17.560980000000001</v>
      </c>
      <c r="QE29" s="17">
        <v>1.43902</v>
      </c>
      <c r="QF29" s="17">
        <v>3.7</v>
      </c>
      <c r="QG29" s="17">
        <v>3.5</v>
      </c>
      <c r="QH29" s="17">
        <v>3.5</v>
      </c>
      <c r="QI29" s="17">
        <v>0.2</v>
      </c>
      <c r="QJ29" s="17">
        <v>9.3000000000000007</v>
      </c>
      <c r="QK29" s="17">
        <v>9.1999999999999993</v>
      </c>
      <c r="QL29" s="17">
        <v>9.1999999999999993</v>
      </c>
      <c r="QM29" s="17">
        <v>0.1</v>
      </c>
      <c r="QN29" s="17">
        <v>13.7</v>
      </c>
      <c r="QO29" s="17">
        <v>13.827</v>
      </c>
      <c r="QP29" s="17">
        <v>13.827</v>
      </c>
      <c r="QQ29" s="17">
        <v>-0.127</v>
      </c>
      <c r="QR29" s="17">
        <v>17.100000000000001</v>
      </c>
      <c r="QS29" s="17">
        <v>16.916</v>
      </c>
      <c r="QT29" s="17">
        <v>16.916</v>
      </c>
      <c r="QU29" s="17">
        <v>0.184</v>
      </c>
      <c r="QV29" s="17">
        <v>15.1</v>
      </c>
      <c r="QW29" s="17">
        <v>23.282</v>
      </c>
      <c r="QX29" s="17">
        <v>23.282</v>
      </c>
      <c r="QY29" s="17">
        <v>-8.1820000000000004</v>
      </c>
      <c r="QZ29" s="17">
        <v>74.7</v>
      </c>
      <c r="RA29" s="17">
        <v>75.738</v>
      </c>
      <c r="RB29" s="17">
        <v>75.738</v>
      </c>
      <c r="RC29" s="17">
        <v>-1.038</v>
      </c>
      <c r="RD29" s="17">
        <v>4.4000000000000004</v>
      </c>
      <c r="RE29" s="17">
        <v>4.2</v>
      </c>
      <c r="RF29" s="17">
        <v>4.2</v>
      </c>
      <c r="RG29" s="17">
        <v>0.2</v>
      </c>
      <c r="RH29" s="17">
        <v>1.2</v>
      </c>
      <c r="RI29" s="17">
        <v>1.2</v>
      </c>
      <c r="RJ29" s="17">
        <v>1.2</v>
      </c>
      <c r="RK29" s="17">
        <v>0</v>
      </c>
      <c r="RL29" s="17">
        <v>2.4</v>
      </c>
      <c r="RM29" s="17">
        <v>2.4</v>
      </c>
      <c r="RN29" s="17">
        <v>2.4</v>
      </c>
      <c r="RO29" s="17">
        <v>0</v>
      </c>
      <c r="RP29" s="17"/>
      <c r="RQ29" s="17"/>
      <c r="RR29" s="17"/>
      <c r="RS29" s="17">
        <v>0</v>
      </c>
      <c r="RT29" s="17">
        <v>17.600000000000001</v>
      </c>
      <c r="RU29" s="17">
        <v>17.864000000000001</v>
      </c>
      <c r="RV29" s="17">
        <v>17.864000000000001</v>
      </c>
      <c r="RW29" s="17">
        <v>-0.26400000000000001</v>
      </c>
      <c r="RX29" s="17">
        <v>3.1</v>
      </c>
      <c r="RY29" s="17">
        <v>3.0510000000000002</v>
      </c>
      <c r="RZ29" s="17">
        <v>3.0510000000000002</v>
      </c>
      <c r="SA29" s="17">
        <v>4.9000000000000002E-2</v>
      </c>
      <c r="SB29" s="17">
        <v>20.2</v>
      </c>
      <c r="SC29" s="17">
        <v>19.869240000000001</v>
      </c>
      <c r="SD29" s="17">
        <v>19.869240000000001</v>
      </c>
      <c r="SE29" s="17">
        <v>0.33076</v>
      </c>
      <c r="SF29" s="17">
        <v>3</v>
      </c>
      <c r="SG29" s="17">
        <v>2</v>
      </c>
      <c r="SH29" s="17">
        <v>2</v>
      </c>
      <c r="SI29" s="17">
        <v>1</v>
      </c>
      <c r="SJ29" s="17"/>
      <c r="SK29" s="17">
        <v>0.7</v>
      </c>
      <c r="SL29" s="17">
        <v>0.7</v>
      </c>
      <c r="SM29" s="17">
        <v>-0.7</v>
      </c>
      <c r="SN29" s="17">
        <v>19.8</v>
      </c>
      <c r="SO29" s="17">
        <v>19.21951</v>
      </c>
      <c r="SP29" s="17">
        <v>19.21951</v>
      </c>
      <c r="SQ29" s="17">
        <v>0.58048999999999995</v>
      </c>
      <c r="SR29" s="17">
        <v>9.8000000000000007</v>
      </c>
      <c r="SS29" s="17">
        <v>9.6999999999999993</v>
      </c>
      <c r="ST29" s="17">
        <v>9.6999999999999993</v>
      </c>
      <c r="SU29" s="17">
        <v>0.1</v>
      </c>
      <c r="SV29" s="17">
        <v>20.2</v>
      </c>
      <c r="SW29" s="17">
        <v>19.5122</v>
      </c>
      <c r="SX29" s="17">
        <v>19.5122</v>
      </c>
      <c r="SY29" s="17">
        <v>0.68779999999999997</v>
      </c>
      <c r="SZ29" s="17">
        <v>20.3</v>
      </c>
      <c r="TA29" s="17">
        <v>19.5122</v>
      </c>
      <c r="TB29" s="17">
        <v>19.5122</v>
      </c>
      <c r="TC29" s="17">
        <v>0.78779999999999994</v>
      </c>
      <c r="TD29" s="17">
        <v>20</v>
      </c>
      <c r="TE29" s="17">
        <v>19.317070000000001</v>
      </c>
      <c r="TF29" s="17">
        <v>19.317070000000001</v>
      </c>
      <c r="TG29" s="17">
        <v>0.68293000000000004</v>
      </c>
      <c r="TH29" s="17">
        <v>20.7</v>
      </c>
      <c r="TI29" s="17">
        <v>8.6340000000000003</v>
      </c>
      <c r="TJ29" s="17">
        <v>8.6340000000000003</v>
      </c>
      <c r="TK29" s="17">
        <v>12.066000000000001</v>
      </c>
      <c r="TL29" s="17">
        <v>59.2</v>
      </c>
      <c r="TM29" s="17">
        <v>42.171999999999997</v>
      </c>
      <c r="TN29" s="17">
        <v>42.171999999999997</v>
      </c>
      <c r="TO29" s="17">
        <v>17.027999999999999</v>
      </c>
      <c r="TP29" s="17">
        <v>34.9</v>
      </c>
      <c r="TQ29" s="17">
        <v>34.988999999999997</v>
      </c>
      <c r="TR29" s="17">
        <v>34.988999999999997</v>
      </c>
      <c r="TS29" s="17">
        <v>-8.8999999999999996E-2</v>
      </c>
      <c r="TT29" s="17">
        <v>66.2</v>
      </c>
      <c r="TU29" s="17">
        <v>58.263289999999998</v>
      </c>
      <c r="TV29" s="17">
        <v>73.361000000000004</v>
      </c>
      <c r="TW29" s="17">
        <v>-7.1609999999999996</v>
      </c>
      <c r="TX29" s="17">
        <v>81.900000000000006</v>
      </c>
      <c r="TY29" s="17">
        <v>60.523899999999998</v>
      </c>
      <c r="TZ29" s="17">
        <v>66.319999999999993</v>
      </c>
      <c r="UA29" s="17">
        <v>15.58</v>
      </c>
      <c r="UB29" s="17">
        <v>9.6</v>
      </c>
      <c r="UC29" s="17">
        <v>5.6</v>
      </c>
      <c r="UD29" s="17">
        <v>5.6</v>
      </c>
      <c r="UE29" s="17">
        <v>4</v>
      </c>
      <c r="UF29" s="17">
        <v>7.7</v>
      </c>
      <c r="UG29" s="17">
        <v>4.79</v>
      </c>
      <c r="UH29" s="17">
        <v>4.79</v>
      </c>
      <c r="UI29" s="17">
        <v>2.91</v>
      </c>
      <c r="UJ29" s="17">
        <v>21</v>
      </c>
      <c r="UK29" s="17">
        <v>20.4878</v>
      </c>
      <c r="UL29" s="17">
        <v>20.4878</v>
      </c>
      <c r="UM29" s="17">
        <v>0.51219999999999999</v>
      </c>
      <c r="UN29" s="17">
        <v>7.7</v>
      </c>
      <c r="UO29" s="17">
        <v>8</v>
      </c>
      <c r="UP29" s="17">
        <v>8</v>
      </c>
      <c r="UQ29" s="17">
        <v>-0.3</v>
      </c>
      <c r="UR29" s="17">
        <v>9.6999999999999993</v>
      </c>
      <c r="US29" s="17">
        <v>7.9</v>
      </c>
      <c r="UT29" s="17">
        <v>7.9</v>
      </c>
      <c r="UU29" s="17">
        <v>1.8</v>
      </c>
      <c r="UV29" s="17">
        <v>20.399999999999999</v>
      </c>
      <c r="UW29" s="17">
        <v>20</v>
      </c>
      <c r="UX29" s="17">
        <v>20</v>
      </c>
      <c r="UY29" s="17">
        <v>0.4</v>
      </c>
      <c r="UZ29" s="17">
        <v>20.399999999999999</v>
      </c>
      <c r="VA29" s="17">
        <v>19.5122</v>
      </c>
      <c r="VB29" s="17">
        <v>19.5122</v>
      </c>
      <c r="VC29" s="17">
        <v>0.88780000000000003</v>
      </c>
      <c r="VD29" s="17">
        <v>20.2</v>
      </c>
      <c r="VE29" s="17">
        <v>19.5122</v>
      </c>
      <c r="VF29" s="17">
        <v>19.5122</v>
      </c>
      <c r="VG29" s="17">
        <v>0.68779999999999997</v>
      </c>
      <c r="VH29" s="17">
        <v>12.3</v>
      </c>
      <c r="VI29" s="17">
        <v>13.36</v>
      </c>
      <c r="VJ29" s="17">
        <v>13.36</v>
      </c>
      <c r="VK29" s="17">
        <v>-1.06</v>
      </c>
      <c r="VL29" s="17">
        <v>16.5</v>
      </c>
      <c r="VM29" s="17">
        <v>15.61</v>
      </c>
      <c r="VN29" s="17">
        <v>15.61</v>
      </c>
      <c r="VO29" s="17">
        <v>0.89</v>
      </c>
      <c r="VP29" s="17">
        <v>132.9</v>
      </c>
      <c r="VQ29" s="17">
        <v>137.476</v>
      </c>
      <c r="VR29" s="17">
        <v>137.476</v>
      </c>
      <c r="VS29" s="17">
        <v>-4.5759999999999996</v>
      </c>
      <c r="VT29" s="17">
        <v>0.6</v>
      </c>
      <c r="VU29" s="17">
        <v>0.6</v>
      </c>
      <c r="VV29" s="17">
        <v>0.6</v>
      </c>
      <c r="VW29" s="17">
        <v>0</v>
      </c>
      <c r="VX29" s="17">
        <v>50.2</v>
      </c>
      <c r="VY29" s="17">
        <v>42.067729999999997</v>
      </c>
      <c r="VZ29" s="17">
        <v>65</v>
      </c>
      <c r="WA29" s="17">
        <v>-14.8</v>
      </c>
      <c r="WB29" s="17">
        <v>57.9</v>
      </c>
      <c r="WC29" s="17">
        <v>28.287179999999999</v>
      </c>
      <c r="WD29" s="17">
        <v>41</v>
      </c>
      <c r="WE29" s="17">
        <v>16.899999999999999</v>
      </c>
      <c r="WF29" s="17">
        <v>97.3</v>
      </c>
      <c r="WG29" s="17">
        <v>99.468999999999994</v>
      </c>
      <c r="WH29" s="17">
        <v>99.468999999999994</v>
      </c>
      <c r="WI29" s="17">
        <v>-2.169</v>
      </c>
      <c r="WJ29" s="17">
        <v>16.8</v>
      </c>
      <c r="WK29" s="17">
        <v>16.559000000000001</v>
      </c>
      <c r="WL29" s="17">
        <v>16.559000000000001</v>
      </c>
      <c r="WM29" s="17">
        <v>0.24099999999999999</v>
      </c>
      <c r="WN29" s="17">
        <v>7.9</v>
      </c>
      <c r="WO29" s="17">
        <v>8</v>
      </c>
      <c r="WP29" s="17">
        <v>8</v>
      </c>
      <c r="WQ29" s="17">
        <v>-0.1</v>
      </c>
      <c r="WR29" s="17">
        <v>20</v>
      </c>
      <c r="WS29" s="17">
        <v>19.317070000000001</v>
      </c>
      <c r="WT29" s="17">
        <v>19.317070000000001</v>
      </c>
      <c r="WU29" s="17">
        <v>0.68293000000000004</v>
      </c>
      <c r="WV29" s="17"/>
      <c r="WW29" s="17"/>
      <c r="WX29" s="17"/>
      <c r="WY29" s="17">
        <v>0</v>
      </c>
      <c r="WZ29" s="17">
        <v>44.5</v>
      </c>
      <c r="XA29" s="17">
        <v>30</v>
      </c>
      <c r="XB29" s="17">
        <v>30</v>
      </c>
      <c r="XC29" s="17">
        <v>14.5</v>
      </c>
      <c r="XD29" s="17"/>
      <c r="XE29" s="17"/>
      <c r="XF29" s="17"/>
      <c r="XG29" s="17">
        <v>0</v>
      </c>
      <c r="XH29" s="17">
        <v>28.5</v>
      </c>
      <c r="XI29" s="17">
        <v>29.184000000000001</v>
      </c>
      <c r="XJ29" s="17">
        <v>29.184000000000001</v>
      </c>
      <c r="XK29" s="17">
        <v>-0.68400000000000005</v>
      </c>
      <c r="XL29" s="17">
        <v>3.2</v>
      </c>
      <c r="XM29" s="17">
        <v>2.8159999999999998</v>
      </c>
      <c r="XN29" s="17">
        <v>2.8159999999999998</v>
      </c>
      <c r="XO29" s="17">
        <v>0.38400000000000001</v>
      </c>
      <c r="XP29" s="17">
        <v>16.2</v>
      </c>
      <c r="XQ29" s="17">
        <v>14</v>
      </c>
      <c r="XR29" s="17">
        <v>14</v>
      </c>
      <c r="XS29" s="17">
        <v>2.2000000000000002</v>
      </c>
      <c r="XT29" s="17"/>
      <c r="XU29" s="17"/>
      <c r="XV29" s="17"/>
      <c r="XW29" s="17">
        <v>0</v>
      </c>
      <c r="XX29" s="17"/>
      <c r="XY29" s="17"/>
      <c r="XZ29" s="17"/>
      <c r="YA29" s="17">
        <v>0</v>
      </c>
    </row>
    <row r="30" spans="1:651" ht="24" customHeight="1" x14ac:dyDescent="0.3">
      <c r="A30" s="1"/>
      <c r="B30" s="16" t="s">
        <v>66</v>
      </c>
      <c r="C30" s="16" t="s">
        <v>815</v>
      </c>
      <c r="D30" s="17"/>
      <c r="E30" s="17">
        <v>0.98</v>
      </c>
      <c r="F30" s="17">
        <v>0.98</v>
      </c>
      <c r="G30" s="17">
        <v>-0.98</v>
      </c>
      <c r="H30" s="17"/>
      <c r="I30" s="17">
        <v>1.63</v>
      </c>
      <c r="J30" s="17">
        <v>1.63</v>
      </c>
      <c r="K30" s="17">
        <v>-1.63</v>
      </c>
      <c r="L30" s="17">
        <v>648.70000000000005</v>
      </c>
      <c r="M30" s="17">
        <v>646.79789000000005</v>
      </c>
      <c r="N30" s="17">
        <v>646.79789000000005</v>
      </c>
      <c r="O30" s="17">
        <v>1.90211</v>
      </c>
      <c r="P30" s="17">
        <v>140.69999999999999</v>
      </c>
      <c r="Q30" s="17">
        <v>147.59345999999999</v>
      </c>
      <c r="R30" s="17">
        <v>147.59345999999999</v>
      </c>
      <c r="S30" s="17">
        <v>-6.8934600000000001</v>
      </c>
      <c r="T30" s="17"/>
      <c r="U30" s="17"/>
      <c r="V30" s="17"/>
      <c r="W30" s="17">
        <v>0</v>
      </c>
      <c r="X30" s="17"/>
      <c r="Y30" s="17"/>
      <c r="Z30" s="17"/>
      <c r="AA30" s="17">
        <v>0</v>
      </c>
      <c r="AB30" s="17">
        <v>92.4</v>
      </c>
      <c r="AC30" s="17">
        <v>92.226339999999993</v>
      </c>
      <c r="AD30" s="17">
        <v>92.226339999999993</v>
      </c>
      <c r="AE30" s="17">
        <v>0.17366000000000001</v>
      </c>
      <c r="AF30" s="17">
        <v>239.1</v>
      </c>
      <c r="AG30" s="17">
        <v>235.97717</v>
      </c>
      <c r="AH30" s="17">
        <v>235.97717</v>
      </c>
      <c r="AI30" s="17">
        <v>3.12283</v>
      </c>
      <c r="AJ30" s="17">
        <v>25.8</v>
      </c>
      <c r="AK30" s="17">
        <v>27.692309999999999</v>
      </c>
      <c r="AL30" s="17">
        <v>27.692309999999999</v>
      </c>
      <c r="AM30" s="17">
        <v>-1.8923099999999999</v>
      </c>
      <c r="AN30" s="17"/>
      <c r="AO30" s="17"/>
      <c r="AP30" s="17"/>
      <c r="AQ30" s="17">
        <v>0</v>
      </c>
      <c r="AR30" s="17">
        <v>124.7</v>
      </c>
      <c r="AS30" s="17">
        <v>137.50619</v>
      </c>
      <c r="AT30" s="17">
        <v>132.04647</v>
      </c>
      <c r="AU30" s="17">
        <v>-7.3464700000000001</v>
      </c>
      <c r="AV30" s="17">
        <v>124.3</v>
      </c>
      <c r="AW30" s="17">
        <v>137.50619</v>
      </c>
      <c r="AX30" s="17">
        <v>132.04647</v>
      </c>
      <c r="AY30" s="17">
        <v>-7.7464700000000004</v>
      </c>
      <c r="AZ30" s="17">
        <v>125.5</v>
      </c>
      <c r="BA30" s="17">
        <v>137.50619</v>
      </c>
      <c r="BB30" s="17">
        <v>132.04647</v>
      </c>
      <c r="BC30" s="17">
        <v>-6.5464700000000002</v>
      </c>
      <c r="BD30" s="17">
        <v>222.2</v>
      </c>
      <c r="BE30" s="17">
        <v>206.25928999999999</v>
      </c>
      <c r="BF30" s="17">
        <v>198.06970999999999</v>
      </c>
      <c r="BG30" s="17">
        <v>24.130289999999999</v>
      </c>
      <c r="BH30" s="17">
        <v>196.6</v>
      </c>
      <c r="BI30" s="17">
        <v>195.12200999999999</v>
      </c>
      <c r="BJ30" s="17">
        <v>195.12200999999999</v>
      </c>
      <c r="BK30" s="17">
        <v>1.4779899999999999</v>
      </c>
      <c r="BL30" s="17">
        <v>103.1</v>
      </c>
      <c r="BM30" s="17">
        <v>97.561000000000007</v>
      </c>
      <c r="BN30" s="17">
        <v>97.561000000000007</v>
      </c>
      <c r="BO30" s="17">
        <v>5.5389999999999997</v>
      </c>
      <c r="BP30" s="17">
        <v>564.5</v>
      </c>
      <c r="BQ30" s="17">
        <v>568.29854</v>
      </c>
      <c r="BR30" s="17">
        <v>568.29854</v>
      </c>
      <c r="BS30" s="17">
        <v>-3.79854</v>
      </c>
      <c r="BT30" s="17">
        <v>10.7</v>
      </c>
      <c r="BU30" s="17">
        <v>10.561999999999999</v>
      </c>
      <c r="BV30" s="17">
        <v>10.561999999999999</v>
      </c>
      <c r="BW30" s="17">
        <v>0.13800000000000001</v>
      </c>
      <c r="BX30" s="17"/>
      <c r="BY30" s="17"/>
      <c r="BZ30" s="17"/>
      <c r="CA30" s="17">
        <v>0</v>
      </c>
      <c r="CB30" s="17"/>
      <c r="CC30" s="17"/>
      <c r="CD30" s="17"/>
      <c r="CE30" s="17">
        <v>0</v>
      </c>
      <c r="CF30" s="17"/>
      <c r="CG30" s="17"/>
      <c r="CH30" s="17"/>
      <c r="CI30" s="17">
        <v>0</v>
      </c>
      <c r="CJ30" s="17"/>
      <c r="CK30" s="17"/>
      <c r="CL30" s="17"/>
      <c r="CM30" s="17">
        <v>0</v>
      </c>
      <c r="CN30" s="17">
        <v>164.8</v>
      </c>
      <c r="CO30" s="17">
        <v>164.70732000000001</v>
      </c>
      <c r="CP30" s="17">
        <v>164.70732000000001</v>
      </c>
      <c r="CQ30" s="17">
        <v>9.2679999999999998E-2</v>
      </c>
      <c r="CR30" s="17">
        <v>7.9</v>
      </c>
      <c r="CS30" s="17">
        <v>7.6877500000000003</v>
      </c>
      <c r="CT30" s="17">
        <v>7.6877500000000003</v>
      </c>
      <c r="CU30" s="17">
        <v>0.21224999999999999</v>
      </c>
      <c r="CV30" s="17">
        <v>3.4</v>
      </c>
      <c r="CW30" s="17">
        <v>4.2199</v>
      </c>
      <c r="CX30" s="17">
        <v>4.2199</v>
      </c>
      <c r="CY30" s="17">
        <v>-0.81989999999999996</v>
      </c>
      <c r="CZ30" s="17"/>
      <c r="DA30" s="17"/>
      <c r="DB30" s="17"/>
      <c r="DC30" s="17">
        <v>0</v>
      </c>
      <c r="DD30" s="17">
        <v>6.6</v>
      </c>
      <c r="DE30" s="17">
        <v>6.8787000000000003</v>
      </c>
      <c r="DF30" s="17">
        <v>6.8787000000000003</v>
      </c>
      <c r="DG30" s="17">
        <v>-0.2787</v>
      </c>
      <c r="DH30" s="17">
        <v>10.1</v>
      </c>
      <c r="DI30" s="17">
        <v>9.9997900000000008</v>
      </c>
      <c r="DJ30" s="17">
        <v>9.9997900000000008</v>
      </c>
      <c r="DK30" s="17">
        <v>0.10020999999999999</v>
      </c>
      <c r="DL30" s="17">
        <v>143.6</v>
      </c>
      <c r="DM30" s="17">
        <v>143</v>
      </c>
      <c r="DN30" s="17">
        <v>143</v>
      </c>
      <c r="DO30" s="17">
        <v>0.6</v>
      </c>
      <c r="DP30" s="17">
        <v>8.9</v>
      </c>
      <c r="DQ30" s="17">
        <v>8.9130000000000003</v>
      </c>
      <c r="DR30" s="17">
        <v>8.9130000000000003</v>
      </c>
      <c r="DS30" s="17">
        <v>-1.2999999999999999E-2</v>
      </c>
      <c r="DT30" s="17"/>
      <c r="DU30" s="17"/>
      <c r="DV30" s="17"/>
      <c r="DW30" s="17">
        <v>0</v>
      </c>
      <c r="DX30" s="17"/>
      <c r="DY30" s="17"/>
      <c r="DZ30" s="17"/>
      <c r="EA30" s="17">
        <v>0</v>
      </c>
      <c r="EB30" s="17"/>
      <c r="EC30" s="17"/>
      <c r="ED30" s="17"/>
      <c r="EE30" s="17">
        <v>0</v>
      </c>
      <c r="EF30" s="17">
        <v>111.2</v>
      </c>
      <c r="EG30" s="17">
        <v>112.90537</v>
      </c>
      <c r="EH30" s="17">
        <v>112.90537</v>
      </c>
      <c r="EI30" s="17">
        <v>-1.7053700000000001</v>
      </c>
      <c r="EJ30" s="17">
        <v>189.4</v>
      </c>
      <c r="EK30" s="17">
        <v>221.25516999999999</v>
      </c>
      <c r="EL30" s="17">
        <v>221.25516999999999</v>
      </c>
      <c r="EM30" s="17">
        <v>-31.855170000000001</v>
      </c>
      <c r="EN30" s="17"/>
      <c r="EO30" s="17"/>
      <c r="EP30" s="17"/>
      <c r="EQ30" s="17">
        <v>0</v>
      </c>
      <c r="ER30" s="17"/>
      <c r="ES30" s="17"/>
      <c r="ET30" s="17"/>
      <c r="EU30" s="17">
        <v>0</v>
      </c>
      <c r="EV30" s="17">
        <v>0</v>
      </c>
      <c r="EW30" s="17"/>
      <c r="EX30" s="17">
        <v>0</v>
      </c>
      <c r="EY30" s="17">
        <v>0</v>
      </c>
      <c r="EZ30" s="17">
        <v>6.4</v>
      </c>
      <c r="FA30" s="17">
        <v>6.39</v>
      </c>
      <c r="FB30" s="17">
        <v>6.39</v>
      </c>
      <c r="FC30" s="17">
        <v>0.01</v>
      </c>
      <c r="FD30" s="17">
        <v>460.6</v>
      </c>
      <c r="FE30" s="17">
        <v>458.87804999999997</v>
      </c>
      <c r="FF30" s="17">
        <v>458.87804999999997</v>
      </c>
      <c r="FG30" s="17">
        <v>1.7219500000000001</v>
      </c>
      <c r="FH30" s="17">
        <v>81.900000000000006</v>
      </c>
      <c r="FI30" s="17">
        <v>81.954149999999998</v>
      </c>
      <c r="FJ30" s="17">
        <v>81.954149999999998</v>
      </c>
      <c r="FK30" s="17">
        <v>-5.4149999999999997E-2</v>
      </c>
      <c r="FL30" s="17">
        <v>145.9</v>
      </c>
      <c r="FM30" s="17">
        <v>148.62634</v>
      </c>
      <c r="FN30" s="17">
        <v>148.62634</v>
      </c>
      <c r="FO30" s="17">
        <v>-2.72634</v>
      </c>
      <c r="FP30" s="17">
        <v>42.3</v>
      </c>
      <c r="FQ30" s="17">
        <v>41.498959999999997</v>
      </c>
      <c r="FR30" s="17">
        <v>41.498959999999997</v>
      </c>
      <c r="FS30" s="17">
        <v>0.80103999999999997</v>
      </c>
      <c r="FT30" s="17">
        <v>18.600000000000001</v>
      </c>
      <c r="FU30" s="17">
        <v>19.28585</v>
      </c>
      <c r="FV30" s="17">
        <v>19.28585</v>
      </c>
      <c r="FW30" s="17">
        <v>-0.68584999999999996</v>
      </c>
      <c r="FX30" s="17">
        <v>19.7</v>
      </c>
      <c r="FY30" s="17">
        <v>19.317070000000001</v>
      </c>
      <c r="FZ30" s="17">
        <v>19.317070000000001</v>
      </c>
      <c r="GA30" s="17">
        <v>0.38292999999999999</v>
      </c>
      <c r="GB30" s="17">
        <v>91.2</v>
      </c>
      <c r="GC30" s="17">
        <v>87.657560000000004</v>
      </c>
      <c r="GD30" s="17">
        <v>87.657560000000004</v>
      </c>
      <c r="GE30" s="17">
        <v>3.54244</v>
      </c>
      <c r="GF30" s="17"/>
      <c r="GG30" s="17"/>
      <c r="GH30" s="17"/>
      <c r="GI30" s="17">
        <v>0</v>
      </c>
      <c r="GJ30" s="17"/>
      <c r="GK30" s="17"/>
      <c r="GL30" s="17"/>
      <c r="GM30" s="17">
        <v>0</v>
      </c>
      <c r="GN30" s="17"/>
      <c r="GO30" s="17"/>
      <c r="GP30" s="17"/>
      <c r="GQ30" s="17">
        <v>0</v>
      </c>
      <c r="GR30" s="17">
        <v>80.099999999999994</v>
      </c>
      <c r="GS30" s="17">
        <v>110.91316999999999</v>
      </c>
      <c r="GT30" s="17">
        <v>110.91316999999999</v>
      </c>
      <c r="GU30" s="17">
        <v>-30.81317</v>
      </c>
      <c r="GV30" s="17"/>
      <c r="GW30" s="17"/>
      <c r="GX30" s="17"/>
      <c r="GY30" s="17">
        <v>0</v>
      </c>
      <c r="GZ30" s="17">
        <v>9.3000000000000007</v>
      </c>
      <c r="HA30" s="17">
        <v>8.3742199999999993</v>
      </c>
      <c r="HB30" s="17">
        <v>8.3742199999999993</v>
      </c>
      <c r="HC30" s="17">
        <v>0.92578000000000005</v>
      </c>
      <c r="HD30" s="17">
        <v>46</v>
      </c>
      <c r="HE30" s="17">
        <v>47.26634</v>
      </c>
      <c r="HF30" s="17">
        <v>47.26634</v>
      </c>
      <c r="HG30" s="17">
        <v>-1.26634</v>
      </c>
      <c r="HH30" s="17">
        <v>45.1</v>
      </c>
      <c r="HI30" s="17">
        <v>44.275120000000001</v>
      </c>
      <c r="HJ30" s="17">
        <v>44.275120000000001</v>
      </c>
      <c r="HK30" s="17">
        <v>0.82487999999999995</v>
      </c>
      <c r="HL30" s="17">
        <v>3.8</v>
      </c>
      <c r="HM30" s="17">
        <v>3.8872599999999999</v>
      </c>
      <c r="HN30" s="17">
        <v>3.8872599999999999</v>
      </c>
      <c r="HO30" s="17">
        <v>-8.7260000000000004E-2</v>
      </c>
      <c r="HP30" s="17">
        <v>39.299999999999997</v>
      </c>
      <c r="HQ30" s="17">
        <v>34.419510000000002</v>
      </c>
      <c r="HR30" s="17">
        <v>34.419510000000002</v>
      </c>
      <c r="HS30" s="17">
        <v>4.88049</v>
      </c>
      <c r="HT30" s="17">
        <v>175</v>
      </c>
      <c r="HU30" s="17">
        <v>171.54185000000001</v>
      </c>
      <c r="HV30" s="17">
        <v>171.54185000000001</v>
      </c>
      <c r="HW30" s="17">
        <v>3.4581499999999998</v>
      </c>
      <c r="HX30" s="17">
        <v>95.7</v>
      </c>
      <c r="HY30" s="17">
        <v>85.058409999999995</v>
      </c>
      <c r="HZ30" s="17">
        <v>82.656080000000003</v>
      </c>
      <c r="IA30" s="17">
        <v>13.04392</v>
      </c>
      <c r="IB30" s="17"/>
      <c r="IC30" s="17"/>
      <c r="ID30" s="17"/>
      <c r="IE30" s="17">
        <v>0</v>
      </c>
      <c r="IF30" s="17"/>
      <c r="IG30" s="17"/>
      <c r="IH30" s="17"/>
      <c r="II30" s="17">
        <v>0</v>
      </c>
      <c r="IJ30" s="17">
        <v>45.5</v>
      </c>
      <c r="IK30" s="17">
        <v>48.41648</v>
      </c>
      <c r="IL30" s="17">
        <v>48.41648</v>
      </c>
      <c r="IM30" s="17">
        <v>-2.91648</v>
      </c>
      <c r="IN30" s="17"/>
      <c r="IO30" s="17"/>
      <c r="IP30" s="17"/>
      <c r="IQ30" s="17">
        <v>0</v>
      </c>
      <c r="IR30" s="17"/>
      <c r="IS30" s="17"/>
      <c r="IT30" s="17"/>
      <c r="IU30" s="17">
        <v>0</v>
      </c>
      <c r="IV30" s="17"/>
      <c r="IW30" s="17"/>
      <c r="IX30" s="17"/>
      <c r="IY30" s="17">
        <v>0</v>
      </c>
      <c r="IZ30" s="17">
        <v>87.1</v>
      </c>
      <c r="JA30" s="17">
        <v>88.815600000000003</v>
      </c>
      <c r="JB30" s="17">
        <v>88.815600000000003</v>
      </c>
      <c r="JC30" s="17">
        <v>-1.7156</v>
      </c>
      <c r="JD30" s="17">
        <v>164.2</v>
      </c>
      <c r="JE30" s="17">
        <v>183.19533000000001</v>
      </c>
      <c r="JF30" s="17">
        <v>183.19533000000001</v>
      </c>
      <c r="JG30" s="17">
        <v>-18.995329999999999</v>
      </c>
      <c r="JH30" s="17"/>
      <c r="JI30" s="17"/>
      <c r="JJ30" s="17"/>
      <c r="JK30" s="17">
        <v>0</v>
      </c>
      <c r="JL30" s="17">
        <v>196.9</v>
      </c>
      <c r="JM30" s="17">
        <v>183.19533000000001</v>
      </c>
      <c r="JN30" s="17">
        <v>183.19533000000001</v>
      </c>
      <c r="JO30" s="17">
        <v>13.70467</v>
      </c>
      <c r="JP30" s="17">
        <v>175.1</v>
      </c>
      <c r="JQ30" s="17">
        <v>183.19533000000001</v>
      </c>
      <c r="JR30" s="17">
        <v>183.19533000000001</v>
      </c>
      <c r="JS30" s="17">
        <v>-8.0953300000000006</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v>4.5</v>
      </c>
      <c r="LA30" s="17">
        <v>3.9931199999999998</v>
      </c>
      <c r="LB30" s="17">
        <v>3.9931199999999998</v>
      </c>
      <c r="LC30" s="17">
        <v>0.50688</v>
      </c>
      <c r="LD30" s="17">
        <v>260.10000000000002</v>
      </c>
      <c r="LE30" s="17">
        <v>271.12195000000003</v>
      </c>
      <c r="LF30" s="17">
        <v>271.12195000000003</v>
      </c>
      <c r="LG30" s="17">
        <v>-11.02195</v>
      </c>
      <c r="LH30" s="17">
        <v>134.4</v>
      </c>
      <c r="LI30" s="17">
        <v>129.75</v>
      </c>
      <c r="LJ30" s="17">
        <v>129.75</v>
      </c>
      <c r="LK30" s="17">
        <v>4.6500000000000004</v>
      </c>
      <c r="LL30" s="17">
        <v>66.900000000000006</v>
      </c>
      <c r="LM30" s="17">
        <v>67.461460000000002</v>
      </c>
      <c r="LN30" s="17">
        <v>67.461460000000002</v>
      </c>
      <c r="LO30" s="17">
        <v>-0.56145999999999996</v>
      </c>
      <c r="LP30" s="17">
        <v>82.5</v>
      </c>
      <c r="LQ30" s="17">
        <v>78.567999999999998</v>
      </c>
      <c r="LR30" s="17">
        <v>78.567999999999998</v>
      </c>
      <c r="LS30" s="17">
        <v>3.9319999999999999</v>
      </c>
      <c r="LT30" s="17">
        <v>30.4</v>
      </c>
      <c r="LU30" s="17">
        <v>30.097560000000001</v>
      </c>
      <c r="LV30" s="17">
        <v>30.097560000000001</v>
      </c>
      <c r="LW30" s="17">
        <v>0.30243999999999999</v>
      </c>
      <c r="LX30" s="17"/>
      <c r="LY30" s="17"/>
      <c r="LZ30" s="17"/>
      <c r="MA30" s="17">
        <v>0</v>
      </c>
      <c r="MB30" s="17"/>
      <c r="MC30" s="17"/>
      <c r="MD30" s="17"/>
      <c r="ME30" s="17">
        <v>0</v>
      </c>
      <c r="MF30" s="17"/>
      <c r="MG30" s="17"/>
      <c r="MH30" s="17"/>
      <c r="MI30" s="17">
        <v>0</v>
      </c>
      <c r="MJ30" s="17">
        <v>141.69999999999999</v>
      </c>
      <c r="MK30" s="17">
        <v>149.774</v>
      </c>
      <c r="ML30" s="17">
        <v>149.774</v>
      </c>
      <c r="MM30" s="17">
        <v>-8.0739999999999998</v>
      </c>
      <c r="MN30" s="17">
        <v>143.4</v>
      </c>
      <c r="MO30" s="17">
        <v>149.774</v>
      </c>
      <c r="MP30" s="17">
        <v>149.774</v>
      </c>
      <c r="MQ30" s="17">
        <v>-6.3739999999999997</v>
      </c>
      <c r="MR30" s="17">
        <v>146.19999999999999</v>
      </c>
      <c r="MS30" s="17">
        <v>149.774</v>
      </c>
      <c r="MT30" s="17">
        <v>149.774</v>
      </c>
      <c r="MU30" s="17">
        <v>-3.5739999999999998</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c r="NS30" s="17">
        <v>0</v>
      </c>
      <c r="NT30" s="17">
        <v>0</v>
      </c>
      <c r="NU30" s="17"/>
      <c r="NV30" s="17"/>
      <c r="NW30" s="17">
        <v>0</v>
      </c>
      <c r="NX30" s="17">
        <v>1.3</v>
      </c>
      <c r="NY30" s="17">
        <v>1.0289999999999999</v>
      </c>
      <c r="NZ30" s="17">
        <v>1.0289999999999999</v>
      </c>
      <c r="OA30" s="17">
        <v>0.27100000000000002</v>
      </c>
      <c r="OB30" s="17">
        <v>49.5</v>
      </c>
      <c r="OC30" s="17">
        <v>97</v>
      </c>
      <c r="OD30" s="17">
        <v>96.35</v>
      </c>
      <c r="OE30" s="17">
        <v>-46.85</v>
      </c>
      <c r="OF30" s="17">
        <v>73.599999999999994</v>
      </c>
      <c r="OG30" s="17">
        <v>72.274000000000001</v>
      </c>
      <c r="OH30" s="17">
        <v>72.274000000000001</v>
      </c>
      <c r="OI30" s="17">
        <v>1.3260000000000001</v>
      </c>
      <c r="OJ30" s="17">
        <v>14.1</v>
      </c>
      <c r="OK30" s="17">
        <v>15.198</v>
      </c>
      <c r="OL30" s="17">
        <v>15.198</v>
      </c>
      <c r="OM30" s="17">
        <v>-1.0980000000000001</v>
      </c>
      <c r="ON30" s="17"/>
      <c r="OO30" s="17"/>
      <c r="OP30" s="17"/>
      <c r="OQ30" s="17">
        <v>0</v>
      </c>
      <c r="OR30" s="17">
        <v>0.4</v>
      </c>
      <c r="OS30" s="17">
        <v>0.3</v>
      </c>
      <c r="OT30" s="17">
        <v>0.3</v>
      </c>
      <c r="OU30" s="17">
        <v>0.1</v>
      </c>
      <c r="OV30" s="17">
        <v>20</v>
      </c>
      <c r="OW30" s="17">
        <v>20</v>
      </c>
      <c r="OX30" s="17">
        <v>0</v>
      </c>
      <c r="OY30" s="17">
        <v>20</v>
      </c>
      <c r="OZ30" s="17">
        <v>10.4</v>
      </c>
      <c r="PA30" s="17">
        <v>9.9830000000000005</v>
      </c>
      <c r="PB30" s="17">
        <v>9.9830000000000005</v>
      </c>
      <c r="PC30" s="17">
        <v>0.41699999999999998</v>
      </c>
      <c r="PD30" s="17">
        <v>5.4</v>
      </c>
      <c r="PE30" s="17">
        <v>5.67</v>
      </c>
      <c r="PF30" s="17">
        <v>5.67</v>
      </c>
      <c r="PG30" s="17">
        <v>-0.27</v>
      </c>
      <c r="PH30" s="17">
        <v>1.2</v>
      </c>
      <c r="PI30" s="17">
        <v>1.23</v>
      </c>
      <c r="PJ30" s="17">
        <v>1.23</v>
      </c>
      <c r="PK30" s="17">
        <v>-0.03</v>
      </c>
      <c r="PL30" s="17"/>
      <c r="PM30" s="17">
        <v>1.5</v>
      </c>
      <c r="PN30" s="17">
        <v>1.5</v>
      </c>
      <c r="PO30" s="17">
        <v>-1.5</v>
      </c>
      <c r="PP30" s="17">
        <v>5</v>
      </c>
      <c r="PQ30" s="17">
        <v>5</v>
      </c>
      <c r="PR30" s="17">
        <v>5</v>
      </c>
      <c r="PS30" s="17">
        <v>0</v>
      </c>
      <c r="PT30" s="17">
        <v>20.5</v>
      </c>
      <c r="PU30" s="17">
        <v>19.5122</v>
      </c>
      <c r="PV30" s="17">
        <v>19.5122</v>
      </c>
      <c r="PW30" s="17">
        <v>0.98780000000000001</v>
      </c>
      <c r="PX30" s="17">
        <v>20</v>
      </c>
      <c r="PY30" s="17">
        <v>19.5122</v>
      </c>
      <c r="PZ30" s="17">
        <v>19.5122</v>
      </c>
      <c r="QA30" s="17">
        <v>0.48780000000000001</v>
      </c>
      <c r="QB30" s="17">
        <v>19</v>
      </c>
      <c r="QC30" s="17">
        <v>17.560980000000001</v>
      </c>
      <c r="QD30" s="17">
        <v>17.560980000000001</v>
      </c>
      <c r="QE30" s="17">
        <v>1.43902</v>
      </c>
      <c r="QF30" s="17">
        <v>3.7</v>
      </c>
      <c r="QG30" s="17">
        <v>3.5</v>
      </c>
      <c r="QH30" s="17">
        <v>3.5</v>
      </c>
      <c r="QI30" s="17">
        <v>0.2</v>
      </c>
      <c r="QJ30" s="17">
        <v>9.3000000000000007</v>
      </c>
      <c r="QK30" s="17">
        <v>9.1999999999999993</v>
      </c>
      <c r="QL30" s="17">
        <v>9.1999999999999993</v>
      </c>
      <c r="QM30" s="17">
        <v>0.1</v>
      </c>
      <c r="QN30" s="17">
        <v>13.7</v>
      </c>
      <c r="QO30" s="17">
        <v>13.837</v>
      </c>
      <c r="QP30" s="17">
        <v>13.837</v>
      </c>
      <c r="QQ30" s="17">
        <v>-0.13700000000000001</v>
      </c>
      <c r="QR30" s="17">
        <v>16.7</v>
      </c>
      <c r="QS30" s="17">
        <v>17.02</v>
      </c>
      <c r="QT30" s="17">
        <v>17.02</v>
      </c>
      <c r="QU30" s="17">
        <v>-0.32</v>
      </c>
      <c r="QV30" s="17">
        <v>14</v>
      </c>
      <c r="QW30" s="17">
        <v>23.753</v>
      </c>
      <c r="QX30" s="17">
        <v>23.753</v>
      </c>
      <c r="QY30" s="17">
        <v>-9.7530000000000001</v>
      </c>
      <c r="QZ30" s="17">
        <v>73.099999999999994</v>
      </c>
      <c r="RA30" s="17">
        <v>77.870999999999995</v>
      </c>
      <c r="RB30" s="17">
        <v>77.870999999999995</v>
      </c>
      <c r="RC30" s="17">
        <v>-4.7709999999999999</v>
      </c>
      <c r="RD30" s="17">
        <v>4.3</v>
      </c>
      <c r="RE30" s="17">
        <v>4.2</v>
      </c>
      <c r="RF30" s="17">
        <v>4.2</v>
      </c>
      <c r="RG30" s="17">
        <v>0.1</v>
      </c>
      <c r="RH30" s="17">
        <v>1.2</v>
      </c>
      <c r="RI30" s="17">
        <v>1.2</v>
      </c>
      <c r="RJ30" s="17">
        <v>1.2</v>
      </c>
      <c r="RK30" s="17">
        <v>0</v>
      </c>
      <c r="RL30" s="17">
        <v>2.4</v>
      </c>
      <c r="RM30" s="17">
        <v>2.4</v>
      </c>
      <c r="RN30" s="17">
        <v>2.4</v>
      </c>
      <c r="RO30" s="17">
        <v>0</v>
      </c>
      <c r="RP30" s="17"/>
      <c r="RQ30" s="17"/>
      <c r="RR30" s="17"/>
      <c r="RS30" s="17">
        <v>0</v>
      </c>
      <c r="RT30" s="17">
        <v>17.600000000000001</v>
      </c>
      <c r="RU30" s="17">
        <v>18.026</v>
      </c>
      <c r="RV30" s="17">
        <v>18.026</v>
      </c>
      <c r="RW30" s="17">
        <v>-0.42599999999999999</v>
      </c>
      <c r="RX30" s="17">
        <v>3.1</v>
      </c>
      <c r="RY30" s="17">
        <v>3.0510000000000002</v>
      </c>
      <c r="RZ30" s="17">
        <v>3.0510000000000002</v>
      </c>
      <c r="SA30" s="17">
        <v>4.9000000000000002E-2</v>
      </c>
      <c r="SB30" s="17">
        <v>20.2</v>
      </c>
      <c r="SC30" s="17">
        <v>19.869240000000001</v>
      </c>
      <c r="SD30" s="17">
        <v>19.869240000000001</v>
      </c>
      <c r="SE30" s="17">
        <v>0.33076</v>
      </c>
      <c r="SF30" s="17">
        <v>3</v>
      </c>
      <c r="SG30" s="17">
        <v>2</v>
      </c>
      <c r="SH30" s="17">
        <v>2</v>
      </c>
      <c r="SI30" s="17">
        <v>1</v>
      </c>
      <c r="SJ30" s="17"/>
      <c r="SK30" s="17">
        <v>0.7</v>
      </c>
      <c r="SL30" s="17">
        <v>0.7</v>
      </c>
      <c r="SM30" s="17">
        <v>-0.7</v>
      </c>
      <c r="SN30" s="17">
        <v>19.8</v>
      </c>
      <c r="SO30" s="17">
        <v>19.21951</v>
      </c>
      <c r="SP30" s="17">
        <v>19.21951</v>
      </c>
      <c r="SQ30" s="17">
        <v>0.58048999999999995</v>
      </c>
      <c r="SR30" s="17">
        <v>9.8000000000000007</v>
      </c>
      <c r="SS30" s="17">
        <v>9.6999999999999993</v>
      </c>
      <c r="ST30" s="17">
        <v>9.6999999999999993</v>
      </c>
      <c r="SU30" s="17">
        <v>0.1</v>
      </c>
      <c r="SV30" s="17">
        <v>20.3</v>
      </c>
      <c r="SW30" s="17">
        <v>19.5122</v>
      </c>
      <c r="SX30" s="17">
        <v>19.5122</v>
      </c>
      <c r="SY30" s="17">
        <v>0.78779999999999994</v>
      </c>
      <c r="SZ30" s="17">
        <v>20.3</v>
      </c>
      <c r="TA30" s="17">
        <v>19.5122</v>
      </c>
      <c r="TB30" s="17">
        <v>19.5122</v>
      </c>
      <c r="TC30" s="17">
        <v>0.78779999999999994</v>
      </c>
      <c r="TD30" s="17">
        <v>20</v>
      </c>
      <c r="TE30" s="17">
        <v>19.317070000000001</v>
      </c>
      <c r="TF30" s="17">
        <v>19.317070000000001</v>
      </c>
      <c r="TG30" s="17">
        <v>0.68293000000000004</v>
      </c>
      <c r="TH30" s="17">
        <v>22.6</v>
      </c>
      <c r="TI30" s="17">
        <v>10.071999999999999</v>
      </c>
      <c r="TJ30" s="17">
        <v>10.071999999999999</v>
      </c>
      <c r="TK30" s="17">
        <v>12.528</v>
      </c>
      <c r="TL30" s="17">
        <v>71.099999999999994</v>
      </c>
      <c r="TM30" s="17">
        <v>52.024999999999999</v>
      </c>
      <c r="TN30" s="17">
        <v>52.024999999999999</v>
      </c>
      <c r="TO30" s="17">
        <v>19.074999999999999</v>
      </c>
      <c r="TP30" s="17">
        <v>35.1</v>
      </c>
      <c r="TQ30" s="17">
        <v>35.435000000000002</v>
      </c>
      <c r="TR30" s="17">
        <v>35.435000000000002</v>
      </c>
      <c r="TS30" s="17">
        <v>-0.33500000000000002</v>
      </c>
      <c r="TT30" s="17">
        <v>77.8</v>
      </c>
      <c r="TU30" s="17">
        <v>64.222030000000004</v>
      </c>
      <c r="TV30" s="17">
        <v>73.361000000000004</v>
      </c>
      <c r="TW30" s="17">
        <v>4.4390000000000001</v>
      </c>
      <c r="TX30" s="17">
        <v>87.1</v>
      </c>
      <c r="TY30" s="17">
        <v>61.336660000000002</v>
      </c>
      <c r="TZ30" s="17">
        <v>66.319999999999993</v>
      </c>
      <c r="UA30" s="17">
        <v>20.78</v>
      </c>
      <c r="UB30" s="17">
        <v>11.9</v>
      </c>
      <c r="UC30" s="17">
        <v>5.6</v>
      </c>
      <c r="UD30" s="17">
        <v>5.6</v>
      </c>
      <c r="UE30" s="17">
        <v>6.3</v>
      </c>
      <c r="UF30" s="17">
        <v>9.6</v>
      </c>
      <c r="UG30" s="17">
        <v>4.79</v>
      </c>
      <c r="UH30" s="17">
        <v>4.79</v>
      </c>
      <c r="UI30" s="17">
        <v>4.8099999999999996</v>
      </c>
      <c r="UJ30" s="17">
        <v>21</v>
      </c>
      <c r="UK30" s="17">
        <v>20.4878</v>
      </c>
      <c r="UL30" s="17">
        <v>20.4878</v>
      </c>
      <c r="UM30" s="17">
        <v>0.51219999999999999</v>
      </c>
      <c r="UN30" s="17">
        <v>7.7</v>
      </c>
      <c r="UO30" s="17">
        <v>8</v>
      </c>
      <c r="UP30" s="17">
        <v>8</v>
      </c>
      <c r="UQ30" s="17">
        <v>-0.3</v>
      </c>
      <c r="UR30" s="17">
        <v>9.5</v>
      </c>
      <c r="US30" s="17">
        <v>7.9</v>
      </c>
      <c r="UT30" s="17">
        <v>7.9</v>
      </c>
      <c r="UU30" s="17">
        <v>1.6</v>
      </c>
      <c r="UV30" s="17">
        <v>20.399999999999999</v>
      </c>
      <c r="UW30" s="17">
        <v>20</v>
      </c>
      <c r="UX30" s="17">
        <v>20</v>
      </c>
      <c r="UY30" s="17">
        <v>0.4</v>
      </c>
      <c r="UZ30" s="17">
        <v>20.399999999999999</v>
      </c>
      <c r="VA30" s="17">
        <v>19.5122</v>
      </c>
      <c r="VB30" s="17">
        <v>19.5122</v>
      </c>
      <c r="VC30" s="17">
        <v>0.88780000000000003</v>
      </c>
      <c r="VD30" s="17">
        <v>20.2</v>
      </c>
      <c r="VE30" s="17">
        <v>19.5122</v>
      </c>
      <c r="VF30" s="17">
        <v>19.5122</v>
      </c>
      <c r="VG30" s="17">
        <v>0.68779999999999997</v>
      </c>
      <c r="VH30" s="17">
        <v>14.6</v>
      </c>
      <c r="VI30" s="17">
        <v>13.121</v>
      </c>
      <c r="VJ30" s="17">
        <v>13.121</v>
      </c>
      <c r="VK30" s="17">
        <v>1.4790000000000001</v>
      </c>
      <c r="VL30" s="17">
        <v>17.5</v>
      </c>
      <c r="VM30" s="17">
        <v>17.715</v>
      </c>
      <c r="VN30" s="17">
        <v>17.715</v>
      </c>
      <c r="VO30" s="17">
        <v>-0.215</v>
      </c>
      <c r="VP30" s="17">
        <v>132.80000000000001</v>
      </c>
      <c r="VQ30" s="17">
        <v>127.393</v>
      </c>
      <c r="VR30" s="17">
        <v>127.393</v>
      </c>
      <c r="VS30" s="17">
        <v>5.407</v>
      </c>
      <c r="VT30" s="17">
        <v>0.6</v>
      </c>
      <c r="VU30" s="17">
        <v>0.6</v>
      </c>
      <c r="VV30" s="17">
        <v>0.6</v>
      </c>
      <c r="VW30" s="17">
        <v>0</v>
      </c>
      <c r="VX30" s="17">
        <v>56.7</v>
      </c>
      <c r="VY30" s="17">
        <v>45.722230000000003</v>
      </c>
      <c r="VZ30" s="17">
        <v>67</v>
      </c>
      <c r="WA30" s="17">
        <v>-10.3</v>
      </c>
      <c r="WB30" s="17">
        <v>62.2</v>
      </c>
      <c r="WC30" s="17">
        <v>31.569109999999998</v>
      </c>
      <c r="WD30" s="17">
        <v>44</v>
      </c>
      <c r="WE30" s="17">
        <v>18.2</v>
      </c>
      <c r="WF30" s="17">
        <v>97.8</v>
      </c>
      <c r="WG30" s="17">
        <v>96.153000000000006</v>
      </c>
      <c r="WH30" s="17">
        <v>96.153000000000006</v>
      </c>
      <c r="WI30" s="17">
        <v>1.647</v>
      </c>
      <c r="WJ30" s="17">
        <v>17.5</v>
      </c>
      <c r="WK30" s="17">
        <v>17.356999999999999</v>
      </c>
      <c r="WL30" s="17">
        <v>17.356999999999999</v>
      </c>
      <c r="WM30" s="17">
        <v>0.14299999999999999</v>
      </c>
      <c r="WN30" s="17">
        <v>7.9</v>
      </c>
      <c r="WO30" s="17">
        <v>8</v>
      </c>
      <c r="WP30" s="17">
        <v>8</v>
      </c>
      <c r="WQ30" s="17">
        <v>-0.1</v>
      </c>
      <c r="WR30" s="17">
        <v>20</v>
      </c>
      <c r="WS30" s="17">
        <v>19.317070000000001</v>
      </c>
      <c r="WT30" s="17">
        <v>19.317070000000001</v>
      </c>
      <c r="WU30" s="17">
        <v>0.68293000000000004</v>
      </c>
      <c r="WV30" s="17"/>
      <c r="WW30" s="17"/>
      <c r="WX30" s="17"/>
      <c r="WY30" s="17">
        <v>0</v>
      </c>
      <c r="WZ30" s="17">
        <v>44.3</v>
      </c>
      <c r="XA30" s="17">
        <v>30</v>
      </c>
      <c r="XB30" s="17">
        <v>30</v>
      </c>
      <c r="XC30" s="17">
        <v>14.3</v>
      </c>
      <c r="XD30" s="17"/>
      <c r="XE30" s="17"/>
      <c r="XF30" s="17"/>
      <c r="XG30" s="17">
        <v>0</v>
      </c>
      <c r="XH30" s="17">
        <v>28.3</v>
      </c>
      <c r="XI30" s="17">
        <v>29.184000000000001</v>
      </c>
      <c r="XJ30" s="17">
        <v>29.184000000000001</v>
      </c>
      <c r="XK30" s="17">
        <v>-0.88400000000000001</v>
      </c>
      <c r="XL30" s="17">
        <v>3.3</v>
      </c>
      <c r="XM30" s="17">
        <v>2.8159999999999998</v>
      </c>
      <c r="XN30" s="17">
        <v>2.8159999999999998</v>
      </c>
      <c r="XO30" s="17">
        <v>0.48399999999999999</v>
      </c>
      <c r="XP30" s="17">
        <v>16</v>
      </c>
      <c r="XQ30" s="17">
        <v>14</v>
      </c>
      <c r="XR30" s="17">
        <v>14</v>
      </c>
      <c r="XS30" s="17">
        <v>2</v>
      </c>
      <c r="XT30" s="17"/>
      <c r="XU30" s="17"/>
      <c r="XV30" s="17"/>
      <c r="XW30" s="17">
        <v>0</v>
      </c>
      <c r="XX30" s="17"/>
      <c r="XY30" s="17"/>
      <c r="XZ30" s="17"/>
      <c r="YA30" s="17">
        <v>0</v>
      </c>
    </row>
    <row r="31" spans="1:651" ht="24" customHeight="1" x14ac:dyDescent="0.3">
      <c r="A31" s="1"/>
      <c r="B31" s="16" t="s">
        <v>66</v>
      </c>
      <c r="C31" s="16" t="s">
        <v>816</v>
      </c>
      <c r="D31" s="17"/>
      <c r="E31" s="17">
        <v>0.98</v>
      </c>
      <c r="F31" s="17">
        <v>0.98</v>
      </c>
      <c r="G31" s="17">
        <v>-0.98</v>
      </c>
      <c r="H31" s="17"/>
      <c r="I31" s="17">
        <v>1.63</v>
      </c>
      <c r="J31" s="17">
        <v>1.63</v>
      </c>
      <c r="K31" s="17">
        <v>-1.63</v>
      </c>
      <c r="L31" s="17">
        <v>644.5</v>
      </c>
      <c r="M31" s="17">
        <v>646.79789000000005</v>
      </c>
      <c r="N31" s="17">
        <v>646.79789000000005</v>
      </c>
      <c r="O31" s="17">
        <v>-2.2978900000000002</v>
      </c>
      <c r="P31" s="17">
        <v>140</v>
      </c>
      <c r="Q31" s="17">
        <v>147.59345999999999</v>
      </c>
      <c r="R31" s="17">
        <v>147.59345999999999</v>
      </c>
      <c r="S31" s="17">
        <v>-7.5934600000000003</v>
      </c>
      <c r="T31" s="17"/>
      <c r="U31" s="17"/>
      <c r="V31" s="17"/>
      <c r="W31" s="17">
        <v>0</v>
      </c>
      <c r="X31" s="17"/>
      <c r="Y31" s="17"/>
      <c r="Z31" s="17"/>
      <c r="AA31" s="17">
        <v>0</v>
      </c>
      <c r="AB31" s="17">
        <v>89</v>
      </c>
      <c r="AC31" s="17">
        <v>92.226339999999993</v>
      </c>
      <c r="AD31" s="17">
        <v>92.226339999999993</v>
      </c>
      <c r="AE31" s="17">
        <v>-3.22634</v>
      </c>
      <c r="AF31" s="17">
        <v>236.9</v>
      </c>
      <c r="AG31" s="17">
        <v>235.97717</v>
      </c>
      <c r="AH31" s="17">
        <v>235.97717</v>
      </c>
      <c r="AI31" s="17">
        <v>0.92283000000000004</v>
      </c>
      <c r="AJ31" s="17">
        <v>26.2</v>
      </c>
      <c r="AK31" s="17">
        <v>27.692309999999999</v>
      </c>
      <c r="AL31" s="17">
        <v>27.692309999999999</v>
      </c>
      <c r="AM31" s="17">
        <v>-1.49231</v>
      </c>
      <c r="AN31" s="17"/>
      <c r="AO31" s="17"/>
      <c r="AP31" s="17"/>
      <c r="AQ31" s="17">
        <v>0</v>
      </c>
      <c r="AR31" s="17">
        <v>116.4</v>
      </c>
      <c r="AS31" s="17">
        <v>137.55239</v>
      </c>
      <c r="AT31" s="17">
        <v>130.10013000000001</v>
      </c>
      <c r="AU31" s="17">
        <v>-13.70013</v>
      </c>
      <c r="AV31" s="17">
        <v>116.7</v>
      </c>
      <c r="AW31" s="17">
        <v>137.55239</v>
      </c>
      <c r="AX31" s="17">
        <v>130.10013000000001</v>
      </c>
      <c r="AY31" s="17">
        <v>-13.400130000000001</v>
      </c>
      <c r="AZ31" s="17">
        <v>116.1</v>
      </c>
      <c r="BA31" s="17">
        <v>137.55239</v>
      </c>
      <c r="BB31" s="17">
        <v>130.10013000000001</v>
      </c>
      <c r="BC31" s="17">
        <v>-14.00013</v>
      </c>
      <c r="BD31" s="17">
        <v>221.5</v>
      </c>
      <c r="BE31" s="17">
        <v>206.32857999999999</v>
      </c>
      <c r="BF31" s="17">
        <v>195.15019000000001</v>
      </c>
      <c r="BG31" s="17">
        <v>26.349810000000002</v>
      </c>
      <c r="BH31" s="17">
        <v>196.5</v>
      </c>
      <c r="BI31" s="17">
        <v>195.12200999999999</v>
      </c>
      <c r="BJ31" s="17">
        <v>195.12200999999999</v>
      </c>
      <c r="BK31" s="17">
        <v>1.37799</v>
      </c>
      <c r="BL31" s="17">
        <v>102.8</v>
      </c>
      <c r="BM31" s="17">
        <v>97.561000000000007</v>
      </c>
      <c r="BN31" s="17">
        <v>97.561000000000007</v>
      </c>
      <c r="BO31" s="17">
        <v>5.2389999999999999</v>
      </c>
      <c r="BP31" s="17">
        <v>555</v>
      </c>
      <c r="BQ31" s="17">
        <v>568.29854</v>
      </c>
      <c r="BR31" s="17">
        <v>568.29854</v>
      </c>
      <c r="BS31" s="17">
        <v>-13.298539999999999</v>
      </c>
      <c r="BT31" s="17">
        <v>10.5</v>
      </c>
      <c r="BU31" s="17">
        <v>10.561999999999999</v>
      </c>
      <c r="BV31" s="17">
        <v>10.561999999999999</v>
      </c>
      <c r="BW31" s="17">
        <v>-6.2E-2</v>
      </c>
      <c r="BX31" s="17"/>
      <c r="BY31" s="17"/>
      <c r="BZ31" s="17"/>
      <c r="CA31" s="17">
        <v>0</v>
      </c>
      <c r="CB31" s="17"/>
      <c r="CC31" s="17"/>
      <c r="CD31" s="17"/>
      <c r="CE31" s="17">
        <v>0</v>
      </c>
      <c r="CF31" s="17"/>
      <c r="CG31" s="17"/>
      <c r="CH31" s="17"/>
      <c r="CI31" s="17">
        <v>0</v>
      </c>
      <c r="CJ31" s="17"/>
      <c r="CK31" s="17"/>
      <c r="CL31" s="17"/>
      <c r="CM31" s="17">
        <v>0</v>
      </c>
      <c r="CN31" s="17">
        <v>163.19999999999999</v>
      </c>
      <c r="CO31" s="17">
        <v>164.70732000000001</v>
      </c>
      <c r="CP31" s="17">
        <v>164.70732000000001</v>
      </c>
      <c r="CQ31" s="17">
        <v>-1.50732</v>
      </c>
      <c r="CR31" s="17">
        <v>7.5</v>
      </c>
      <c r="CS31" s="17">
        <v>7.6877500000000003</v>
      </c>
      <c r="CT31" s="17">
        <v>7.6877500000000003</v>
      </c>
      <c r="CU31" s="17">
        <v>-0.18775</v>
      </c>
      <c r="CV31" s="17">
        <v>3.2</v>
      </c>
      <c r="CW31" s="17">
        <v>4.2199</v>
      </c>
      <c r="CX31" s="17">
        <v>4.2199</v>
      </c>
      <c r="CY31" s="17">
        <v>-1.0199</v>
      </c>
      <c r="CZ31" s="17"/>
      <c r="DA31" s="17"/>
      <c r="DB31" s="17"/>
      <c r="DC31" s="17">
        <v>0</v>
      </c>
      <c r="DD31" s="17">
        <v>6.6</v>
      </c>
      <c r="DE31" s="17">
        <v>6.8787000000000003</v>
      </c>
      <c r="DF31" s="17">
        <v>6.8787000000000003</v>
      </c>
      <c r="DG31" s="17">
        <v>-0.2787</v>
      </c>
      <c r="DH31" s="17">
        <v>10.1</v>
      </c>
      <c r="DI31" s="17">
        <v>9.9997900000000008</v>
      </c>
      <c r="DJ31" s="17">
        <v>9.9997900000000008</v>
      </c>
      <c r="DK31" s="17">
        <v>0.10020999999999999</v>
      </c>
      <c r="DL31" s="17">
        <v>142.5</v>
      </c>
      <c r="DM31" s="17">
        <v>143</v>
      </c>
      <c r="DN31" s="17">
        <v>143</v>
      </c>
      <c r="DO31" s="17">
        <v>-0.5</v>
      </c>
      <c r="DP31" s="17">
        <v>9</v>
      </c>
      <c r="DQ31" s="17">
        <v>8.9130000000000003</v>
      </c>
      <c r="DR31" s="17">
        <v>8.9130000000000003</v>
      </c>
      <c r="DS31" s="17">
        <v>8.6999999999999994E-2</v>
      </c>
      <c r="DT31" s="17"/>
      <c r="DU31" s="17"/>
      <c r="DV31" s="17"/>
      <c r="DW31" s="17">
        <v>0</v>
      </c>
      <c r="DX31" s="17"/>
      <c r="DY31" s="17"/>
      <c r="DZ31" s="17"/>
      <c r="EA31" s="17">
        <v>0</v>
      </c>
      <c r="EB31" s="17"/>
      <c r="EC31" s="17"/>
      <c r="ED31" s="17"/>
      <c r="EE31" s="17">
        <v>0</v>
      </c>
      <c r="EF31" s="17">
        <v>110.2</v>
      </c>
      <c r="EG31" s="17">
        <v>112.90537</v>
      </c>
      <c r="EH31" s="17">
        <v>112.90537</v>
      </c>
      <c r="EI31" s="17">
        <v>-2.7053699999999998</v>
      </c>
      <c r="EJ31" s="17">
        <v>213</v>
      </c>
      <c r="EK31" s="17">
        <v>221.25516999999999</v>
      </c>
      <c r="EL31" s="17">
        <v>221.25516999999999</v>
      </c>
      <c r="EM31" s="17">
        <v>-8.2551699999999997</v>
      </c>
      <c r="EN31" s="17"/>
      <c r="EO31" s="17"/>
      <c r="EP31" s="17"/>
      <c r="EQ31" s="17">
        <v>0</v>
      </c>
      <c r="ER31" s="17"/>
      <c r="ES31" s="17"/>
      <c r="ET31" s="17"/>
      <c r="EU31" s="17">
        <v>0</v>
      </c>
      <c r="EV31" s="17">
        <v>0</v>
      </c>
      <c r="EW31" s="17"/>
      <c r="EX31" s="17">
        <v>0</v>
      </c>
      <c r="EY31" s="17">
        <v>0</v>
      </c>
      <c r="EZ31" s="17">
        <v>6.4</v>
      </c>
      <c r="FA31" s="17">
        <v>6.39</v>
      </c>
      <c r="FB31" s="17">
        <v>6.39</v>
      </c>
      <c r="FC31" s="17">
        <v>0.01</v>
      </c>
      <c r="FD31" s="17">
        <v>459.5</v>
      </c>
      <c r="FE31" s="17">
        <v>458.87804999999997</v>
      </c>
      <c r="FF31" s="17">
        <v>458.87804999999997</v>
      </c>
      <c r="FG31" s="17">
        <v>0.62195</v>
      </c>
      <c r="FH31" s="17">
        <v>81.900000000000006</v>
      </c>
      <c r="FI31" s="17">
        <v>81.954149999999998</v>
      </c>
      <c r="FJ31" s="17">
        <v>81.954149999999998</v>
      </c>
      <c r="FK31" s="17">
        <v>-5.4149999999999997E-2</v>
      </c>
      <c r="FL31" s="17">
        <v>137.69999999999999</v>
      </c>
      <c r="FM31" s="17">
        <v>148.62634</v>
      </c>
      <c r="FN31" s="17">
        <v>148.62634</v>
      </c>
      <c r="FO31" s="17">
        <v>-10.92634</v>
      </c>
      <c r="FP31" s="17">
        <v>42.4</v>
      </c>
      <c r="FQ31" s="17">
        <v>41.498959999999997</v>
      </c>
      <c r="FR31" s="17">
        <v>41.498959999999997</v>
      </c>
      <c r="FS31" s="17">
        <v>0.90103999999999995</v>
      </c>
      <c r="FT31" s="17">
        <v>18.5</v>
      </c>
      <c r="FU31" s="17">
        <v>19.28585</v>
      </c>
      <c r="FV31" s="17">
        <v>19.28585</v>
      </c>
      <c r="FW31" s="17">
        <v>-0.78585000000000005</v>
      </c>
      <c r="FX31" s="17">
        <v>19.7</v>
      </c>
      <c r="FY31" s="17">
        <v>19.317070000000001</v>
      </c>
      <c r="FZ31" s="17">
        <v>19.317070000000001</v>
      </c>
      <c r="GA31" s="17">
        <v>0.38292999999999999</v>
      </c>
      <c r="GB31" s="17">
        <v>88.3</v>
      </c>
      <c r="GC31" s="17">
        <v>87.657560000000004</v>
      </c>
      <c r="GD31" s="17">
        <v>87.657560000000004</v>
      </c>
      <c r="GE31" s="17">
        <v>0.64244000000000001</v>
      </c>
      <c r="GF31" s="17"/>
      <c r="GG31" s="17"/>
      <c r="GH31" s="17"/>
      <c r="GI31" s="17">
        <v>0</v>
      </c>
      <c r="GJ31" s="17"/>
      <c r="GK31" s="17"/>
      <c r="GL31" s="17"/>
      <c r="GM31" s="17">
        <v>0</v>
      </c>
      <c r="GN31" s="17"/>
      <c r="GO31" s="17"/>
      <c r="GP31" s="17"/>
      <c r="GQ31" s="17">
        <v>0</v>
      </c>
      <c r="GR31" s="17">
        <v>79.3</v>
      </c>
      <c r="GS31" s="17">
        <v>110.91316999999999</v>
      </c>
      <c r="GT31" s="17">
        <v>110.91316999999999</v>
      </c>
      <c r="GU31" s="17">
        <v>-31.61317</v>
      </c>
      <c r="GV31" s="17"/>
      <c r="GW31" s="17"/>
      <c r="GX31" s="17"/>
      <c r="GY31" s="17">
        <v>0</v>
      </c>
      <c r="GZ31" s="17">
        <v>9.3000000000000007</v>
      </c>
      <c r="HA31" s="17">
        <v>8.3742199999999993</v>
      </c>
      <c r="HB31" s="17">
        <v>8.3742199999999993</v>
      </c>
      <c r="HC31" s="17">
        <v>0.92578000000000005</v>
      </c>
      <c r="HD31" s="17">
        <v>45.3</v>
      </c>
      <c r="HE31" s="17">
        <v>47.26634</v>
      </c>
      <c r="HF31" s="17">
        <v>47.26634</v>
      </c>
      <c r="HG31" s="17">
        <v>-1.96634</v>
      </c>
      <c r="HH31" s="17">
        <v>43.8</v>
      </c>
      <c r="HI31" s="17">
        <v>44.275120000000001</v>
      </c>
      <c r="HJ31" s="17">
        <v>44.275120000000001</v>
      </c>
      <c r="HK31" s="17">
        <v>-0.47511999999999999</v>
      </c>
      <c r="HL31" s="17">
        <v>3.8</v>
      </c>
      <c r="HM31" s="17">
        <v>3.8872599999999999</v>
      </c>
      <c r="HN31" s="17">
        <v>3.8872599999999999</v>
      </c>
      <c r="HO31" s="17">
        <v>-8.7260000000000004E-2</v>
      </c>
      <c r="HP31" s="17">
        <v>38.299999999999997</v>
      </c>
      <c r="HQ31" s="17">
        <v>34.419510000000002</v>
      </c>
      <c r="HR31" s="17">
        <v>34.419510000000002</v>
      </c>
      <c r="HS31" s="17">
        <v>3.88049</v>
      </c>
      <c r="HT31" s="17">
        <v>172.8</v>
      </c>
      <c r="HU31" s="17">
        <v>171.54185000000001</v>
      </c>
      <c r="HV31" s="17">
        <v>171.54185000000001</v>
      </c>
      <c r="HW31" s="17">
        <v>1.2581500000000001</v>
      </c>
      <c r="HX31" s="17">
        <v>85.4</v>
      </c>
      <c r="HY31" s="17">
        <v>81.751620000000003</v>
      </c>
      <c r="HZ31" s="17">
        <v>79.00864</v>
      </c>
      <c r="IA31" s="17">
        <v>6.3913599999999997</v>
      </c>
      <c r="IB31" s="17"/>
      <c r="IC31" s="17"/>
      <c r="ID31" s="17"/>
      <c r="IE31" s="17">
        <v>0</v>
      </c>
      <c r="IF31" s="17"/>
      <c r="IG31" s="17"/>
      <c r="IH31" s="17"/>
      <c r="II31" s="17">
        <v>0</v>
      </c>
      <c r="IJ31" s="17">
        <v>45.4</v>
      </c>
      <c r="IK31" s="17">
        <v>48.41648</v>
      </c>
      <c r="IL31" s="17">
        <v>48.41648</v>
      </c>
      <c r="IM31" s="17">
        <v>-3.0164800000000001</v>
      </c>
      <c r="IN31" s="17"/>
      <c r="IO31" s="17"/>
      <c r="IP31" s="17"/>
      <c r="IQ31" s="17">
        <v>0</v>
      </c>
      <c r="IR31" s="17"/>
      <c r="IS31" s="17"/>
      <c r="IT31" s="17"/>
      <c r="IU31" s="17">
        <v>0</v>
      </c>
      <c r="IV31" s="17"/>
      <c r="IW31" s="17"/>
      <c r="IX31" s="17"/>
      <c r="IY31" s="17">
        <v>0</v>
      </c>
      <c r="IZ31" s="17">
        <v>85.9</v>
      </c>
      <c r="JA31" s="17">
        <v>88.815600000000003</v>
      </c>
      <c r="JB31" s="17">
        <v>88.815600000000003</v>
      </c>
      <c r="JC31" s="17">
        <v>-2.9156</v>
      </c>
      <c r="JD31" s="17">
        <v>164.7</v>
      </c>
      <c r="JE31" s="17">
        <v>183.19533000000001</v>
      </c>
      <c r="JF31" s="17">
        <v>183.19533000000001</v>
      </c>
      <c r="JG31" s="17">
        <v>-18.495329999999999</v>
      </c>
      <c r="JH31" s="17"/>
      <c r="JI31" s="17"/>
      <c r="JJ31" s="17"/>
      <c r="JK31" s="17">
        <v>0</v>
      </c>
      <c r="JL31" s="17">
        <v>197.6</v>
      </c>
      <c r="JM31" s="17">
        <v>183.19533000000001</v>
      </c>
      <c r="JN31" s="17">
        <v>183.19533000000001</v>
      </c>
      <c r="JO31" s="17">
        <v>14.404669999999999</v>
      </c>
      <c r="JP31" s="17">
        <v>173.6</v>
      </c>
      <c r="JQ31" s="17">
        <v>183.19533000000001</v>
      </c>
      <c r="JR31" s="17">
        <v>183.19533000000001</v>
      </c>
      <c r="JS31" s="17">
        <v>-9.5953300000000006</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v>4.5999999999999996</v>
      </c>
      <c r="LA31" s="17">
        <v>3.9931199999999998</v>
      </c>
      <c r="LB31" s="17">
        <v>3.9931199999999998</v>
      </c>
      <c r="LC31" s="17">
        <v>0.60687999999999998</v>
      </c>
      <c r="LD31" s="17">
        <v>231.8</v>
      </c>
      <c r="LE31" s="17">
        <v>271.12195000000003</v>
      </c>
      <c r="LF31" s="17">
        <v>271.12195000000003</v>
      </c>
      <c r="LG31" s="17">
        <v>-39.321950000000001</v>
      </c>
      <c r="LH31" s="17">
        <v>131.6</v>
      </c>
      <c r="LI31" s="17">
        <v>129.75</v>
      </c>
      <c r="LJ31" s="17">
        <v>129.75</v>
      </c>
      <c r="LK31" s="17">
        <v>1.85</v>
      </c>
      <c r="LL31" s="17">
        <v>66.2</v>
      </c>
      <c r="LM31" s="17">
        <v>67.461460000000002</v>
      </c>
      <c r="LN31" s="17">
        <v>67.461460000000002</v>
      </c>
      <c r="LO31" s="17">
        <v>-1.26146</v>
      </c>
      <c r="LP31" s="17">
        <v>79.400000000000006</v>
      </c>
      <c r="LQ31" s="17">
        <v>78.567999999999998</v>
      </c>
      <c r="LR31" s="17">
        <v>78.567999999999998</v>
      </c>
      <c r="LS31" s="17">
        <v>0.83199999999999996</v>
      </c>
      <c r="LT31" s="17">
        <v>29.9</v>
      </c>
      <c r="LU31" s="17">
        <v>30.097560000000001</v>
      </c>
      <c r="LV31" s="17">
        <v>30.097560000000001</v>
      </c>
      <c r="LW31" s="17">
        <v>-0.19756000000000001</v>
      </c>
      <c r="LX31" s="17"/>
      <c r="LY31" s="17"/>
      <c r="LZ31" s="17"/>
      <c r="MA31" s="17">
        <v>0</v>
      </c>
      <c r="MB31" s="17"/>
      <c r="MC31" s="17"/>
      <c r="MD31" s="17"/>
      <c r="ME31" s="17">
        <v>0</v>
      </c>
      <c r="MF31" s="17"/>
      <c r="MG31" s="17"/>
      <c r="MH31" s="17"/>
      <c r="MI31" s="17">
        <v>0</v>
      </c>
      <c r="MJ31" s="17">
        <v>142.4</v>
      </c>
      <c r="MK31" s="17">
        <v>149.774</v>
      </c>
      <c r="ML31" s="17">
        <v>149.774</v>
      </c>
      <c r="MM31" s="17">
        <v>-7.3739999999999997</v>
      </c>
      <c r="MN31" s="17">
        <v>143.80000000000001</v>
      </c>
      <c r="MO31" s="17">
        <v>149.774</v>
      </c>
      <c r="MP31" s="17">
        <v>149.774</v>
      </c>
      <c r="MQ31" s="17">
        <v>-5.9740000000000002</v>
      </c>
      <c r="MR31" s="17">
        <v>146.4</v>
      </c>
      <c r="MS31" s="17">
        <v>149.774</v>
      </c>
      <c r="MT31" s="17">
        <v>149.774</v>
      </c>
      <c r="MU31" s="17">
        <v>-3.3740000000000001</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c r="NS31" s="17">
        <v>0</v>
      </c>
      <c r="NT31" s="17">
        <v>0</v>
      </c>
      <c r="NU31" s="17"/>
      <c r="NV31" s="17"/>
      <c r="NW31" s="17">
        <v>0</v>
      </c>
      <c r="NX31" s="17">
        <v>1.1000000000000001</v>
      </c>
      <c r="NY31" s="17">
        <v>1.0189999999999999</v>
      </c>
      <c r="NZ31" s="17">
        <v>1.0189999999999999</v>
      </c>
      <c r="OA31" s="17">
        <v>8.1000000000000003E-2</v>
      </c>
      <c r="OB31" s="17">
        <v>57</v>
      </c>
      <c r="OC31" s="17">
        <v>99</v>
      </c>
      <c r="OD31" s="17">
        <v>99.977999999999994</v>
      </c>
      <c r="OE31" s="17">
        <v>-42.978000000000002</v>
      </c>
      <c r="OF31" s="17">
        <v>74</v>
      </c>
      <c r="OG31" s="17">
        <v>72.218999999999994</v>
      </c>
      <c r="OH31" s="17">
        <v>72.218999999999994</v>
      </c>
      <c r="OI31" s="17">
        <v>1.7809999999999999</v>
      </c>
      <c r="OJ31" s="17">
        <v>15.5</v>
      </c>
      <c r="OK31" s="17">
        <v>15.081</v>
      </c>
      <c r="OL31" s="17">
        <v>15.081</v>
      </c>
      <c r="OM31" s="17">
        <v>0.41899999999999998</v>
      </c>
      <c r="ON31" s="17"/>
      <c r="OO31" s="17"/>
      <c r="OP31" s="17"/>
      <c r="OQ31" s="17">
        <v>0</v>
      </c>
      <c r="OR31" s="17">
        <v>0.4</v>
      </c>
      <c r="OS31" s="17">
        <v>0.4</v>
      </c>
      <c r="OT31" s="17">
        <v>0.4</v>
      </c>
      <c r="OU31" s="17">
        <v>0</v>
      </c>
      <c r="OV31" s="17">
        <v>20</v>
      </c>
      <c r="OW31" s="17">
        <v>20</v>
      </c>
      <c r="OX31" s="17">
        <v>0</v>
      </c>
      <c r="OY31" s="17">
        <v>20</v>
      </c>
      <c r="OZ31" s="17">
        <v>10.4</v>
      </c>
      <c r="PA31" s="17">
        <v>9.9830000000000005</v>
      </c>
      <c r="PB31" s="17">
        <v>9.9830000000000005</v>
      </c>
      <c r="PC31" s="17">
        <v>0.41699999999999998</v>
      </c>
      <c r="PD31" s="17">
        <v>5.5</v>
      </c>
      <c r="PE31" s="17">
        <v>5.67</v>
      </c>
      <c r="PF31" s="17">
        <v>5.67</v>
      </c>
      <c r="PG31" s="17">
        <v>-0.17</v>
      </c>
      <c r="PH31" s="17">
        <v>1.2</v>
      </c>
      <c r="PI31" s="17">
        <v>1.23</v>
      </c>
      <c r="PJ31" s="17">
        <v>1.23</v>
      </c>
      <c r="PK31" s="17">
        <v>-0.03</v>
      </c>
      <c r="PL31" s="17"/>
      <c r="PM31" s="17">
        <v>1.5</v>
      </c>
      <c r="PN31" s="17">
        <v>1.5</v>
      </c>
      <c r="PO31" s="17">
        <v>-1.5</v>
      </c>
      <c r="PP31" s="17">
        <v>5</v>
      </c>
      <c r="PQ31" s="17">
        <v>5</v>
      </c>
      <c r="PR31" s="17">
        <v>5</v>
      </c>
      <c r="PS31" s="17">
        <v>0</v>
      </c>
      <c r="PT31" s="17">
        <v>20.100000000000001</v>
      </c>
      <c r="PU31" s="17">
        <v>19.5122</v>
      </c>
      <c r="PV31" s="17">
        <v>19.5122</v>
      </c>
      <c r="PW31" s="17">
        <v>0.58779999999999999</v>
      </c>
      <c r="PX31" s="17">
        <v>20</v>
      </c>
      <c r="PY31" s="17">
        <v>19.5122</v>
      </c>
      <c r="PZ31" s="17">
        <v>19.5122</v>
      </c>
      <c r="QA31" s="17">
        <v>0.48780000000000001</v>
      </c>
      <c r="QB31" s="17">
        <v>19</v>
      </c>
      <c r="QC31" s="17">
        <v>17.560980000000001</v>
      </c>
      <c r="QD31" s="17">
        <v>17.560980000000001</v>
      </c>
      <c r="QE31" s="17">
        <v>1.43902</v>
      </c>
      <c r="QF31" s="17">
        <v>3.7</v>
      </c>
      <c r="QG31" s="17">
        <v>3.5</v>
      </c>
      <c r="QH31" s="17">
        <v>3.5</v>
      </c>
      <c r="QI31" s="17">
        <v>0.2</v>
      </c>
      <c r="QJ31" s="17">
        <v>9.3000000000000007</v>
      </c>
      <c r="QK31" s="17">
        <v>9.1999999999999993</v>
      </c>
      <c r="QL31" s="17">
        <v>9.1999999999999993</v>
      </c>
      <c r="QM31" s="17">
        <v>0.1</v>
      </c>
      <c r="QN31" s="17">
        <v>13.8</v>
      </c>
      <c r="QO31" s="17">
        <v>13.973000000000001</v>
      </c>
      <c r="QP31" s="17">
        <v>13.973000000000001</v>
      </c>
      <c r="QQ31" s="17">
        <v>-0.17299999999999999</v>
      </c>
      <c r="QR31" s="17">
        <v>16.899999999999999</v>
      </c>
      <c r="QS31" s="17">
        <v>17.190000000000001</v>
      </c>
      <c r="QT31" s="17">
        <v>17.190000000000001</v>
      </c>
      <c r="QU31" s="17">
        <v>-0.28999999999999998</v>
      </c>
      <c r="QV31" s="17">
        <v>17.899999999999999</v>
      </c>
      <c r="QW31" s="17">
        <v>24.23</v>
      </c>
      <c r="QX31" s="17">
        <v>24.23</v>
      </c>
      <c r="QY31" s="17">
        <v>-6.33</v>
      </c>
      <c r="QZ31" s="17">
        <v>73.900000000000006</v>
      </c>
      <c r="RA31" s="17">
        <v>79.635999999999996</v>
      </c>
      <c r="RB31" s="17">
        <v>79.635999999999996</v>
      </c>
      <c r="RC31" s="17">
        <v>-5.7359999999999998</v>
      </c>
      <c r="RD31" s="17">
        <v>4.2</v>
      </c>
      <c r="RE31" s="17">
        <v>4.2</v>
      </c>
      <c r="RF31" s="17">
        <v>4.2</v>
      </c>
      <c r="RG31" s="17">
        <v>0</v>
      </c>
      <c r="RH31" s="17">
        <v>1.2</v>
      </c>
      <c r="RI31" s="17">
        <v>1.2</v>
      </c>
      <c r="RJ31" s="17">
        <v>1.2</v>
      </c>
      <c r="RK31" s="17">
        <v>0</v>
      </c>
      <c r="RL31" s="17">
        <v>2.4</v>
      </c>
      <c r="RM31" s="17">
        <v>2.4</v>
      </c>
      <c r="RN31" s="17">
        <v>2.4</v>
      </c>
      <c r="RO31" s="17">
        <v>0</v>
      </c>
      <c r="RP31" s="17"/>
      <c r="RQ31" s="17"/>
      <c r="RR31" s="17"/>
      <c r="RS31" s="17">
        <v>0</v>
      </c>
      <c r="RT31" s="17">
        <v>17.600000000000001</v>
      </c>
      <c r="RU31" s="17">
        <v>17.834</v>
      </c>
      <c r="RV31" s="17">
        <v>17.834</v>
      </c>
      <c r="RW31" s="17">
        <v>-0.23400000000000001</v>
      </c>
      <c r="RX31" s="17">
        <v>3.1</v>
      </c>
      <c r="RY31" s="17">
        <v>3.0510000000000002</v>
      </c>
      <c r="RZ31" s="17">
        <v>3.0510000000000002</v>
      </c>
      <c r="SA31" s="17">
        <v>4.9000000000000002E-2</v>
      </c>
      <c r="SB31" s="17">
        <v>20.2</v>
      </c>
      <c r="SC31" s="17">
        <v>19.869240000000001</v>
      </c>
      <c r="SD31" s="17">
        <v>19.869240000000001</v>
      </c>
      <c r="SE31" s="17">
        <v>0.33076</v>
      </c>
      <c r="SF31" s="17">
        <v>3</v>
      </c>
      <c r="SG31" s="17">
        <v>2</v>
      </c>
      <c r="SH31" s="17">
        <v>2</v>
      </c>
      <c r="SI31" s="17">
        <v>1</v>
      </c>
      <c r="SJ31" s="17"/>
      <c r="SK31" s="17">
        <v>0.7</v>
      </c>
      <c r="SL31" s="17">
        <v>0.7</v>
      </c>
      <c r="SM31" s="17">
        <v>-0.7</v>
      </c>
      <c r="SN31" s="17">
        <v>19.8</v>
      </c>
      <c r="SO31" s="17">
        <v>19.21951</v>
      </c>
      <c r="SP31" s="17">
        <v>19.21951</v>
      </c>
      <c r="SQ31" s="17">
        <v>0.58048999999999995</v>
      </c>
      <c r="SR31" s="17">
        <v>9.8000000000000007</v>
      </c>
      <c r="SS31" s="17">
        <v>9.6999999999999993</v>
      </c>
      <c r="ST31" s="17">
        <v>9.6999999999999993</v>
      </c>
      <c r="SU31" s="17">
        <v>0.1</v>
      </c>
      <c r="SV31" s="17">
        <v>20.2</v>
      </c>
      <c r="SW31" s="17">
        <v>19.5122</v>
      </c>
      <c r="SX31" s="17">
        <v>19.5122</v>
      </c>
      <c r="SY31" s="17">
        <v>0.68779999999999997</v>
      </c>
      <c r="SZ31" s="17">
        <v>20.3</v>
      </c>
      <c r="TA31" s="17">
        <v>19.5122</v>
      </c>
      <c r="TB31" s="17">
        <v>19.5122</v>
      </c>
      <c r="TC31" s="17">
        <v>0.78779999999999994</v>
      </c>
      <c r="TD31" s="17">
        <v>20</v>
      </c>
      <c r="TE31" s="17">
        <v>19.317070000000001</v>
      </c>
      <c r="TF31" s="17">
        <v>19.317070000000001</v>
      </c>
      <c r="TG31" s="17">
        <v>0.68293000000000004</v>
      </c>
      <c r="TH31" s="17">
        <v>24.3</v>
      </c>
      <c r="TI31" s="17">
        <v>11.590999999999999</v>
      </c>
      <c r="TJ31" s="17">
        <v>11.590999999999999</v>
      </c>
      <c r="TK31" s="17">
        <v>12.709</v>
      </c>
      <c r="TL31" s="17">
        <v>77.2</v>
      </c>
      <c r="TM31" s="17">
        <v>60.716999999999999</v>
      </c>
      <c r="TN31" s="17">
        <v>60.716999999999999</v>
      </c>
      <c r="TO31" s="17">
        <v>16.483000000000001</v>
      </c>
      <c r="TP31" s="17">
        <v>35</v>
      </c>
      <c r="TQ31" s="17">
        <v>35.134</v>
      </c>
      <c r="TR31" s="17">
        <v>35.134</v>
      </c>
      <c r="TS31" s="17">
        <v>-0.13400000000000001</v>
      </c>
      <c r="TT31" s="17">
        <v>89.3</v>
      </c>
      <c r="TU31" s="17">
        <v>65.074979999999996</v>
      </c>
      <c r="TV31" s="17">
        <v>84.322000000000003</v>
      </c>
      <c r="TW31" s="17">
        <v>4.9779999999999998</v>
      </c>
      <c r="TX31" s="17">
        <v>86.5</v>
      </c>
      <c r="TY31" s="17">
        <v>66.674689999999998</v>
      </c>
      <c r="TZ31" s="17">
        <v>74.650999999999996</v>
      </c>
      <c r="UA31" s="17">
        <v>11.849</v>
      </c>
      <c r="UB31" s="17">
        <v>9.1</v>
      </c>
      <c r="UC31" s="17">
        <v>6.83</v>
      </c>
      <c r="UD31" s="17">
        <v>6.83</v>
      </c>
      <c r="UE31" s="17">
        <v>2.27</v>
      </c>
      <c r="UF31" s="17">
        <v>11.9</v>
      </c>
      <c r="UG31" s="17">
        <v>5.93</v>
      </c>
      <c r="UH31" s="17">
        <v>5.93</v>
      </c>
      <c r="UI31" s="17">
        <v>5.97</v>
      </c>
      <c r="UJ31" s="17">
        <v>21</v>
      </c>
      <c r="UK31" s="17">
        <v>20.4878</v>
      </c>
      <c r="UL31" s="17">
        <v>20.4878</v>
      </c>
      <c r="UM31" s="17">
        <v>0.51219999999999999</v>
      </c>
      <c r="UN31" s="17">
        <v>7.6</v>
      </c>
      <c r="UO31" s="17">
        <v>8</v>
      </c>
      <c r="UP31" s="17">
        <v>8</v>
      </c>
      <c r="UQ31" s="17">
        <v>-0.4</v>
      </c>
      <c r="UR31" s="17">
        <v>9.5</v>
      </c>
      <c r="US31" s="17">
        <v>7.9</v>
      </c>
      <c r="UT31" s="17">
        <v>7.9</v>
      </c>
      <c r="UU31" s="17">
        <v>1.6</v>
      </c>
      <c r="UV31" s="17">
        <v>20.399999999999999</v>
      </c>
      <c r="UW31" s="17">
        <v>20</v>
      </c>
      <c r="UX31" s="17">
        <v>20</v>
      </c>
      <c r="UY31" s="17">
        <v>0.4</v>
      </c>
      <c r="UZ31" s="17">
        <v>20.399999999999999</v>
      </c>
      <c r="VA31" s="17">
        <v>19.5122</v>
      </c>
      <c r="VB31" s="17">
        <v>19.5122</v>
      </c>
      <c r="VC31" s="17">
        <v>0.88780000000000003</v>
      </c>
      <c r="VD31" s="17">
        <v>20.2</v>
      </c>
      <c r="VE31" s="17">
        <v>19.5122</v>
      </c>
      <c r="VF31" s="17">
        <v>19.5122</v>
      </c>
      <c r="VG31" s="17">
        <v>0.68779999999999997</v>
      </c>
      <c r="VH31" s="17">
        <v>14.9</v>
      </c>
      <c r="VI31" s="17">
        <v>12.936999999999999</v>
      </c>
      <c r="VJ31" s="17">
        <v>12.936999999999999</v>
      </c>
      <c r="VK31" s="17">
        <v>1.9630000000000001</v>
      </c>
      <c r="VL31" s="17">
        <v>18</v>
      </c>
      <c r="VM31" s="17">
        <v>18.37</v>
      </c>
      <c r="VN31" s="17">
        <v>18.37</v>
      </c>
      <c r="VO31" s="17">
        <v>-0.37</v>
      </c>
      <c r="VP31" s="17">
        <v>132.80000000000001</v>
      </c>
      <c r="VQ31" s="17">
        <v>131.785</v>
      </c>
      <c r="VR31" s="17">
        <v>131.785</v>
      </c>
      <c r="VS31" s="17">
        <v>1.0149999999999999</v>
      </c>
      <c r="VT31" s="17">
        <v>0.6</v>
      </c>
      <c r="VU31" s="17">
        <v>0.6</v>
      </c>
      <c r="VV31" s="17">
        <v>0.6</v>
      </c>
      <c r="VW31" s="17">
        <v>0</v>
      </c>
      <c r="VX31" s="17">
        <v>74.599999999999994</v>
      </c>
      <c r="VY31" s="17">
        <v>49.350349999999999</v>
      </c>
      <c r="VZ31" s="17">
        <v>71</v>
      </c>
      <c r="WA31" s="17">
        <v>3.6</v>
      </c>
      <c r="WB31" s="17">
        <v>73.599999999999994</v>
      </c>
      <c r="WC31" s="17">
        <v>40.768659999999997</v>
      </c>
      <c r="WD31" s="17">
        <v>48</v>
      </c>
      <c r="WE31" s="17">
        <v>25.6</v>
      </c>
      <c r="WF31" s="17">
        <v>98.2</v>
      </c>
      <c r="WG31" s="17">
        <v>98.021000000000001</v>
      </c>
      <c r="WH31" s="17">
        <v>98.021000000000001</v>
      </c>
      <c r="WI31" s="17">
        <v>0.17899999999999999</v>
      </c>
      <c r="WJ31" s="17">
        <v>18.2</v>
      </c>
      <c r="WK31" s="17">
        <v>17.971</v>
      </c>
      <c r="WL31" s="17">
        <v>17.971</v>
      </c>
      <c r="WM31" s="17">
        <v>0.22900000000000001</v>
      </c>
      <c r="WN31" s="17">
        <v>7.8</v>
      </c>
      <c r="WO31" s="17">
        <v>8</v>
      </c>
      <c r="WP31" s="17">
        <v>8</v>
      </c>
      <c r="WQ31" s="17">
        <v>-0.2</v>
      </c>
      <c r="WR31" s="17">
        <v>20</v>
      </c>
      <c r="WS31" s="17">
        <v>19.317070000000001</v>
      </c>
      <c r="WT31" s="17">
        <v>19.317070000000001</v>
      </c>
      <c r="WU31" s="17">
        <v>0.68293000000000004</v>
      </c>
      <c r="WV31" s="17"/>
      <c r="WW31" s="17"/>
      <c r="WX31" s="17"/>
      <c r="WY31" s="17">
        <v>0</v>
      </c>
      <c r="WZ31" s="17">
        <v>43.3</v>
      </c>
      <c r="XA31" s="17">
        <v>30</v>
      </c>
      <c r="XB31" s="17">
        <v>30</v>
      </c>
      <c r="XC31" s="17">
        <v>13.3</v>
      </c>
      <c r="XD31" s="17"/>
      <c r="XE31" s="17"/>
      <c r="XF31" s="17"/>
      <c r="XG31" s="17">
        <v>0</v>
      </c>
      <c r="XH31" s="17">
        <v>28.3</v>
      </c>
      <c r="XI31" s="17">
        <v>29.184000000000001</v>
      </c>
      <c r="XJ31" s="17">
        <v>29.184000000000001</v>
      </c>
      <c r="XK31" s="17">
        <v>-0.88400000000000001</v>
      </c>
      <c r="XL31" s="17">
        <v>3.2</v>
      </c>
      <c r="XM31" s="17">
        <v>2.8159999999999998</v>
      </c>
      <c r="XN31" s="17">
        <v>2.8159999999999998</v>
      </c>
      <c r="XO31" s="17">
        <v>0.38400000000000001</v>
      </c>
      <c r="XP31" s="17">
        <v>16</v>
      </c>
      <c r="XQ31" s="17">
        <v>14</v>
      </c>
      <c r="XR31" s="17">
        <v>14</v>
      </c>
      <c r="XS31" s="17">
        <v>2</v>
      </c>
      <c r="XT31" s="17"/>
      <c r="XU31" s="17"/>
      <c r="XV31" s="17"/>
      <c r="XW31" s="17">
        <v>0</v>
      </c>
      <c r="XX31" s="17"/>
      <c r="XY31" s="17"/>
      <c r="XZ31" s="17"/>
      <c r="YA31" s="17">
        <v>0</v>
      </c>
    </row>
    <row r="32" spans="1:651" ht="24" customHeight="1" x14ac:dyDescent="0.3">
      <c r="A32" s="1"/>
      <c r="B32" s="18" t="s">
        <v>66</v>
      </c>
      <c r="C32" s="18" t="s">
        <v>817</v>
      </c>
      <c r="D32" s="19"/>
      <c r="E32" s="19">
        <v>0.98</v>
      </c>
      <c r="F32" s="19">
        <v>0.98</v>
      </c>
      <c r="G32" s="19">
        <v>-0.98</v>
      </c>
      <c r="H32" s="19"/>
      <c r="I32" s="19">
        <v>1.63</v>
      </c>
      <c r="J32" s="19">
        <v>1.63</v>
      </c>
      <c r="K32" s="19">
        <v>-1.63</v>
      </c>
      <c r="L32" s="19">
        <v>649.1</v>
      </c>
      <c r="M32" s="19">
        <v>646.79789000000005</v>
      </c>
      <c r="N32" s="19">
        <v>646.79789000000005</v>
      </c>
      <c r="O32" s="19">
        <v>2.3021099999999999</v>
      </c>
      <c r="P32" s="19">
        <v>140.5</v>
      </c>
      <c r="Q32" s="19">
        <v>147.59345999999999</v>
      </c>
      <c r="R32" s="19">
        <v>147.59345999999999</v>
      </c>
      <c r="S32" s="19">
        <v>-7.0934600000000003</v>
      </c>
      <c r="T32" s="19"/>
      <c r="U32" s="19"/>
      <c r="V32" s="19"/>
      <c r="W32" s="19">
        <v>0</v>
      </c>
      <c r="X32" s="19"/>
      <c r="Y32" s="19"/>
      <c r="Z32" s="19"/>
      <c r="AA32" s="19">
        <v>0</v>
      </c>
      <c r="AB32" s="19">
        <v>89.8</v>
      </c>
      <c r="AC32" s="19">
        <v>92.226339999999993</v>
      </c>
      <c r="AD32" s="19">
        <v>92.226339999999993</v>
      </c>
      <c r="AE32" s="19">
        <v>-2.4263400000000002</v>
      </c>
      <c r="AF32" s="19">
        <v>233</v>
      </c>
      <c r="AG32" s="19">
        <v>235.97717</v>
      </c>
      <c r="AH32" s="19">
        <v>235.97717</v>
      </c>
      <c r="AI32" s="19">
        <v>-2.9771700000000001</v>
      </c>
      <c r="AJ32" s="19">
        <v>26.3</v>
      </c>
      <c r="AK32" s="19">
        <v>27.692309999999999</v>
      </c>
      <c r="AL32" s="19">
        <v>27.692309999999999</v>
      </c>
      <c r="AM32" s="19">
        <v>-1.3923099999999999</v>
      </c>
      <c r="AN32" s="19"/>
      <c r="AO32" s="19"/>
      <c r="AP32" s="19"/>
      <c r="AQ32" s="19">
        <v>0</v>
      </c>
      <c r="AR32" s="19">
        <v>134.69999999999999</v>
      </c>
      <c r="AS32" s="19">
        <v>135.90955</v>
      </c>
      <c r="AT32" s="19">
        <v>133.34672</v>
      </c>
      <c r="AU32" s="19">
        <v>1.35328</v>
      </c>
      <c r="AV32" s="19">
        <v>134.1</v>
      </c>
      <c r="AW32" s="19">
        <v>135.90955</v>
      </c>
      <c r="AX32" s="19">
        <v>133.34672</v>
      </c>
      <c r="AY32" s="19">
        <v>0.75327999999999995</v>
      </c>
      <c r="AZ32" s="19">
        <v>135</v>
      </c>
      <c r="BA32" s="19">
        <v>135.90955</v>
      </c>
      <c r="BB32" s="19">
        <v>133.34672</v>
      </c>
      <c r="BC32" s="19">
        <v>1.6532800000000001</v>
      </c>
      <c r="BD32" s="19">
        <v>231.1</v>
      </c>
      <c r="BE32" s="19">
        <v>203.86433</v>
      </c>
      <c r="BF32" s="19">
        <v>200.02007</v>
      </c>
      <c r="BG32" s="19">
        <v>31.079930000000001</v>
      </c>
      <c r="BH32" s="19">
        <v>195</v>
      </c>
      <c r="BI32" s="19">
        <v>195.12200999999999</v>
      </c>
      <c r="BJ32" s="19">
        <v>195.12200999999999</v>
      </c>
      <c r="BK32" s="19">
        <v>-0.12200999999999999</v>
      </c>
      <c r="BL32" s="19">
        <v>103.7</v>
      </c>
      <c r="BM32" s="19">
        <v>97.561000000000007</v>
      </c>
      <c r="BN32" s="19">
        <v>97.561000000000007</v>
      </c>
      <c r="BO32" s="19">
        <v>6.1390000000000002</v>
      </c>
      <c r="BP32" s="19">
        <v>563</v>
      </c>
      <c r="BQ32" s="19">
        <v>568.29854</v>
      </c>
      <c r="BR32" s="19">
        <v>568.29854</v>
      </c>
      <c r="BS32" s="19">
        <v>-5.29854</v>
      </c>
      <c r="BT32" s="19">
        <v>10.5</v>
      </c>
      <c r="BU32" s="19">
        <v>10.561999999999999</v>
      </c>
      <c r="BV32" s="19">
        <v>10.561999999999999</v>
      </c>
      <c r="BW32" s="19">
        <v>-6.2E-2</v>
      </c>
      <c r="BX32" s="19"/>
      <c r="BY32" s="19"/>
      <c r="BZ32" s="19"/>
      <c r="CA32" s="19">
        <v>0</v>
      </c>
      <c r="CB32" s="19"/>
      <c r="CC32" s="19"/>
      <c r="CD32" s="19"/>
      <c r="CE32" s="19">
        <v>0</v>
      </c>
      <c r="CF32" s="19"/>
      <c r="CG32" s="19"/>
      <c r="CH32" s="19"/>
      <c r="CI32" s="19">
        <v>0</v>
      </c>
      <c r="CJ32" s="19"/>
      <c r="CK32" s="19"/>
      <c r="CL32" s="19"/>
      <c r="CM32" s="19">
        <v>0</v>
      </c>
      <c r="CN32" s="19">
        <v>165.7</v>
      </c>
      <c r="CO32" s="19">
        <v>164.70732000000001</v>
      </c>
      <c r="CP32" s="19">
        <v>164.70732000000001</v>
      </c>
      <c r="CQ32" s="19">
        <v>0.99268000000000001</v>
      </c>
      <c r="CR32" s="19">
        <v>7.7</v>
      </c>
      <c r="CS32" s="19">
        <v>7.6877500000000003</v>
      </c>
      <c r="CT32" s="19">
        <v>7.6877500000000003</v>
      </c>
      <c r="CU32" s="19">
        <v>1.225E-2</v>
      </c>
      <c r="CV32" s="19">
        <v>3.3</v>
      </c>
      <c r="CW32" s="19">
        <v>4.2199</v>
      </c>
      <c r="CX32" s="19">
        <v>4.2199</v>
      </c>
      <c r="CY32" s="19">
        <v>-0.91990000000000005</v>
      </c>
      <c r="CZ32" s="19"/>
      <c r="DA32" s="19"/>
      <c r="DB32" s="19"/>
      <c r="DC32" s="19">
        <v>0</v>
      </c>
      <c r="DD32" s="19">
        <v>6.6</v>
      </c>
      <c r="DE32" s="19">
        <v>6.8787000000000003</v>
      </c>
      <c r="DF32" s="19">
        <v>6.8787000000000003</v>
      </c>
      <c r="DG32" s="19">
        <v>-0.2787</v>
      </c>
      <c r="DH32" s="19">
        <v>10.1</v>
      </c>
      <c r="DI32" s="19">
        <v>9.9997900000000008</v>
      </c>
      <c r="DJ32" s="19">
        <v>9.9997900000000008</v>
      </c>
      <c r="DK32" s="19">
        <v>0.10020999999999999</v>
      </c>
      <c r="DL32" s="19">
        <v>143.6</v>
      </c>
      <c r="DM32" s="19">
        <v>143</v>
      </c>
      <c r="DN32" s="19">
        <v>143</v>
      </c>
      <c r="DO32" s="19">
        <v>0.6</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111</v>
      </c>
      <c r="EG32" s="19">
        <v>112.90537</v>
      </c>
      <c r="EH32" s="19">
        <v>112.90537</v>
      </c>
      <c r="EI32" s="19">
        <v>-1.90537</v>
      </c>
      <c r="EJ32" s="19">
        <v>220.1</v>
      </c>
      <c r="EK32" s="19">
        <v>221.25516999999999</v>
      </c>
      <c r="EL32" s="19">
        <v>221.25516999999999</v>
      </c>
      <c r="EM32" s="19">
        <v>-1.15517</v>
      </c>
      <c r="EN32" s="19"/>
      <c r="EO32" s="19"/>
      <c r="EP32" s="19"/>
      <c r="EQ32" s="19">
        <v>0</v>
      </c>
      <c r="ER32" s="19"/>
      <c r="ES32" s="19"/>
      <c r="ET32" s="19"/>
      <c r="EU32" s="19">
        <v>0</v>
      </c>
      <c r="EV32" s="19">
        <v>0</v>
      </c>
      <c r="EW32" s="19"/>
      <c r="EX32" s="19">
        <v>0</v>
      </c>
      <c r="EY32" s="19">
        <v>0</v>
      </c>
      <c r="EZ32" s="19">
        <v>6.4</v>
      </c>
      <c r="FA32" s="19">
        <v>6.39</v>
      </c>
      <c r="FB32" s="19">
        <v>6.39</v>
      </c>
      <c r="FC32" s="19">
        <v>0.01</v>
      </c>
      <c r="FD32" s="19">
        <v>462</v>
      </c>
      <c r="FE32" s="19">
        <v>458.87804999999997</v>
      </c>
      <c r="FF32" s="19">
        <v>458.87804999999997</v>
      </c>
      <c r="FG32" s="19">
        <v>3.12195</v>
      </c>
      <c r="FH32" s="19">
        <v>81.900000000000006</v>
      </c>
      <c r="FI32" s="19">
        <v>81.954149999999998</v>
      </c>
      <c r="FJ32" s="19">
        <v>81.954149999999998</v>
      </c>
      <c r="FK32" s="19">
        <v>-5.4149999999999997E-2</v>
      </c>
      <c r="FL32" s="19">
        <v>148.6</v>
      </c>
      <c r="FM32" s="19">
        <v>148.62634</v>
      </c>
      <c r="FN32" s="19">
        <v>148.62634</v>
      </c>
      <c r="FO32" s="19">
        <v>-2.6339999999999999E-2</v>
      </c>
      <c r="FP32" s="19">
        <v>42.5</v>
      </c>
      <c r="FQ32" s="19">
        <v>41.498959999999997</v>
      </c>
      <c r="FR32" s="19">
        <v>41.498959999999997</v>
      </c>
      <c r="FS32" s="19">
        <v>1.0010399999999999</v>
      </c>
      <c r="FT32" s="19">
        <v>18.7</v>
      </c>
      <c r="FU32" s="19">
        <v>19.28585</v>
      </c>
      <c r="FV32" s="19">
        <v>19.28585</v>
      </c>
      <c r="FW32" s="19">
        <v>-0.58584999999999998</v>
      </c>
      <c r="FX32" s="19">
        <v>19.7</v>
      </c>
      <c r="FY32" s="19">
        <v>19.317070000000001</v>
      </c>
      <c r="FZ32" s="19">
        <v>19.317070000000001</v>
      </c>
      <c r="GA32" s="19">
        <v>0.38292999999999999</v>
      </c>
      <c r="GB32" s="19">
        <v>91.6</v>
      </c>
      <c r="GC32" s="19">
        <v>87.657560000000004</v>
      </c>
      <c r="GD32" s="19">
        <v>87.657560000000004</v>
      </c>
      <c r="GE32" s="19">
        <v>3.9424399999999999</v>
      </c>
      <c r="GF32" s="19"/>
      <c r="GG32" s="19"/>
      <c r="GH32" s="19"/>
      <c r="GI32" s="19">
        <v>0</v>
      </c>
      <c r="GJ32" s="19"/>
      <c r="GK32" s="19"/>
      <c r="GL32" s="19"/>
      <c r="GM32" s="19">
        <v>0</v>
      </c>
      <c r="GN32" s="19"/>
      <c r="GO32" s="19"/>
      <c r="GP32" s="19"/>
      <c r="GQ32" s="19">
        <v>0</v>
      </c>
      <c r="GR32" s="19">
        <v>78.400000000000006</v>
      </c>
      <c r="GS32" s="19">
        <v>110.91316999999999</v>
      </c>
      <c r="GT32" s="19">
        <v>110.91316999999999</v>
      </c>
      <c r="GU32" s="19">
        <v>-32.513170000000002</v>
      </c>
      <c r="GV32" s="19"/>
      <c r="GW32" s="19"/>
      <c r="GX32" s="19"/>
      <c r="GY32" s="19">
        <v>0</v>
      </c>
      <c r="GZ32" s="19">
        <v>9.3000000000000007</v>
      </c>
      <c r="HA32" s="19">
        <v>8.3742199999999993</v>
      </c>
      <c r="HB32" s="19">
        <v>8.3742199999999993</v>
      </c>
      <c r="HC32" s="19">
        <v>0.92578000000000005</v>
      </c>
      <c r="HD32" s="19">
        <v>45.5</v>
      </c>
      <c r="HE32" s="19">
        <v>47.26634</v>
      </c>
      <c r="HF32" s="19">
        <v>47.26634</v>
      </c>
      <c r="HG32" s="19">
        <v>-1.76634</v>
      </c>
      <c r="HH32" s="19">
        <v>44.2</v>
      </c>
      <c r="HI32" s="19">
        <v>44.275120000000001</v>
      </c>
      <c r="HJ32" s="19">
        <v>44.275120000000001</v>
      </c>
      <c r="HK32" s="19">
        <v>-7.5120000000000006E-2</v>
      </c>
      <c r="HL32" s="19">
        <v>3.8</v>
      </c>
      <c r="HM32" s="19">
        <v>3.8872599999999999</v>
      </c>
      <c r="HN32" s="19">
        <v>3.8872599999999999</v>
      </c>
      <c r="HO32" s="19">
        <v>-8.7260000000000004E-2</v>
      </c>
      <c r="HP32" s="19">
        <v>39</v>
      </c>
      <c r="HQ32" s="19">
        <v>34.419510000000002</v>
      </c>
      <c r="HR32" s="19">
        <v>34.419510000000002</v>
      </c>
      <c r="HS32" s="19">
        <v>4.5804900000000002</v>
      </c>
      <c r="HT32" s="19">
        <v>174.1</v>
      </c>
      <c r="HU32" s="19">
        <v>171.54185000000001</v>
      </c>
      <c r="HV32" s="19">
        <v>171.54185000000001</v>
      </c>
      <c r="HW32" s="19">
        <v>2.5581499999999999</v>
      </c>
      <c r="HX32" s="19">
        <v>86</v>
      </c>
      <c r="HY32" s="19">
        <v>80.277810000000002</v>
      </c>
      <c r="HZ32" s="19">
        <v>78.517759999999996</v>
      </c>
      <c r="IA32" s="19">
        <v>7.48224</v>
      </c>
      <c r="IB32" s="19"/>
      <c r="IC32" s="19"/>
      <c r="ID32" s="19"/>
      <c r="IE32" s="19">
        <v>0</v>
      </c>
      <c r="IF32" s="19"/>
      <c r="IG32" s="19"/>
      <c r="IH32" s="19"/>
      <c r="II32" s="19">
        <v>0</v>
      </c>
      <c r="IJ32" s="19">
        <v>45.6</v>
      </c>
      <c r="IK32" s="19">
        <v>48.41648</v>
      </c>
      <c r="IL32" s="19">
        <v>48.41648</v>
      </c>
      <c r="IM32" s="19">
        <v>-2.8164799999999999</v>
      </c>
      <c r="IN32" s="19"/>
      <c r="IO32" s="19"/>
      <c r="IP32" s="19"/>
      <c r="IQ32" s="19">
        <v>0</v>
      </c>
      <c r="IR32" s="19"/>
      <c r="IS32" s="19"/>
      <c r="IT32" s="19"/>
      <c r="IU32" s="19">
        <v>0</v>
      </c>
      <c r="IV32" s="19"/>
      <c r="IW32" s="19"/>
      <c r="IX32" s="19"/>
      <c r="IY32" s="19">
        <v>0</v>
      </c>
      <c r="IZ32" s="19">
        <v>86.6</v>
      </c>
      <c r="JA32" s="19">
        <v>88.815600000000003</v>
      </c>
      <c r="JB32" s="19">
        <v>88.815600000000003</v>
      </c>
      <c r="JC32" s="19">
        <v>-2.2155999999999998</v>
      </c>
      <c r="JD32" s="19">
        <v>165.1</v>
      </c>
      <c r="JE32" s="19">
        <v>183.19533000000001</v>
      </c>
      <c r="JF32" s="19">
        <v>183.19533000000001</v>
      </c>
      <c r="JG32" s="19">
        <v>-18.095330000000001</v>
      </c>
      <c r="JH32" s="19"/>
      <c r="JI32" s="19"/>
      <c r="JJ32" s="19"/>
      <c r="JK32" s="19">
        <v>0</v>
      </c>
      <c r="JL32" s="19">
        <v>198.8</v>
      </c>
      <c r="JM32" s="19">
        <v>183.19533000000001</v>
      </c>
      <c r="JN32" s="19">
        <v>183.19533000000001</v>
      </c>
      <c r="JO32" s="19">
        <v>15.60467</v>
      </c>
      <c r="JP32" s="19">
        <v>175.1</v>
      </c>
      <c r="JQ32" s="19">
        <v>183.19533000000001</v>
      </c>
      <c r="JR32" s="19">
        <v>183.19533000000001</v>
      </c>
      <c r="JS32" s="19">
        <v>-8.0953300000000006</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v>4.5999999999999996</v>
      </c>
      <c r="LA32" s="19">
        <v>3.9931199999999998</v>
      </c>
      <c r="LB32" s="19">
        <v>3.9931199999999998</v>
      </c>
      <c r="LC32" s="19">
        <v>0.60687999999999998</v>
      </c>
      <c r="LD32" s="19">
        <v>268.60000000000002</v>
      </c>
      <c r="LE32" s="19">
        <v>271.12195000000003</v>
      </c>
      <c r="LF32" s="19">
        <v>271.12195000000003</v>
      </c>
      <c r="LG32" s="19">
        <v>-2.5219499999999999</v>
      </c>
      <c r="LH32" s="19">
        <v>133</v>
      </c>
      <c r="LI32" s="19">
        <v>129.75</v>
      </c>
      <c r="LJ32" s="19">
        <v>129.75</v>
      </c>
      <c r="LK32" s="19">
        <v>3.25</v>
      </c>
      <c r="LL32" s="19">
        <v>66.7</v>
      </c>
      <c r="LM32" s="19">
        <v>67.461460000000002</v>
      </c>
      <c r="LN32" s="19">
        <v>67.461460000000002</v>
      </c>
      <c r="LO32" s="19">
        <v>-0.76146000000000003</v>
      </c>
      <c r="LP32" s="19">
        <v>79.5</v>
      </c>
      <c r="LQ32" s="19">
        <v>78.567999999999998</v>
      </c>
      <c r="LR32" s="19">
        <v>78.567999999999998</v>
      </c>
      <c r="LS32" s="19">
        <v>0.93200000000000005</v>
      </c>
      <c r="LT32" s="19">
        <v>30.2</v>
      </c>
      <c r="LU32" s="19">
        <v>30.097560000000001</v>
      </c>
      <c r="LV32" s="19">
        <v>30.097560000000001</v>
      </c>
      <c r="LW32" s="19">
        <v>0.10244</v>
      </c>
      <c r="LX32" s="19"/>
      <c r="LY32" s="19"/>
      <c r="LZ32" s="19"/>
      <c r="MA32" s="19">
        <v>0</v>
      </c>
      <c r="MB32" s="19"/>
      <c r="MC32" s="19"/>
      <c r="MD32" s="19"/>
      <c r="ME32" s="19">
        <v>0</v>
      </c>
      <c r="MF32" s="19"/>
      <c r="MG32" s="19"/>
      <c r="MH32" s="19"/>
      <c r="MI32" s="19">
        <v>0</v>
      </c>
      <c r="MJ32" s="19">
        <v>142.1</v>
      </c>
      <c r="MK32" s="19">
        <v>149.774</v>
      </c>
      <c r="ML32" s="19">
        <v>149.774</v>
      </c>
      <c r="MM32" s="19">
        <v>-7.6740000000000004</v>
      </c>
      <c r="MN32" s="19">
        <v>143.4</v>
      </c>
      <c r="MO32" s="19">
        <v>149.774</v>
      </c>
      <c r="MP32" s="19">
        <v>149.774</v>
      </c>
      <c r="MQ32" s="19">
        <v>-6.3739999999999997</v>
      </c>
      <c r="MR32" s="19">
        <v>146.9</v>
      </c>
      <c r="MS32" s="19">
        <v>149.774</v>
      </c>
      <c r="MT32" s="19">
        <v>149.774</v>
      </c>
      <c r="MU32" s="19">
        <v>-2.8740000000000001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c r="NS32" s="19">
        <v>0</v>
      </c>
      <c r="NT32" s="19">
        <v>0</v>
      </c>
      <c r="NU32" s="19"/>
      <c r="NV32" s="19"/>
      <c r="NW32" s="19">
        <v>0</v>
      </c>
      <c r="NX32" s="19">
        <v>1.2</v>
      </c>
      <c r="NY32" s="19">
        <v>1.038</v>
      </c>
      <c r="NZ32" s="19">
        <v>1.038</v>
      </c>
      <c r="OA32" s="19">
        <v>0.16200000000000001</v>
      </c>
      <c r="OB32" s="19">
        <v>62.3</v>
      </c>
      <c r="OC32" s="19">
        <v>102</v>
      </c>
      <c r="OD32" s="19">
        <v>102.747</v>
      </c>
      <c r="OE32" s="19">
        <v>-40.447000000000003</v>
      </c>
      <c r="OF32" s="19">
        <v>74.599999999999994</v>
      </c>
      <c r="OG32" s="19">
        <v>72.173000000000002</v>
      </c>
      <c r="OH32" s="19">
        <v>72.173000000000002</v>
      </c>
      <c r="OI32" s="19">
        <v>2.427</v>
      </c>
      <c r="OJ32" s="19">
        <v>16.2</v>
      </c>
      <c r="OK32" s="19">
        <v>14.86</v>
      </c>
      <c r="OL32" s="19">
        <v>14.86</v>
      </c>
      <c r="OM32" s="19">
        <v>1.34</v>
      </c>
      <c r="ON32" s="19"/>
      <c r="OO32" s="19"/>
      <c r="OP32" s="19"/>
      <c r="OQ32" s="19">
        <v>0</v>
      </c>
      <c r="OR32" s="19">
        <v>0.4</v>
      </c>
      <c r="OS32" s="19">
        <v>0.4</v>
      </c>
      <c r="OT32" s="19">
        <v>0.4</v>
      </c>
      <c r="OU32" s="19">
        <v>0</v>
      </c>
      <c r="OV32" s="19">
        <v>19.899999999999999</v>
      </c>
      <c r="OW32" s="19">
        <v>20</v>
      </c>
      <c r="OX32" s="19">
        <v>0</v>
      </c>
      <c r="OY32" s="19">
        <v>19.899999999999999</v>
      </c>
      <c r="OZ32" s="19">
        <v>10.5</v>
      </c>
      <c r="PA32" s="19">
        <v>9.9830000000000005</v>
      </c>
      <c r="PB32" s="19">
        <v>9.9830000000000005</v>
      </c>
      <c r="PC32" s="19">
        <v>0.51700000000000002</v>
      </c>
      <c r="PD32" s="19">
        <v>5.4</v>
      </c>
      <c r="PE32" s="19">
        <v>5.67</v>
      </c>
      <c r="PF32" s="19">
        <v>5.67</v>
      </c>
      <c r="PG32" s="19">
        <v>-0.27</v>
      </c>
      <c r="PH32" s="19">
        <v>1.2</v>
      </c>
      <c r="PI32" s="19">
        <v>1.23</v>
      </c>
      <c r="PJ32" s="19">
        <v>1.23</v>
      </c>
      <c r="PK32" s="19">
        <v>-0.03</v>
      </c>
      <c r="PL32" s="19"/>
      <c r="PM32" s="19">
        <v>1.5</v>
      </c>
      <c r="PN32" s="19">
        <v>1.5</v>
      </c>
      <c r="PO32" s="19">
        <v>-1.5</v>
      </c>
      <c r="PP32" s="19">
        <v>5</v>
      </c>
      <c r="PQ32" s="19">
        <v>5</v>
      </c>
      <c r="PR32" s="19">
        <v>5</v>
      </c>
      <c r="PS32" s="19">
        <v>0</v>
      </c>
      <c r="PT32" s="19">
        <v>20.3</v>
      </c>
      <c r="PU32" s="19">
        <v>19.5122</v>
      </c>
      <c r="PV32" s="19">
        <v>19.5122</v>
      </c>
      <c r="PW32" s="19">
        <v>0.78779999999999994</v>
      </c>
      <c r="PX32" s="19">
        <v>20</v>
      </c>
      <c r="PY32" s="19">
        <v>19.5122</v>
      </c>
      <c r="PZ32" s="19">
        <v>19.5122</v>
      </c>
      <c r="QA32" s="19">
        <v>0.48780000000000001</v>
      </c>
      <c r="QB32" s="19">
        <v>18.899999999999999</v>
      </c>
      <c r="QC32" s="19">
        <v>17.560980000000001</v>
      </c>
      <c r="QD32" s="19">
        <v>17.560980000000001</v>
      </c>
      <c r="QE32" s="19">
        <v>1.3390200000000001</v>
      </c>
      <c r="QF32" s="19">
        <v>3.7</v>
      </c>
      <c r="QG32" s="19">
        <v>3.5</v>
      </c>
      <c r="QH32" s="19">
        <v>3.5</v>
      </c>
      <c r="QI32" s="19">
        <v>0.2</v>
      </c>
      <c r="QJ32" s="19">
        <v>9.3000000000000007</v>
      </c>
      <c r="QK32" s="19">
        <v>9.1999999999999993</v>
      </c>
      <c r="QL32" s="19">
        <v>9.1999999999999993</v>
      </c>
      <c r="QM32" s="19">
        <v>0.1</v>
      </c>
      <c r="QN32" s="19">
        <v>13.8</v>
      </c>
      <c r="QO32" s="19">
        <v>14.048</v>
      </c>
      <c r="QP32" s="19">
        <v>14.048</v>
      </c>
      <c r="QQ32" s="19">
        <v>-0.248</v>
      </c>
      <c r="QR32" s="19">
        <v>16.899999999999999</v>
      </c>
      <c r="QS32" s="19">
        <v>17.195</v>
      </c>
      <c r="QT32" s="19">
        <v>17.195</v>
      </c>
      <c r="QU32" s="19">
        <v>-0.29499999999999998</v>
      </c>
      <c r="QV32" s="19">
        <v>15.5</v>
      </c>
      <c r="QW32" s="19">
        <v>24.713000000000001</v>
      </c>
      <c r="QX32" s="19">
        <v>24.713000000000001</v>
      </c>
      <c r="QY32" s="19">
        <v>-9.2129999999999992</v>
      </c>
      <c r="QZ32" s="19">
        <v>66.3</v>
      </c>
      <c r="RA32" s="19">
        <v>81.031999999999996</v>
      </c>
      <c r="RB32" s="19">
        <v>81.031999999999996</v>
      </c>
      <c r="RC32" s="19">
        <v>-14.731999999999999</v>
      </c>
      <c r="RD32" s="19">
        <v>4.3</v>
      </c>
      <c r="RE32" s="19">
        <v>4.2</v>
      </c>
      <c r="RF32" s="19">
        <v>4.2</v>
      </c>
      <c r="RG32" s="19">
        <v>0.1</v>
      </c>
      <c r="RH32" s="19">
        <v>1.2</v>
      </c>
      <c r="RI32" s="19">
        <v>1.2</v>
      </c>
      <c r="RJ32" s="19">
        <v>1.2</v>
      </c>
      <c r="RK32" s="19">
        <v>0</v>
      </c>
      <c r="RL32" s="19">
        <v>2.4</v>
      </c>
      <c r="RM32" s="19">
        <v>2.4</v>
      </c>
      <c r="RN32" s="19">
        <v>2.4</v>
      </c>
      <c r="RO32" s="19">
        <v>0</v>
      </c>
      <c r="RP32" s="19"/>
      <c r="RQ32" s="19"/>
      <c r="RR32" s="19"/>
      <c r="RS32" s="19">
        <v>0</v>
      </c>
      <c r="RT32" s="19">
        <v>17.7</v>
      </c>
      <c r="RU32" s="19">
        <v>17.625</v>
      </c>
      <c r="RV32" s="19">
        <v>17.625</v>
      </c>
      <c r="RW32" s="19">
        <v>7.4999999999999997E-2</v>
      </c>
      <c r="RX32" s="19">
        <v>3.1</v>
      </c>
      <c r="RY32" s="19">
        <v>3.0510000000000002</v>
      </c>
      <c r="RZ32" s="19">
        <v>3.0510000000000002</v>
      </c>
      <c r="SA32" s="19">
        <v>4.9000000000000002E-2</v>
      </c>
      <c r="SB32" s="19">
        <v>20.3</v>
      </c>
      <c r="SC32" s="19">
        <v>19.869240000000001</v>
      </c>
      <c r="SD32" s="19">
        <v>19.869240000000001</v>
      </c>
      <c r="SE32" s="19">
        <v>0.43075999999999998</v>
      </c>
      <c r="SF32" s="19">
        <v>3</v>
      </c>
      <c r="SG32" s="19">
        <v>2</v>
      </c>
      <c r="SH32" s="19">
        <v>2</v>
      </c>
      <c r="SI32" s="19">
        <v>1</v>
      </c>
      <c r="SJ32" s="19"/>
      <c r="SK32" s="19">
        <v>0.7</v>
      </c>
      <c r="SL32" s="19">
        <v>0.7</v>
      </c>
      <c r="SM32" s="19">
        <v>-0.7</v>
      </c>
      <c r="SN32" s="19">
        <v>19.8</v>
      </c>
      <c r="SO32" s="19">
        <v>19.21951</v>
      </c>
      <c r="SP32" s="19">
        <v>19.21951</v>
      </c>
      <c r="SQ32" s="19">
        <v>0.58048999999999995</v>
      </c>
      <c r="SR32" s="19">
        <v>9.8000000000000007</v>
      </c>
      <c r="SS32" s="19">
        <v>9.6999999999999993</v>
      </c>
      <c r="ST32" s="19">
        <v>9.6999999999999993</v>
      </c>
      <c r="SU32" s="19">
        <v>0.1</v>
      </c>
      <c r="SV32" s="19">
        <v>20.2</v>
      </c>
      <c r="SW32" s="19">
        <v>19.5122</v>
      </c>
      <c r="SX32" s="19">
        <v>19.5122</v>
      </c>
      <c r="SY32" s="19">
        <v>0.68779999999999997</v>
      </c>
      <c r="SZ32" s="19">
        <v>20.3</v>
      </c>
      <c r="TA32" s="19">
        <v>19.5122</v>
      </c>
      <c r="TB32" s="19">
        <v>19.5122</v>
      </c>
      <c r="TC32" s="19">
        <v>0.78779999999999994</v>
      </c>
      <c r="TD32" s="19">
        <v>20</v>
      </c>
      <c r="TE32" s="19">
        <v>19.317070000000001</v>
      </c>
      <c r="TF32" s="19">
        <v>19.317070000000001</v>
      </c>
      <c r="TG32" s="19">
        <v>0.68293000000000004</v>
      </c>
      <c r="TH32" s="19">
        <v>26.8</v>
      </c>
      <c r="TI32" s="19">
        <v>13.356999999999999</v>
      </c>
      <c r="TJ32" s="19">
        <v>13.356999999999999</v>
      </c>
      <c r="TK32" s="19">
        <v>13.443</v>
      </c>
      <c r="TL32" s="19">
        <v>77.3</v>
      </c>
      <c r="TM32" s="19">
        <v>65.927000000000007</v>
      </c>
      <c r="TN32" s="19">
        <v>65.927000000000007</v>
      </c>
      <c r="TO32" s="19">
        <v>11.372999999999999</v>
      </c>
      <c r="TP32" s="19">
        <v>34.700000000000003</v>
      </c>
      <c r="TQ32" s="19">
        <v>34.874000000000002</v>
      </c>
      <c r="TR32" s="19">
        <v>34.874000000000002</v>
      </c>
      <c r="TS32" s="19">
        <v>-0.17399999999999999</v>
      </c>
      <c r="TT32" s="19">
        <v>86.5</v>
      </c>
      <c r="TU32" s="19">
        <v>69.665040000000005</v>
      </c>
      <c r="TV32" s="19">
        <v>84.322000000000003</v>
      </c>
      <c r="TW32" s="19">
        <v>2.1779999999999999</v>
      </c>
      <c r="TX32" s="19">
        <v>92.3</v>
      </c>
      <c r="TY32" s="19">
        <v>72.026610000000005</v>
      </c>
      <c r="TZ32" s="19">
        <v>74.650999999999996</v>
      </c>
      <c r="UA32" s="19">
        <v>17.649000000000001</v>
      </c>
      <c r="UB32" s="19">
        <v>13.8</v>
      </c>
      <c r="UC32" s="19">
        <v>6.83</v>
      </c>
      <c r="UD32" s="19">
        <v>6.83</v>
      </c>
      <c r="UE32" s="19">
        <v>6.97</v>
      </c>
      <c r="UF32" s="19">
        <v>8.6999999999999993</v>
      </c>
      <c r="UG32" s="19">
        <v>5.93</v>
      </c>
      <c r="UH32" s="19">
        <v>5.93</v>
      </c>
      <c r="UI32" s="19">
        <v>2.77</v>
      </c>
      <c r="UJ32" s="19">
        <v>21</v>
      </c>
      <c r="UK32" s="19">
        <v>20.4878</v>
      </c>
      <c r="UL32" s="19">
        <v>20.4878</v>
      </c>
      <c r="UM32" s="19">
        <v>0.51219999999999999</v>
      </c>
      <c r="UN32" s="19">
        <v>7.6</v>
      </c>
      <c r="UO32" s="19">
        <v>8</v>
      </c>
      <c r="UP32" s="19">
        <v>8</v>
      </c>
      <c r="UQ32" s="19">
        <v>-0.4</v>
      </c>
      <c r="UR32" s="19">
        <v>9.5</v>
      </c>
      <c r="US32" s="19">
        <v>7.9</v>
      </c>
      <c r="UT32" s="19">
        <v>7.9</v>
      </c>
      <c r="UU32" s="19">
        <v>1.6</v>
      </c>
      <c r="UV32" s="19">
        <v>20.399999999999999</v>
      </c>
      <c r="UW32" s="19">
        <v>20</v>
      </c>
      <c r="UX32" s="19">
        <v>20</v>
      </c>
      <c r="UY32" s="19">
        <v>0.4</v>
      </c>
      <c r="UZ32" s="19">
        <v>20.399999999999999</v>
      </c>
      <c r="VA32" s="19">
        <v>19.5122</v>
      </c>
      <c r="VB32" s="19">
        <v>19.5122</v>
      </c>
      <c r="VC32" s="19">
        <v>0.88780000000000003</v>
      </c>
      <c r="VD32" s="19">
        <v>20.2</v>
      </c>
      <c r="VE32" s="19">
        <v>19.5122</v>
      </c>
      <c r="VF32" s="19">
        <v>19.5122</v>
      </c>
      <c r="VG32" s="19">
        <v>0.68779999999999997</v>
      </c>
      <c r="VH32" s="19">
        <v>14.5</v>
      </c>
      <c r="VI32" s="19">
        <v>12.920999999999999</v>
      </c>
      <c r="VJ32" s="19">
        <v>12.920999999999999</v>
      </c>
      <c r="VK32" s="19">
        <v>1.579</v>
      </c>
      <c r="VL32" s="19">
        <v>18.100000000000001</v>
      </c>
      <c r="VM32" s="19">
        <v>18.405000000000001</v>
      </c>
      <c r="VN32" s="19">
        <v>18.405000000000001</v>
      </c>
      <c r="VO32" s="19">
        <v>-0.30499999999999999</v>
      </c>
      <c r="VP32" s="19">
        <v>133.4</v>
      </c>
      <c r="VQ32" s="19">
        <v>129.39500000000001</v>
      </c>
      <c r="VR32" s="19">
        <v>129.39500000000001</v>
      </c>
      <c r="VS32" s="19">
        <v>4.0049999999999999</v>
      </c>
      <c r="VT32" s="19">
        <v>0.6</v>
      </c>
      <c r="VU32" s="19">
        <v>0.6</v>
      </c>
      <c r="VV32" s="19">
        <v>0.6</v>
      </c>
      <c r="VW32" s="19">
        <v>0</v>
      </c>
      <c r="VX32" s="19">
        <v>74.599999999999994</v>
      </c>
      <c r="VY32" s="19">
        <v>58.407060000000001</v>
      </c>
      <c r="VZ32" s="19">
        <v>75</v>
      </c>
      <c r="WA32" s="19">
        <v>-0.4</v>
      </c>
      <c r="WB32" s="19">
        <v>66.7</v>
      </c>
      <c r="WC32" s="19">
        <v>52.664099999999998</v>
      </c>
      <c r="WD32" s="19">
        <v>52</v>
      </c>
      <c r="WE32" s="19">
        <v>14.7</v>
      </c>
      <c r="WF32" s="19">
        <v>97.6</v>
      </c>
      <c r="WG32" s="19">
        <v>96.161000000000001</v>
      </c>
      <c r="WH32" s="19">
        <v>96.161000000000001</v>
      </c>
      <c r="WI32" s="19">
        <v>1.4390000000000001</v>
      </c>
      <c r="WJ32" s="19">
        <v>18.399999999999999</v>
      </c>
      <c r="WK32" s="19">
        <v>18.318999999999999</v>
      </c>
      <c r="WL32" s="19">
        <v>18.318999999999999</v>
      </c>
      <c r="WM32" s="19">
        <v>8.1000000000000003E-2</v>
      </c>
      <c r="WN32" s="19">
        <v>7.9</v>
      </c>
      <c r="WO32" s="19">
        <v>8</v>
      </c>
      <c r="WP32" s="19">
        <v>8</v>
      </c>
      <c r="WQ32" s="19">
        <v>-0.1</v>
      </c>
      <c r="WR32" s="19">
        <v>20</v>
      </c>
      <c r="WS32" s="19">
        <v>19.317070000000001</v>
      </c>
      <c r="WT32" s="19">
        <v>19.317070000000001</v>
      </c>
      <c r="WU32" s="19">
        <v>0.68293000000000004</v>
      </c>
      <c r="WV32" s="19"/>
      <c r="WW32" s="19"/>
      <c r="WX32" s="19"/>
      <c r="WY32" s="19">
        <v>0</v>
      </c>
      <c r="WZ32" s="19">
        <v>44.4</v>
      </c>
      <c r="XA32" s="19">
        <v>30</v>
      </c>
      <c r="XB32" s="19">
        <v>30</v>
      </c>
      <c r="XC32" s="19">
        <v>14.4</v>
      </c>
      <c r="XD32" s="19"/>
      <c r="XE32" s="19"/>
      <c r="XF32" s="19"/>
      <c r="XG32" s="19">
        <v>0</v>
      </c>
      <c r="XH32" s="19">
        <v>28</v>
      </c>
      <c r="XI32" s="19">
        <v>29.184000000000001</v>
      </c>
      <c r="XJ32" s="19">
        <v>29.184000000000001</v>
      </c>
      <c r="XK32" s="19">
        <v>-1.1839999999999999</v>
      </c>
      <c r="XL32" s="19">
        <v>3.2</v>
      </c>
      <c r="XM32" s="19">
        <v>2.8159999999999998</v>
      </c>
      <c r="XN32" s="19">
        <v>2.8159999999999998</v>
      </c>
      <c r="XO32" s="19">
        <v>0.38400000000000001</v>
      </c>
      <c r="XP32" s="19">
        <v>16.2</v>
      </c>
      <c r="XQ32" s="19">
        <v>14</v>
      </c>
      <c r="XR32" s="19">
        <v>14</v>
      </c>
      <c r="XS32" s="19">
        <v>2.2000000000000002</v>
      </c>
      <c r="XT32" s="19"/>
      <c r="XU32" s="19"/>
      <c r="XV32" s="19"/>
      <c r="XW32" s="19">
        <v>0</v>
      </c>
      <c r="XX32" s="19"/>
      <c r="XY32" s="19"/>
      <c r="XZ32" s="19"/>
      <c r="YA32" s="19">
        <v>0</v>
      </c>
    </row>
    <row r="33" spans="1:651" ht="24" customHeight="1" x14ac:dyDescent="0.3">
      <c r="A33" s="1"/>
      <c r="B33" s="13" t="s">
        <v>66</v>
      </c>
      <c r="C33" s="13" t="s">
        <v>818</v>
      </c>
      <c r="D33" s="14"/>
      <c r="E33" s="14">
        <v>0.98</v>
      </c>
      <c r="F33" s="14">
        <v>0.98</v>
      </c>
      <c r="G33" s="14">
        <v>-0.98</v>
      </c>
      <c r="H33" s="14"/>
      <c r="I33" s="14">
        <v>1.63</v>
      </c>
      <c r="J33" s="14">
        <v>1.63</v>
      </c>
      <c r="K33" s="14">
        <v>-1.63</v>
      </c>
      <c r="L33" s="14">
        <v>646</v>
      </c>
      <c r="M33" s="14">
        <v>646.79789000000005</v>
      </c>
      <c r="N33" s="14">
        <v>646.79789000000005</v>
      </c>
      <c r="O33" s="14">
        <v>-0.79788999999999999</v>
      </c>
      <c r="P33" s="14">
        <v>140.30000000000001</v>
      </c>
      <c r="Q33" s="14">
        <v>147.59345999999999</v>
      </c>
      <c r="R33" s="14">
        <v>147.59345999999999</v>
      </c>
      <c r="S33" s="14">
        <v>-7.2934599999999996</v>
      </c>
      <c r="T33" s="14"/>
      <c r="U33" s="14"/>
      <c r="V33" s="14"/>
      <c r="W33" s="14">
        <v>0</v>
      </c>
      <c r="X33" s="14"/>
      <c r="Y33" s="14"/>
      <c r="Z33" s="14"/>
      <c r="AA33" s="14">
        <v>0</v>
      </c>
      <c r="AB33" s="14">
        <v>90.1</v>
      </c>
      <c r="AC33" s="14">
        <v>92.226339999999993</v>
      </c>
      <c r="AD33" s="14">
        <v>92.226339999999993</v>
      </c>
      <c r="AE33" s="14">
        <v>-2.1263399999999999</v>
      </c>
      <c r="AF33" s="14">
        <v>231.4</v>
      </c>
      <c r="AG33" s="14">
        <v>235.97717</v>
      </c>
      <c r="AH33" s="14">
        <v>235.97717</v>
      </c>
      <c r="AI33" s="14">
        <v>-4.5771699999999997</v>
      </c>
      <c r="AJ33" s="14">
        <v>25.5</v>
      </c>
      <c r="AK33" s="14">
        <v>27.692309999999999</v>
      </c>
      <c r="AL33" s="14">
        <v>27.692309999999999</v>
      </c>
      <c r="AM33" s="14">
        <v>-2.19231</v>
      </c>
      <c r="AN33" s="14"/>
      <c r="AO33" s="14"/>
      <c r="AP33" s="14"/>
      <c r="AQ33" s="14">
        <v>0</v>
      </c>
      <c r="AR33" s="14">
        <v>106.9</v>
      </c>
      <c r="AS33" s="14">
        <v>118.15719</v>
      </c>
      <c r="AT33" s="14">
        <v>118.15719</v>
      </c>
      <c r="AU33" s="14">
        <v>-11.25719</v>
      </c>
      <c r="AV33" s="14">
        <v>107.9</v>
      </c>
      <c r="AW33" s="14">
        <v>118.15719</v>
      </c>
      <c r="AX33" s="14">
        <v>118.15719</v>
      </c>
      <c r="AY33" s="14">
        <v>-10.25719</v>
      </c>
      <c r="AZ33" s="14">
        <v>106.1</v>
      </c>
      <c r="BA33" s="14">
        <v>118.15719</v>
      </c>
      <c r="BB33" s="14">
        <v>118.15719</v>
      </c>
      <c r="BC33" s="14">
        <v>-12.05719</v>
      </c>
      <c r="BD33" s="14">
        <v>207.7</v>
      </c>
      <c r="BE33" s="14">
        <v>177.23578000000001</v>
      </c>
      <c r="BF33" s="14">
        <v>177.23578000000001</v>
      </c>
      <c r="BG33" s="14">
        <v>30.464220000000001</v>
      </c>
      <c r="BH33" s="14">
        <v>196.3</v>
      </c>
      <c r="BI33" s="14">
        <v>195.12200999999999</v>
      </c>
      <c r="BJ33" s="14">
        <v>195.12200999999999</v>
      </c>
      <c r="BK33" s="14">
        <v>1.1779900000000001</v>
      </c>
      <c r="BL33" s="14">
        <v>103.8</v>
      </c>
      <c r="BM33" s="14">
        <v>97.561000000000007</v>
      </c>
      <c r="BN33" s="14">
        <v>97.561000000000007</v>
      </c>
      <c r="BO33" s="14">
        <v>6.2389999999999999</v>
      </c>
      <c r="BP33" s="14">
        <v>555.29999999999995</v>
      </c>
      <c r="BQ33" s="14">
        <v>568.29854</v>
      </c>
      <c r="BR33" s="14">
        <v>568.29854</v>
      </c>
      <c r="BS33" s="14">
        <v>-12.99854</v>
      </c>
      <c r="BT33" s="14">
        <v>10.6</v>
      </c>
      <c r="BU33" s="14">
        <v>10.561999999999999</v>
      </c>
      <c r="BV33" s="14">
        <v>10.561999999999999</v>
      </c>
      <c r="BW33" s="14">
        <v>3.7999999999999999E-2</v>
      </c>
      <c r="BX33" s="14"/>
      <c r="BY33" s="14"/>
      <c r="BZ33" s="14"/>
      <c r="CA33" s="14">
        <v>0</v>
      </c>
      <c r="CB33" s="14"/>
      <c r="CC33" s="14"/>
      <c r="CD33" s="14"/>
      <c r="CE33" s="14">
        <v>0</v>
      </c>
      <c r="CF33" s="14"/>
      <c r="CG33" s="14"/>
      <c r="CH33" s="14"/>
      <c r="CI33" s="14">
        <v>0</v>
      </c>
      <c r="CJ33" s="14"/>
      <c r="CK33" s="14"/>
      <c r="CL33" s="14"/>
      <c r="CM33" s="14">
        <v>0</v>
      </c>
      <c r="CN33" s="14">
        <v>163.80000000000001</v>
      </c>
      <c r="CO33" s="14">
        <v>164.70732000000001</v>
      </c>
      <c r="CP33" s="14">
        <v>164.70732000000001</v>
      </c>
      <c r="CQ33" s="14">
        <v>-0.90732000000000002</v>
      </c>
      <c r="CR33" s="14">
        <v>7.3</v>
      </c>
      <c r="CS33" s="14">
        <v>7.6877500000000003</v>
      </c>
      <c r="CT33" s="14">
        <v>7.6877500000000003</v>
      </c>
      <c r="CU33" s="14">
        <v>-0.38774999999999998</v>
      </c>
      <c r="CV33" s="14">
        <v>3.2</v>
      </c>
      <c r="CW33" s="14">
        <v>4.2199</v>
      </c>
      <c r="CX33" s="14">
        <v>4.2199</v>
      </c>
      <c r="CY33" s="14">
        <v>-1.0199</v>
      </c>
      <c r="CZ33" s="14"/>
      <c r="DA33" s="14"/>
      <c r="DB33" s="14"/>
      <c r="DC33" s="14">
        <v>0</v>
      </c>
      <c r="DD33" s="14">
        <v>6.6</v>
      </c>
      <c r="DE33" s="14">
        <v>6.8787000000000003</v>
      </c>
      <c r="DF33" s="14">
        <v>6.8787000000000003</v>
      </c>
      <c r="DG33" s="14">
        <v>-0.2787</v>
      </c>
      <c r="DH33" s="14">
        <v>10.1</v>
      </c>
      <c r="DI33" s="14">
        <v>9.9997900000000008</v>
      </c>
      <c r="DJ33" s="14">
        <v>9.9997900000000008</v>
      </c>
      <c r="DK33" s="14">
        <v>0.10020999999999999</v>
      </c>
      <c r="DL33" s="14">
        <v>142.80000000000001</v>
      </c>
      <c r="DM33" s="14">
        <v>143</v>
      </c>
      <c r="DN33" s="14">
        <v>143</v>
      </c>
      <c r="DO33" s="14">
        <v>-0.2</v>
      </c>
      <c r="DP33" s="14">
        <v>9</v>
      </c>
      <c r="DQ33" s="14">
        <v>8.9130000000000003</v>
      </c>
      <c r="DR33" s="14">
        <v>8.9130000000000003</v>
      </c>
      <c r="DS33" s="14">
        <v>8.6999999999999994E-2</v>
      </c>
      <c r="DT33" s="14"/>
      <c r="DU33" s="14"/>
      <c r="DV33" s="14"/>
      <c r="DW33" s="14">
        <v>0</v>
      </c>
      <c r="DX33" s="14"/>
      <c r="DY33" s="14"/>
      <c r="DZ33" s="14"/>
      <c r="EA33" s="14">
        <v>0</v>
      </c>
      <c r="EB33" s="14"/>
      <c r="EC33" s="14"/>
      <c r="ED33" s="14"/>
      <c r="EE33" s="14">
        <v>0</v>
      </c>
      <c r="EF33" s="14">
        <v>110.9</v>
      </c>
      <c r="EG33" s="14">
        <v>112.90537</v>
      </c>
      <c r="EH33" s="14">
        <v>112.90537</v>
      </c>
      <c r="EI33" s="14">
        <v>-2.0053700000000001</v>
      </c>
      <c r="EJ33" s="14">
        <v>205.8</v>
      </c>
      <c r="EK33" s="14">
        <v>221.25516999999999</v>
      </c>
      <c r="EL33" s="14">
        <v>221.25516999999999</v>
      </c>
      <c r="EM33" s="14">
        <v>-15.455170000000001</v>
      </c>
      <c r="EN33" s="14"/>
      <c r="EO33" s="14"/>
      <c r="EP33" s="14"/>
      <c r="EQ33" s="14">
        <v>0</v>
      </c>
      <c r="ER33" s="14"/>
      <c r="ES33" s="14"/>
      <c r="ET33" s="14"/>
      <c r="EU33" s="14">
        <v>0</v>
      </c>
      <c r="EV33" s="14">
        <v>0</v>
      </c>
      <c r="EW33" s="14"/>
      <c r="EX33" s="14">
        <v>0</v>
      </c>
      <c r="EY33" s="14">
        <v>0</v>
      </c>
      <c r="EZ33" s="14">
        <v>6.4</v>
      </c>
      <c r="FA33" s="14">
        <v>6.39</v>
      </c>
      <c r="FB33" s="14">
        <v>6.39</v>
      </c>
      <c r="FC33" s="14">
        <v>0.01</v>
      </c>
      <c r="FD33" s="14">
        <v>460.5</v>
      </c>
      <c r="FE33" s="14">
        <v>458.87804999999997</v>
      </c>
      <c r="FF33" s="14">
        <v>458.87804999999997</v>
      </c>
      <c r="FG33" s="14">
        <v>1.62195</v>
      </c>
      <c r="FH33" s="14">
        <v>81.7</v>
      </c>
      <c r="FI33" s="14">
        <v>81.954149999999998</v>
      </c>
      <c r="FJ33" s="14">
        <v>81.954149999999998</v>
      </c>
      <c r="FK33" s="14">
        <v>-0.25414999999999999</v>
      </c>
      <c r="FL33" s="14">
        <v>138.5</v>
      </c>
      <c r="FM33" s="14">
        <v>148.62634</v>
      </c>
      <c r="FN33" s="14">
        <v>148.62634</v>
      </c>
      <c r="FO33" s="14">
        <v>-10.126340000000001</v>
      </c>
      <c r="FP33" s="14">
        <v>42.4</v>
      </c>
      <c r="FQ33" s="14">
        <v>41.498959999999997</v>
      </c>
      <c r="FR33" s="14">
        <v>41.498959999999997</v>
      </c>
      <c r="FS33" s="14">
        <v>0.90103999999999995</v>
      </c>
      <c r="FT33" s="14">
        <v>18.5</v>
      </c>
      <c r="FU33" s="14">
        <v>19.28585</v>
      </c>
      <c r="FV33" s="14">
        <v>19.28585</v>
      </c>
      <c r="FW33" s="14">
        <v>-0.78585000000000005</v>
      </c>
      <c r="FX33" s="14">
        <v>19.7</v>
      </c>
      <c r="FY33" s="14">
        <v>19.317070000000001</v>
      </c>
      <c r="FZ33" s="14">
        <v>19.317070000000001</v>
      </c>
      <c r="GA33" s="14">
        <v>0.38292999999999999</v>
      </c>
      <c r="GB33" s="14">
        <v>90.7</v>
      </c>
      <c r="GC33" s="14">
        <v>87.657560000000004</v>
      </c>
      <c r="GD33" s="14">
        <v>87.657560000000004</v>
      </c>
      <c r="GE33" s="14">
        <v>3.04244</v>
      </c>
      <c r="GF33" s="14"/>
      <c r="GG33" s="14"/>
      <c r="GH33" s="14"/>
      <c r="GI33" s="14">
        <v>0</v>
      </c>
      <c r="GJ33" s="14"/>
      <c r="GK33" s="14"/>
      <c r="GL33" s="14"/>
      <c r="GM33" s="14">
        <v>0</v>
      </c>
      <c r="GN33" s="14"/>
      <c r="GO33" s="14"/>
      <c r="GP33" s="14"/>
      <c r="GQ33" s="14">
        <v>0</v>
      </c>
      <c r="GR33" s="14">
        <v>79.400000000000006</v>
      </c>
      <c r="GS33" s="14">
        <v>110.91316999999999</v>
      </c>
      <c r="GT33" s="14">
        <v>110.91316999999999</v>
      </c>
      <c r="GU33" s="14">
        <v>-31.513169999999999</v>
      </c>
      <c r="GV33" s="14"/>
      <c r="GW33" s="14"/>
      <c r="GX33" s="14"/>
      <c r="GY33" s="14">
        <v>0</v>
      </c>
      <c r="GZ33" s="14">
        <v>9.3000000000000007</v>
      </c>
      <c r="HA33" s="14">
        <v>8.3742199999999993</v>
      </c>
      <c r="HB33" s="14">
        <v>8.3742199999999993</v>
      </c>
      <c r="HC33" s="14">
        <v>0.92578000000000005</v>
      </c>
      <c r="HD33" s="14">
        <v>45.4</v>
      </c>
      <c r="HE33" s="14">
        <v>47.26634</v>
      </c>
      <c r="HF33" s="14">
        <v>47.26634</v>
      </c>
      <c r="HG33" s="14">
        <v>-1.8663400000000001</v>
      </c>
      <c r="HH33" s="14">
        <v>46.1</v>
      </c>
      <c r="HI33" s="14">
        <v>44.275120000000001</v>
      </c>
      <c r="HJ33" s="14">
        <v>44.275120000000001</v>
      </c>
      <c r="HK33" s="14">
        <v>1.8248800000000001</v>
      </c>
      <c r="HL33" s="14">
        <v>3.8</v>
      </c>
      <c r="HM33" s="14">
        <v>3.8872599999999999</v>
      </c>
      <c r="HN33" s="14">
        <v>3.8872599999999999</v>
      </c>
      <c r="HO33" s="14">
        <v>-8.7260000000000004E-2</v>
      </c>
      <c r="HP33" s="14">
        <v>38.9</v>
      </c>
      <c r="HQ33" s="14">
        <v>34.419510000000002</v>
      </c>
      <c r="HR33" s="14">
        <v>34.419510000000002</v>
      </c>
      <c r="HS33" s="14">
        <v>4.4804899999999996</v>
      </c>
      <c r="HT33" s="14">
        <v>173.5</v>
      </c>
      <c r="HU33" s="14">
        <v>171.54185000000001</v>
      </c>
      <c r="HV33" s="14">
        <v>171.54185000000001</v>
      </c>
      <c r="HW33" s="14">
        <v>1.9581500000000001</v>
      </c>
      <c r="HX33" s="14">
        <v>85.6</v>
      </c>
      <c r="HY33" s="14">
        <v>77.120260000000002</v>
      </c>
      <c r="HZ33" s="14">
        <v>74.843599999999995</v>
      </c>
      <c r="IA33" s="14">
        <v>10.756399999999999</v>
      </c>
      <c r="IB33" s="14"/>
      <c r="IC33" s="14"/>
      <c r="ID33" s="14"/>
      <c r="IE33" s="14">
        <v>0</v>
      </c>
      <c r="IF33" s="14"/>
      <c r="IG33" s="14"/>
      <c r="IH33" s="14"/>
      <c r="II33" s="14">
        <v>0</v>
      </c>
      <c r="IJ33" s="14">
        <v>45.4</v>
      </c>
      <c r="IK33" s="14">
        <v>48.41648</v>
      </c>
      <c r="IL33" s="14">
        <v>48.41648</v>
      </c>
      <c r="IM33" s="14">
        <v>-3.0164800000000001</v>
      </c>
      <c r="IN33" s="14"/>
      <c r="IO33" s="14"/>
      <c r="IP33" s="14"/>
      <c r="IQ33" s="14">
        <v>0</v>
      </c>
      <c r="IR33" s="14"/>
      <c r="IS33" s="14"/>
      <c r="IT33" s="14"/>
      <c r="IU33" s="14">
        <v>0</v>
      </c>
      <c r="IV33" s="14"/>
      <c r="IW33" s="14"/>
      <c r="IX33" s="14"/>
      <c r="IY33" s="14">
        <v>0</v>
      </c>
      <c r="IZ33" s="14">
        <v>86.4</v>
      </c>
      <c r="JA33" s="14">
        <v>88.815600000000003</v>
      </c>
      <c r="JB33" s="14">
        <v>88.815600000000003</v>
      </c>
      <c r="JC33" s="14">
        <v>-2.4156</v>
      </c>
      <c r="JD33" s="14">
        <v>165</v>
      </c>
      <c r="JE33" s="14">
        <v>183.19533000000001</v>
      </c>
      <c r="JF33" s="14">
        <v>183.19533000000001</v>
      </c>
      <c r="JG33" s="14">
        <v>-18.195329999999998</v>
      </c>
      <c r="JH33" s="14"/>
      <c r="JI33" s="14"/>
      <c r="JJ33" s="14"/>
      <c r="JK33" s="14">
        <v>0</v>
      </c>
      <c r="JL33" s="14">
        <v>197.3</v>
      </c>
      <c r="JM33" s="14">
        <v>183.19533000000001</v>
      </c>
      <c r="JN33" s="14">
        <v>183.19533000000001</v>
      </c>
      <c r="JO33" s="14">
        <v>14.10467</v>
      </c>
      <c r="JP33" s="14">
        <v>175.4</v>
      </c>
      <c r="JQ33" s="14">
        <v>183.19533000000001</v>
      </c>
      <c r="JR33" s="14">
        <v>183.19533000000001</v>
      </c>
      <c r="JS33" s="14">
        <v>-7.7953299999999999</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v>4.5999999999999996</v>
      </c>
      <c r="LA33" s="14">
        <v>3.9931199999999998</v>
      </c>
      <c r="LB33" s="14">
        <v>3.9931199999999998</v>
      </c>
      <c r="LC33" s="14">
        <v>0.60687999999999998</v>
      </c>
      <c r="LD33" s="14">
        <v>234.3</v>
      </c>
      <c r="LE33" s="14">
        <v>271.12195000000003</v>
      </c>
      <c r="LF33" s="14">
        <v>271.12195000000003</v>
      </c>
      <c r="LG33" s="14">
        <v>-36.821950000000001</v>
      </c>
      <c r="LH33" s="14">
        <v>125</v>
      </c>
      <c r="LI33" s="14">
        <v>129.75</v>
      </c>
      <c r="LJ33" s="14">
        <v>129.75</v>
      </c>
      <c r="LK33" s="14">
        <v>-4.75</v>
      </c>
      <c r="LL33" s="14">
        <v>66.400000000000006</v>
      </c>
      <c r="LM33" s="14">
        <v>67.461460000000002</v>
      </c>
      <c r="LN33" s="14">
        <v>67.461460000000002</v>
      </c>
      <c r="LO33" s="14">
        <v>-1.0614600000000001</v>
      </c>
      <c r="LP33" s="14">
        <v>79.3</v>
      </c>
      <c r="LQ33" s="14">
        <v>78.567999999999998</v>
      </c>
      <c r="LR33" s="14">
        <v>78.567999999999998</v>
      </c>
      <c r="LS33" s="14">
        <v>0.73199999999999998</v>
      </c>
      <c r="LT33" s="14">
        <v>30</v>
      </c>
      <c r="LU33" s="14">
        <v>30.097560000000001</v>
      </c>
      <c r="LV33" s="14">
        <v>30.097560000000001</v>
      </c>
      <c r="LW33" s="14">
        <v>-9.7559999999999994E-2</v>
      </c>
      <c r="LX33" s="14"/>
      <c r="LY33" s="14"/>
      <c r="LZ33" s="14"/>
      <c r="MA33" s="14">
        <v>0</v>
      </c>
      <c r="MB33" s="14"/>
      <c r="MC33" s="14"/>
      <c r="MD33" s="14"/>
      <c r="ME33" s="14">
        <v>0</v>
      </c>
      <c r="MF33" s="14"/>
      <c r="MG33" s="14"/>
      <c r="MH33" s="14"/>
      <c r="MI33" s="14">
        <v>0</v>
      </c>
      <c r="MJ33" s="14">
        <v>142.5</v>
      </c>
      <c r="MK33" s="14">
        <v>144.63639000000001</v>
      </c>
      <c r="ML33" s="14">
        <v>140.20098999999999</v>
      </c>
      <c r="MM33" s="14">
        <v>2.29901</v>
      </c>
      <c r="MN33" s="14">
        <v>143.6</v>
      </c>
      <c r="MO33" s="14">
        <v>144.63639000000001</v>
      </c>
      <c r="MP33" s="14">
        <v>140.20098999999999</v>
      </c>
      <c r="MQ33" s="14">
        <v>3.3990100000000001</v>
      </c>
      <c r="MR33" s="14">
        <v>146.30000000000001</v>
      </c>
      <c r="MS33" s="14">
        <v>144.63639000000001</v>
      </c>
      <c r="MT33" s="14">
        <v>140.20098999999999</v>
      </c>
      <c r="MU33" s="14">
        <v>6.0990099999999998</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c r="NS33" s="14">
        <v>0</v>
      </c>
      <c r="NT33" s="14">
        <v>0</v>
      </c>
      <c r="NU33" s="14"/>
      <c r="NV33" s="14"/>
      <c r="NW33" s="14">
        <v>0</v>
      </c>
      <c r="NX33" s="14">
        <v>1.3</v>
      </c>
      <c r="NY33" s="14">
        <v>1.0289999999999999</v>
      </c>
      <c r="NZ33" s="14">
        <v>1.0289999999999999</v>
      </c>
      <c r="OA33" s="14">
        <v>0.27100000000000002</v>
      </c>
      <c r="OB33" s="14">
        <v>69.8</v>
      </c>
      <c r="OC33" s="14">
        <v>105</v>
      </c>
      <c r="OD33" s="14">
        <v>105.07299999999999</v>
      </c>
      <c r="OE33" s="14">
        <v>-35.273000000000003</v>
      </c>
      <c r="OF33" s="14">
        <v>75.099999999999994</v>
      </c>
      <c r="OG33" s="14">
        <v>72.494</v>
      </c>
      <c r="OH33" s="14">
        <v>72.494</v>
      </c>
      <c r="OI33" s="14">
        <v>2.6059999999999999</v>
      </c>
      <c r="OJ33" s="14">
        <v>17.600000000000001</v>
      </c>
      <c r="OK33" s="14">
        <v>14.683</v>
      </c>
      <c r="OL33" s="14">
        <v>14.683</v>
      </c>
      <c r="OM33" s="14">
        <v>2.9169999999999998</v>
      </c>
      <c r="ON33" s="14"/>
      <c r="OO33" s="14"/>
      <c r="OP33" s="14"/>
      <c r="OQ33" s="14">
        <v>0</v>
      </c>
      <c r="OR33" s="14">
        <v>0.4</v>
      </c>
      <c r="OS33" s="14">
        <v>0.4</v>
      </c>
      <c r="OT33" s="14">
        <v>0.4</v>
      </c>
      <c r="OU33" s="14">
        <v>0</v>
      </c>
      <c r="OV33" s="14">
        <v>19.8</v>
      </c>
      <c r="OW33" s="14">
        <v>20</v>
      </c>
      <c r="OX33" s="14">
        <v>0</v>
      </c>
      <c r="OY33" s="14">
        <v>19.8</v>
      </c>
      <c r="OZ33" s="14">
        <v>10.4</v>
      </c>
      <c r="PA33" s="14">
        <v>9.9830000000000005</v>
      </c>
      <c r="PB33" s="14">
        <v>9.9830000000000005</v>
      </c>
      <c r="PC33" s="14">
        <v>0.41699999999999998</v>
      </c>
      <c r="PD33" s="14">
        <v>5.5</v>
      </c>
      <c r="PE33" s="14">
        <v>5.67</v>
      </c>
      <c r="PF33" s="14">
        <v>5.67</v>
      </c>
      <c r="PG33" s="14">
        <v>-0.17</v>
      </c>
      <c r="PH33" s="14">
        <v>1.2</v>
      </c>
      <c r="PI33" s="14">
        <v>1.23</v>
      </c>
      <c r="PJ33" s="14">
        <v>1.23</v>
      </c>
      <c r="PK33" s="14">
        <v>-0.03</v>
      </c>
      <c r="PL33" s="14"/>
      <c r="PM33" s="14">
        <v>1.5</v>
      </c>
      <c r="PN33" s="14">
        <v>1.5</v>
      </c>
      <c r="PO33" s="14">
        <v>-1.5</v>
      </c>
      <c r="PP33" s="14">
        <v>5</v>
      </c>
      <c r="PQ33" s="14">
        <v>5</v>
      </c>
      <c r="PR33" s="14">
        <v>5</v>
      </c>
      <c r="PS33" s="14">
        <v>0</v>
      </c>
      <c r="PT33" s="14">
        <v>20.100000000000001</v>
      </c>
      <c r="PU33" s="14">
        <v>19.5122</v>
      </c>
      <c r="PV33" s="14">
        <v>19.5122</v>
      </c>
      <c r="PW33" s="14">
        <v>0.58779999999999999</v>
      </c>
      <c r="PX33" s="14">
        <v>20</v>
      </c>
      <c r="PY33" s="14">
        <v>19.5122</v>
      </c>
      <c r="PZ33" s="14">
        <v>19.5122</v>
      </c>
      <c r="QA33" s="14">
        <v>0.48780000000000001</v>
      </c>
      <c r="QB33" s="14">
        <v>18.899999999999999</v>
      </c>
      <c r="QC33" s="14">
        <v>17.560980000000001</v>
      </c>
      <c r="QD33" s="14">
        <v>17.560980000000001</v>
      </c>
      <c r="QE33" s="14">
        <v>1.3390200000000001</v>
      </c>
      <c r="QF33" s="14">
        <v>3.6</v>
      </c>
      <c r="QG33" s="14">
        <v>3.5</v>
      </c>
      <c r="QH33" s="14">
        <v>3.5</v>
      </c>
      <c r="QI33" s="14">
        <v>0.1</v>
      </c>
      <c r="QJ33" s="14">
        <v>9.3000000000000007</v>
      </c>
      <c r="QK33" s="14">
        <v>9.1999999999999993</v>
      </c>
      <c r="QL33" s="14">
        <v>9.1999999999999993</v>
      </c>
      <c r="QM33" s="14">
        <v>0.1</v>
      </c>
      <c r="QN33" s="14">
        <v>13.9</v>
      </c>
      <c r="QO33" s="14">
        <v>14.141999999999999</v>
      </c>
      <c r="QP33" s="14">
        <v>14.141999999999999</v>
      </c>
      <c r="QQ33" s="14">
        <v>-0.24199999999999999</v>
      </c>
      <c r="QR33" s="14">
        <v>16.899999999999999</v>
      </c>
      <c r="QS33" s="14">
        <v>17.283999999999999</v>
      </c>
      <c r="QT33" s="14">
        <v>17.283999999999999</v>
      </c>
      <c r="QU33" s="14">
        <v>-0.38400000000000001</v>
      </c>
      <c r="QV33" s="14">
        <v>19.5</v>
      </c>
      <c r="QW33" s="14">
        <v>25.158000000000001</v>
      </c>
      <c r="QX33" s="14">
        <v>25.158000000000001</v>
      </c>
      <c r="QY33" s="14">
        <v>-5.6580000000000004</v>
      </c>
      <c r="QZ33" s="14">
        <v>71.8</v>
      </c>
      <c r="RA33" s="14">
        <v>82.394000000000005</v>
      </c>
      <c r="RB33" s="14">
        <v>82.394000000000005</v>
      </c>
      <c r="RC33" s="14">
        <v>-10.593999999999999</v>
      </c>
      <c r="RD33" s="14">
        <v>4.0999999999999996</v>
      </c>
      <c r="RE33" s="14">
        <v>4.2</v>
      </c>
      <c r="RF33" s="14">
        <v>4.2</v>
      </c>
      <c r="RG33" s="14">
        <v>-0.1</v>
      </c>
      <c r="RH33" s="14">
        <v>1.2</v>
      </c>
      <c r="RI33" s="14">
        <v>1.2</v>
      </c>
      <c r="RJ33" s="14">
        <v>1.2</v>
      </c>
      <c r="RK33" s="14">
        <v>0</v>
      </c>
      <c r="RL33" s="14">
        <v>2.4</v>
      </c>
      <c r="RM33" s="14">
        <v>2.4</v>
      </c>
      <c r="RN33" s="14">
        <v>2.4</v>
      </c>
      <c r="RO33" s="14">
        <v>0</v>
      </c>
      <c r="RP33" s="14"/>
      <c r="RQ33" s="14"/>
      <c r="RR33" s="14"/>
      <c r="RS33" s="14">
        <v>0</v>
      </c>
      <c r="RT33" s="14">
        <v>17.7</v>
      </c>
      <c r="RU33" s="14">
        <v>17.690000000000001</v>
      </c>
      <c r="RV33" s="14">
        <v>17.690000000000001</v>
      </c>
      <c r="RW33" s="14">
        <v>0.01</v>
      </c>
      <c r="RX33" s="14">
        <v>3.1</v>
      </c>
      <c r="RY33" s="14">
        <v>3.0510000000000002</v>
      </c>
      <c r="RZ33" s="14">
        <v>3.0510000000000002</v>
      </c>
      <c r="SA33" s="14">
        <v>4.9000000000000002E-2</v>
      </c>
      <c r="SB33" s="14">
        <v>20.2</v>
      </c>
      <c r="SC33" s="14">
        <v>19.869240000000001</v>
      </c>
      <c r="SD33" s="14">
        <v>19.869240000000001</v>
      </c>
      <c r="SE33" s="14">
        <v>0.33076</v>
      </c>
      <c r="SF33" s="14">
        <v>3</v>
      </c>
      <c r="SG33" s="14">
        <v>2</v>
      </c>
      <c r="SH33" s="14">
        <v>2</v>
      </c>
      <c r="SI33" s="14">
        <v>1</v>
      </c>
      <c r="SJ33" s="14"/>
      <c r="SK33" s="14">
        <v>0.7</v>
      </c>
      <c r="SL33" s="14">
        <v>0.7</v>
      </c>
      <c r="SM33" s="14">
        <v>-0.7</v>
      </c>
      <c r="SN33" s="14">
        <v>19.8</v>
      </c>
      <c r="SO33" s="14">
        <v>19.21951</v>
      </c>
      <c r="SP33" s="14">
        <v>19.21951</v>
      </c>
      <c r="SQ33" s="14">
        <v>0.58048999999999995</v>
      </c>
      <c r="SR33" s="14">
        <v>9.8000000000000007</v>
      </c>
      <c r="SS33" s="14">
        <v>9.6999999999999993</v>
      </c>
      <c r="ST33" s="14">
        <v>9.6999999999999993</v>
      </c>
      <c r="SU33" s="14">
        <v>0.1</v>
      </c>
      <c r="SV33" s="14">
        <v>20.3</v>
      </c>
      <c r="SW33" s="14">
        <v>19.5122</v>
      </c>
      <c r="SX33" s="14">
        <v>19.5122</v>
      </c>
      <c r="SY33" s="14">
        <v>0.78779999999999994</v>
      </c>
      <c r="SZ33" s="14">
        <v>20.3</v>
      </c>
      <c r="TA33" s="14">
        <v>19.5122</v>
      </c>
      <c r="TB33" s="14">
        <v>19.5122</v>
      </c>
      <c r="TC33" s="14">
        <v>0.78779999999999994</v>
      </c>
      <c r="TD33" s="14">
        <v>19.8</v>
      </c>
      <c r="TE33" s="14">
        <v>19.317070000000001</v>
      </c>
      <c r="TF33" s="14">
        <v>19.317070000000001</v>
      </c>
      <c r="TG33" s="14">
        <v>0.48293000000000003</v>
      </c>
      <c r="TH33" s="14">
        <v>28.5</v>
      </c>
      <c r="TI33" s="14">
        <v>15.124000000000001</v>
      </c>
      <c r="TJ33" s="14">
        <v>15.124000000000001</v>
      </c>
      <c r="TK33" s="14">
        <v>13.375999999999999</v>
      </c>
      <c r="TL33" s="14">
        <v>76.599999999999994</v>
      </c>
      <c r="TM33" s="14">
        <v>70.456999999999994</v>
      </c>
      <c r="TN33" s="14">
        <v>70.456999999999994</v>
      </c>
      <c r="TO33" s="14">
        <v>6.1429999999999998</v>
      </c>
      <c r="TP33" s="14">
        <v>34.4</v>
      </c>
      <c r="TQ33" s="14">
        <v>34.177999999999997</v>
      </c>
      <c r="TR33" s="14">
        <v>34.177999999999997</v>
      </c>
      <c r="TS33" s="14">
        <v>0.222</v>
      </c>
      <c r="TT33" s="14">
        <v>86.8</v>
      </c>
      <c r="TU33" s="14">
        <v>73.776179999999997</v>
      </c>
      <c r="TV33" s="14">
        <v>96.608000000000004</v>
      </c>
      <c r="TW33" s="14">
        <v>-9.8079999999999998</v>
      </c>
      <c r="TX33" s="14">
        <v>87.5</v>
      </c>
      <c r="TY33" s="14">
        <v>77.24315</v>
      </c>
      <c r="TZ33" s="14">
        <v>87.504999999999995</v>
      </c>
      <c r="UA33" s="14">
        <v>-5.0000000000000001E-3</v>
      </c>
      <c r="UB33" s="14">
        <v>13.4</v>
      </c>
      <c r="UC33" s="14">
        <v>8.66</v>
      </c>
      <c r="UD33" s="14">
        <v>8.66</v>
      </c>
      <c r="UE33" s="14">
        <v>4.74</v>
      </c>
      <c r="UF33" s="14">
        <v>13.2</v>
      </c>
      <c r="UG33" s="14">
        <v>7.23</v>
      </c>
      <c r="UH33" s="14">
        <v>7.23</v>
      </c>
      <c r="UI33" s="14">
        <v>5.97</v>
      </c>
      <c r="UJ33" s="14">
        <v>21</v>
      </c>
      <c r="UK33" s="14">
        <v>20.4878</v>
      </c>
      <c r="UL33" s="14">
        <v>20.4878</v>
      </c>
      <c r="UM33" s="14">
        <v>0.51219999999999999</v>
      </c>
      <c r="UN33" s="14">
        <v>7.6</v>
      </c>
      <c r="UO33" s="14">
        <v>8</v>
      </c>
      <c r="UP33" s="14">
        <v>8</v>
      </c>
      <c r="UQ33" s="14">
        <v>-0.4</v>
      </c>
      <c r="UR33" s="14">
        <v>9.6999999999999993</v>
      </c>
      <c r="US33" s="14">
        <v>7.9</v>
      </c>
      <c r="UT33" s="14">
        <v>7.9</v>
      </c>
      <c r="UU33" s="14">
        <v>1.8</v>
      </c>
      <c r="UV33" s="14">
        <v>20.399999999999999</v>
      </c>
      <c r="UW33" s="14">
        <v>20</v>
      </c>
      <c r="UX33" s="14">
        <v>20</v>
      </c>
      <c r="UY33" s="14">
        <v>0.4</v>
      </c>
      <c r="UZ33" s="14">
        <v>20.399999999999999</v>
      </c>
      <c r="VA33" s="14">
        <v>19.5122</v>
      </c>
      <c r="VB33" s="14">
        <v>19.5122</v>
      </c>
      <c r="VC33" s="14">
        <v>0.88780000000000003</v>
      </c>
      <c r="VD33" s="14">
        <v>20.2</v>
      </c>
      <c r="VE33" s="14">
        <v>19.5122</v>
      </c>
      <c r="VF33" s="14">
        <v>19.5122</v>
      </c>
      <c r="VG33" s="14">
        <v>0.68779999999999997</v>
      </c>
      <c r="VH33" s="14">
        <v>15.3</v>
      </c>
      <c r="VI33" s="14">
        <v>12.929</v>
      </c>
      <c r="VJ33" s="14">
        <v>12.929</v>
      </c>
      <c r="VK33" s="14">
        <v>2.371</v>
      </c>
      <c r="VL33" s="14">
        <v>18.2</v>
      </c>
      <c r="VM33" s="14">
        <v>18.484000000000002</v>
      </c>
      <c r="VN33" s="14">
        <v>18.484000000000002</v>
      </c>
      <c r="VO33" s="14">
        <v>-0.28399999999999997</v>
      </c>
      <c r="VP33" s="14">
        <v>134.1</v>
      </c>
      <c r="VQ33" s="14">
        <v>129.87299999999999</v>
      </c>
      <c r="VR33" s="14">
        <v>129.87299999999999</v>
      </c>
      <c r="VS33" s="14">
        <v>4.2270000000000003</v>
      </c>
      <c r="VT33" s="14">
        <v>0.6</v>
      </c>
      <c r="VU33" s="14">
        <v>0.6</v>
      </c>
      <c r="VV33" s="14">
        <v>0.6</v>
      </c>
      <c r="VW33" s="14">
        <v>0</v>
      </c>
      <c r="VX33" s="14">
        <v>84.4</v>
      </c>
      <c r="VY33" s="14">
        <v>69.33569</v>
      </c>
      <c r="VZ33" s="14">
        <v>81</v>
      </c>
      <c r="WA33" s="14">
        <v>3.4</v>
      </c>
      <c r="WB33" s="14">
        <v>77.900000000000006</v>
      </c>
      <c r="WC33" s="14">
        <v>65.473699999999994</v>
      </c>
      <c r="WD33" s="14">
        <v>58</v>
      </c>
      <c r="WE33" s="14">
        <v>19.899999999999999</v>
      </c>
      <c r="WF33" s="14">
        <v>98.2</v>
      </c>
      <c r="WG33" s="14">
        <v>96.629000000000005</v>
      </c>
      <c r="WH33" s="14">
        <v>96.629000000000005</v>
      </c>
      <c r="WI33" s="14">
        <v>1.571</v>
      </c>
      <c r="WJ33" s="14">
        <v>18.2</v>
      </c>
      <c r="WK33" s="14">
        <v>17.981999999999999</v>
      </c>
      <c r="WL33" s="14">
        <v>17.981999999999999</v>
      </c>
      <c r="WM33" s="14">
        <v>0.218</v>
      </c>
      <c r="WN33" s="14">
        <v>7.8</v>
      </c>
      <c r="WO33" s="14">
        <v>8</v>
      </c>
      <c r="WP33" s="14">
        <v>8</v>
      </c>
      <c r="WQ33" s="14">
        <v>-0.2</v>
      </c>
      <c r="WR33" s="14">
        <v>19.8</v>
      </c>
      <c r="WS33" s="14">
        <v>19.317070000000001</v>
      </c>
      <c r="WT33" s="14">
        <v>19.317070000000001</v>
      </c>
      <c r="WU33" s="14">
        <v>0.48293000000000003</v>
      </c>
      <c r="WV33" s="14"/>
      <c r="WW33" s="14"/>
      <c r="WX33" s="14"/>
      <c r="WY33" s="14">
        <v>0</v>
      </c>
      <c r="WZ33" s="14">
        <v>44.2</v>
      </c>
      <c r="XA33" s="14">
        <v>30</v>
      </c>
      <c r="XB33" s="14">
        <v>30</v>
      </c>
      <c r="XC33" s="14">
        <v>14.2</v>
      </c>
      <c r="XD33" s="14"/>
      <c r="XE33" s="14"/>
      <c r="XF33" s="14"/>
      <c r="XG33" s="14">
        <v>0</v>
      </c>
      <c r="XH33" s="14">
        <v>27.9</v>
      </c>
      <c r="XI33" s="14">
        <v>29.184000000000001</v>
      </c>
      <c r="XJ33" s="14">
        <v>29.184000000000001</v>
      </c>
      <c r="XK33" s="14">
        <v>-1.284</v>
      </c>
      <c r="XL33" s="14">
        <v>3.2</v>
      </c>
      <c r="XM33" s="14">
        <v>2.8159999999999998</v>
      </c>
      <c r="XN33" s="14">
        <v>2.8159999999999998</v>
      </c>
      <c r="XO33" s="14">
        <v>0.38400000000000001</v>
      </c>
      <c r="XP33" s="14">
        <v>16.100000000000001</v>
      </c>
      <c r="XQ33" s="14">
        <v>14</v>
      </c>
      <c r="XR33" s="14">
        <v>14</v>
      </c>
      <c r="XS33" s="14">
        <v>2.1</v>
      </c>
      <c r="XT33" s="14"/>
      <c r="XU33" s="14"/>
      <c r="XV33" s="14"/>
      <c r="XW33" s="14">
        <v>0</v>
      </c>
      <c r="XX33" s="14"/>
      <c r="XY33" s="14"/>
      <c r="XZ33" s="14"/>
      <c r="YA33" s="14">
        <v>0</v>
      </c>
    </row>
    <row r="34" spans="1:651" ht="24" customHeight="1" x14ac:dyDescent="0.3">
      <c r="A34" s="1"/>
      <c r="B34" s="16" t="s">
        <v>66</v>
      </c>
      <c r="C34" s="16" t="s">
        <v>819</v>
      </c>
      <c r="D34" s="17"/>
      <c r="E34" s="17">
        <v>0.98</v>
      </c>
      <c r="F34" s="17">
        <v>0.98</v>
      </c>
      <c r="G34" s="17">
        <v>-0.98</v>
      </c>
      <c r="H34" s="17"/>
      <c r="I34" s="17">
        <v>1.63</v>
      </c>
      <c r="J34" s="17">
        <v>1.63</v>
      </c>
      <c r="K34" s="17">
        <v>-1.63</v>
      </c>
      <c r="L34" s="17">
        <v>642.5</v>
      </c>
      <c r="M34" s="17">
        <v>646.79789000000005</v>
      </c>
      <c r="N34" s="17">
        <v>646.79789000000005</v>
      </c>
      <c r="O34" s="17">
        <v>-4.2978899999999998</v>
      </c>
      <c r="P34" s="17">
        <v>139.5</v>
      </c>
      <c r="Q34" s="17">
        <v>147.59345999999999</v>
      </c>
      <c r="R34" s="17">
        <v>147.59345999999999</v>
      </c>
      <c r="S34" s="17">
        <v>-8.0934600000000003</v>
      </c>
      <c r="T34" s="17"/>
      <c r="U34" s="17"/>
      <c r="V34" s="17"/>
      <c r="W34" s="17">
        <v>0</v>
      </c>
      <c r="X34" s="17"/>
      <c r="Y34" s="17"/>
      <c r="Z34" s="17"/>
      <c r="AA34" s="17">
        <v>0</v>
      </c>
      <c r="AB34" s="17">
        <v>90.2</v>
      </c>
      <c r="AC34" s="17">
        <v>92.226339999999993</v>
      </c>
      <c r="AD34" s="17">
        <v>92.226339999999993</v>
      </c>
      <c r="AE34" s="17">
        <v>-2.0263399999999998</v>
      </c>
      <c r="AF34" s="17">
        <v>227.6</v>
      </c>
      <c r="AG34" s="17">
        <v>235.97717</v>
      </c>
      <c r="AH34" s="17">
        <v>235.97717</v>
      </c>
      <c r="AI34" s="17">
        <v>-8.3771699999999996</v>
      </c>
      <c r="AJ34" s="17">
        <v>26</v>
      </c>
      <c r="AK34" s="17">
        <v>27.692309999999999</v>
      </c>
      <c r="AL34" s="17">
        <v>27.692309999999999</v>
      </c>
      <c r="AM34" s="17">
        <v>-1.69231</v>
      </c>
      <c r="AN34" s="17"/>
      <c r="AO34" s="17"/>
      <c r="AP34" s="17"/>
      <c r="AQ34" s="17">
        <v>0</v>
      </c>
      <c r="AR34" s="17">
        <v>106.1</v>
      </c>
      <c r="AS34" s="17">
        <v>118.15719</v>
      </c>
      <c r="AT34" s="17">
        <v>118.15719</v>
      </c>
      <c r="AU34" s="17">
        <v>-12.05719</v>
      </c>
      <c r="AV34" s="17">
        <v>105.6</v>
      </c>
      <c r="AW34" s="17">
        <v>118.15719</v>
      </c>
      <c r="AX34" s="17">
        <v>118.15719</v>
      </c>
      <c r="AY34" s="17">
        <v>-12.55719</v>
      </c>
      <c r="AZ34" s="17">
        <v>105.9</v>
      </c>
      <c r="BA34" s="17">
        <v>118.15719</v>
      </c>
      <c r="BB34" s="17">
        <v>118.15719</v>
      </c>
      <c r="BC34" s="17">
        <v>-12.25719</v>
      </c>
      <c r="BD34" s="17">
        <v>206.9</v>
      </c>
      <c r="BE34" s="17">
        <v>177.23578000000001</v>
      </c>
      <c r="BF34" s="17">
        <v>177.23578000000001</v>
      </c>
      <c r="BG34" s="17">
        <v>29.66422</v>
      </c>
      <c r="BH34" s="17">
        <v>141.69999999999999</v>
      </c>
      <c r="BI34" s="17">
        <v>195.12200999999999</v>
      </c>
      <c r="BJ34" s="17">
        <v>195.12200999999999</v>
      </c>
      <c r="BK34" s="17">
        <v>-53.42201</v>
      </c>
      <c r="BL34" s="17">
        <v>86</v>
      </c>
      <c r="BM34" s="17">
        <v>97.561000000000007</v>
      </c>
      <c r="BN34" s="17">
        <v>97.561000000000007</v>
      </c>
      <c r="BO34" s="17">
        <v>-11.561</v>
      </c>
      <c r="BP34" s="17">
        <v>551.79999999999995</v>
      </c>
      <c r="BQ34" s="17">
        <v>568.29854</v>
      </c>
      <c r="BR34" s="17">
        <v>568.29854</v>
      </c>
      <c r="BS34" s="17">
        <v>-16.498539999999998</v>
      </c>
      <c r="BT34" s="17">
        <v>10.5</v>
      </c>
      <c r="BU34" s="17">
        <v>10.561999999999999</v>
      </c>
      <c r="BV34" s="17">
        <v>10.561999999999999</v>
      </c>
      <c r="BW34" s="17">
        <v>-6.2E-2</v>
      </c>
      <c r="BX34" s="17"/>
      <c r="BY34" s="17"/>
      <c r="BZ34" s="17"/>
      <c r="CA34" s="17">
        <v>0</v>
      </c>
      <c r="CB34" s="17"/>
      <c r="CC34" s="17"/>
      <c r="CD34" s="17"/>
      <c r="CE34" s="17">
        <v>0</v>
      </c>
      <c r="CF34" s="17"/>
      <c r="CG34" s="17"/>
      <c r="CH34" s="17"/>
      <c r="CI34" s="17">
        <v>0</v>
      </c>
      <c r="CJ34" s="17"/>
      <c r="CK34" s="17"/>
      <c r="CL34" s="17"/>
      <c r="CM34" s="17">
        <v>0</v>
      </c>
      <c r="CN34" s="17">
        <v>166.3</v>
      </c>
      <c r="CO34" s="17">
        <v>164.70732000000001</v>
      </c>
      <c r="CP34" s="17">
        <v>164.70732000000001</v>
      </c>
      <c r="CQ34" s="17">
        <v>1.5926800000000001</v>
      </c>
      <c r="CR34" s="17">
        <v>7.3</v>
      </c>
      <c r="CS34" s="17">
        <v>7.6877500000000003</v>
      </c>
      <c r="CT34" s="17">
        <v>7.6877500000000003</v>
      </c>
      <c r="CU34" s="17">
        <v>-0.38774999999999998</v>
      </c>
      <c r="CV34" s="17">
        <v>3.2</v>
      </c>
      <c r="CW34" s="17">
        <v>4.2199</v>
      </c>
      <c r="CX34" s="17">
        <v>4.2199</v>
      </c>
      <c r="CY34" s="17">
        <v>-1.0199</v>
      </c>
      <c r="CZ34" s="17"/>
      <c r="DA34" s="17"/>
      <c r="DB34" s="17"/>
      <c r="DC34" s="17">
        <v>0</v>
      </c>
      <c r="DD34" s="17">
        <v>6.6</v>
      </c>
      <c r="DE34" s="17">
        <v>6.8787000000000003</v>
      </c>
      <c r="DF34" s="17">
        <v>6.8787000000000003</v>
      </c>
      <c r="DG34" s="17">
        <v>-0.2787</v>
      </c>
      <c r="DH34" s="17">
        <v>10.1</v>
      </c>
      <c r="DI34" s="17">
        <v>9.9997900000000008</v>
      </c>
      <c r="DJ34" s="17">
        <v>9.9997900000000008</v>
      </c>
      <c r="DK34" s="17">
        <v>0.10020999999999999</v>
      </c>
      <c r="DL34" s="17">
        <v>142.6</v>
      </c>
      <c r="DM34" s="17">
        <v>143</v>
      </c>
      <c r="DN34" s="17">
        <v>143</v>
      </c>
      <c r="DO34" s="17">
        <v>-0.4</v>
      </c>
      <c r="DP34" s="17">
        <v>8.9</v>
      </c>
      <c r="DQ34" s="17">
        <v>8.9130000000000003</v>
      </c>
      <c r="DR34" s="17">
        <v>8.9130000000000003</v>
      </c>
      <c r="DS34" s="17">
        <v>-1.2999999999999999E-2</v>
      </c>
      <c r="DT34" s="17"/>
      <c r="DU34" s="17"/>
      <c r="DV34" s="17"/>
      <c r="DW34" s="17">
        <v>0</v>
      </c>
      <c r="DX34" s="17"/>
      <c r="DY34" s="17"/>
      <c r="DZ34" s="17"/>
      <c r="EA34" s="17">
        <v>0</v>
      </c>
      <c r="EB34" s="17"/>
      <c r="EC34" s="17"/>
      <c r="ED34" s="17"/>
      <c r="EE34" s="17">
        <v>0</v>
      </c>
      <c r="EF34" s="17">
        <v>110.5</v>
      </c>
      <c r="EG34" s="17">
        <v>112.90537</v>
      </c>
      <c r="EH34" s="17">
        <v>112.90537</v>
      </c>
      <c r="EI34" s="17">
        <v>-2.40537</v>
      </c>
      <c r="EJ34" s="17">
        <v>156.4</v>
      </c>
      <c r="EK34" s="17">
        <v>221.25516999999999</v>
      </c>
      <c r="EL34" s="17">
        <v>221.25516999999999</v>
      </c>
      <c r="EM34" s="17">
        <v>-64.855170000000001</v>
      </c>
      <c r="EN34" s="17"/>
      <c r="EO34" s="17"/>
      <c r="EP34" s="17"/>
      <c r="EQ34" s="17">
        <v>0</v>
      </c>
      <c r="ER34" s="17"/>
      <c r="ES34" s="17"/>
      <c r="ET34" s="17"/>
      <c r="EU34" s="17">
        <v>0</v>
      </c>
      <c r="EV34" s="17">
        <v>0</v>
      </c>
      <c r="EW34" s="17"/>
      <c r="EX34" s="17">
        <v>0</v>
      </c>
      <c r="EY34" s="17">
        <v>0</v>
      </c>
      <c r="EZ34" s="17">
        <v>6.4</v>
      </c>
      <c r="FA34" s="17">
        <v>6.39</v>
      </c>
      <c r="FB34" s="17">
        <v>6.39</v>
      </c>
      <c r="FC34" s="17">
        <v>0.01</v>
      </c>
      <c r="FD34" s="17">
        <v>456.7</v>
      </c>
      <c r="FE34" s="17">
        <v>458.87804999999997</v>
      </c>
      <c r="FF34" s="17">
        <v>458.87804999999997</v>
      </c>
      <c r="FG34" s="17">
        <v>-2.1780499999999998</v>
      </c>
      <c r="FH34" s="17">
        <v>81.599999999999994</v>
      </c>
      <c r="FI34" s="17">
        <v>81.954149999999998</v>
      </c>
      <c r="FJ34" s="17">
        <v>81.954149999999998</v>
      </c>
      <c r="FK34" s="17">
        <v>-0.35415000000000002</v>
      </c>
      <c r="FL34" s="17">
        <v>122.7</v>
      </c>
      <c r="FM34" s="17">
        <v>148.62634</v>
      </c>
      <c r="FN34" s="17">
        <v>148.62634</v>
      </c>
      <c r="FO34" s="17">
        <v>-25.92634</v>
      </c>
      <c r="FP34" s="17">
        <v>42.4</v>
      </c>
      <c r="FQ34" s="17">
        <v>41.498959999999997</v>
      </c>
      <c r="FR34" s="17">
        <v>41.498959999999997</v>
      </c>
      <c r="FS34" s="17">
        <v>0.90103999999999995</v>
      </c>
      <c r="FT34" s="17">
        <v>18.5</v>
      </c>
      <c r="FU34" s="17">
        <v>19.28585</v>
      </c>
      <c r="FV34" s="17">
        <v>19.28585</v>
      </c>
      <c r="FW34" s="17">
        <v>-0.78585000000000005</v>
      </c>
      <c r="FX34" s="17">
        <v>19.7</v>
      </c>
      <c r="FY34" s="17">
        <v>19.317070000000001</v>
      </c>
      <c r="FZ34" s="17">
        <v>19.317070000000001</v>
      </c>
      <c r="GA34" s="17">
        <v>0.38292999999999999</v>
      </c>
      <c r="GB34" s="17">
        <v>92.3</v>
      </c>
      <c r="GC34" s="17">
        <v>87.657560000000004</v>
      </c>
      <c r="GD34" s="17">
        <v>87.657560000000004</v>
      </c>
      <c r="GE34" s="17">
        <v>4.6424399999999997</v>
      </c>
      <c r="GF34" s="17"/>
      <c r="GG34" s="17"/>
      <c r="GH34" s="17"/>
      <c r="GI34" s="17">
        <v>0</v>
      </c>
      <c r="GJ34" s="17"/>
      <c r="GK34" s="17"/>
      <c r="GL34" s="17"/>
      <c r="GM34" s="17">
        <v>0</v>
      </c>
      <c r="GN34" s="17"/>
      <c r="GO34" s="17"/>
      <c r="GP34" s="17"/>
      <c r="GQ34" s="17">
        <v>0</v>
      </c>
      <c r="GR34" s="17">
        <v>79.3</v>
      </c>
      <c r="GS34" s="17">
        <v>110.91316999999999</v>
      </c>
      <c r="GT34" s="17">
        <v>110.91316999999999</v>
      </c>
      <c r="GU34" s="17">
        <v>-31.61317</v>
      </c>
      <c r="GV34" s="17"/>
      <c r="GW34" s="17"/>
      <c r="GX34" s="17"/>
      <c r="GY34" s="17">
        <v>0</v>
      </c>
      <c r="GZ34" s="17">
        <v>9.3000000000000007</v>
      </c>
      <c r="HA34" s="17">
        <v>8.3742199999999993</v>
      </c>
      <c r="HB34" s="17">
        <v>8.3742199999999993</v>
      </c>
      <c r="HC34" s="17">
        <v>0.92578000000000005</v>
      </c>
      <c r="HD34" s="17">
        <v>45.3</v>
      </c>
      <c r="HE34" s="17">
        <v>47.26634</v>
      </c>
      <c r="HF34" s="17">
        <v>47.26634</v>
      </c>
      <c r="HG34" s="17">
        <v>-1.96634</v>
      </c>
      <c r="HH34" s="17">
        <v>46.1</v>
      </c>
      <c r="HI34" s="17">
        <v>44.275120000000001</v>
      </c>
      <c r="HJ34" s="17">
        <v>44.275120000000001</v>
      </c>
      <c r="HK34" s="17">
        <v>1.8248800000000001</v>
      </c>
      <c r="HL34" s="17">
        <v>3.8</v>
      </c>
      <c r="HM34" s="17">
        <v>3.8872599999999999</v>
      </c>
      <c r="HN34" s="17">
        <v>3.8872599999999999</v>
      </c>
      <c r="HO34" s="17">
        <v>-8.7260000000000004E-2</v>
      </c>
      <c r="HP34" s="17">
        <v>39</v>
      </c>
      <c r="HQ34" s="17">
        <v>34.419510000000002</v>
      </c>
      <c r="HR34" s="17">
        <v>34.419510000000002</v>
      </c>
      <c r="HS34" s="17">
        <v>4.5804900000000002</v>
      </c>
      <c r="HT34" s="17">
        <v>172.6</v>
      </c>
      <c r="HU34" s="17">
        <v>171.54185000000001</v>
      </c>
      <c r="HV34" s="17">
        <v>171.54185000000001</v>
      </c>
      <c r="HW34" s="17">
        <v>1.0581499999999999</v>
      </c>
      <c r="HX34" s="17">
        <v>85.5</v>
      </c>
      <c r="HY34" s="17">
        <v>72.921719999999993</v>
      </c>
      <c r="HZ34" s="17">
        <v>71.639650000000003</v>
      </c>
      <c r="IA34" s="17">
        <v>13.86035</v>
      </c>
      <c r="IB34" s="17"/>
      <c r="IC34" s="17"/>
      <c r="ID34" s="17"/>
      <c r="IE34" s="17">
        <v>0</v>
      </c>
      <c r="IF34" s="17"/>
      <c r="IG34" s="17"/>
      <c r="IH34" s="17"/>
      <c r="II34" s="17">
        <v>0</v>
      </c>
      <c r="IJ34" s="17">
        <v>45.8</v>
      </c>
      <c r="IK34" s="17">
        <v>48.41648</v>
      </c>
      <c r="IL34" s="17">
        <v>48.41648</v>
      </c>
      <c r="IM34" s="17">
        <v>-2.6164800000000001</v>
      </c>
      <c r="IN34" s="17"/>
      <c r="IO34" s="17"/>
      <c r="IP34" s="17"/>
      <c r="IQ34" s="17">
        <v>0</v>
      </c>
      <c r="IR34" s="17"/>
      <c r="IS34" s="17"/>
      <c r="IT34" s="17"/>
      <c r="IU34" s="17">
        <v>0</v>
      </c>
      <c r="IV34" s="17"/>
      <c r="IW34" s="17"/>
      <c r="IX34" s="17"/>
      <c r="IY34" s="17">
        <v>0</v>
      </c>
      <c r="IZ34" s="17">
        <v>86.2</v>
      </c>
      <c r="JA34" s="17">
        <v>88.815600000000003</v>
      </c>
      <c r="JB34" s="17">
        <v>88.815600000000003</v>
      </c>
      <c r="JC34" s="17">
        <v>-2.6156000000000001</v>
      </c>
      <c r="JD34" s="17">
        <v>165.6</v>
      </c>
      <c r="JE34" s="17">
        <v>183.19533000000001</v>
      </c>
      <c r="JF34" s="17">
        <v>183.19533000000001</v>
      </c>
      <c r="JG34" s="17">
        <v>-17.595330000000001</v>
      </c>
      <c r="JH34" s="17"/>
      <c r="JI34" s="17"/>
      <c r="JJ34" s="17"/>
      <c r="JK34" s="17">
        <v>0</v>
      </c>
      <c r="JL34" s="17">
        <v>197</v>
      </c>
      <c r="JM34" s="17">
        <v>183.19533000000001</v>
      </c>
      <c r="JN34" s="17">
        <v>183.19533000000001</v>
      </c>
      <c r="JO34" s="17">
        <v>13.80467</v>
      </c>
      <c r="JP34" s="17">
        <v>175.3</v>
      </c>
      <c r="JQ34" s="17">
        <v>183.19533000000001</v>
      </c>
      <c r="JR34" s="17">
        <v>183.19533000000001</v>
      </c>
      <c r="JS34" s="17">
        <v>-7.8953300000000004</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v>4.5999999999999996</v>
      </c>
      <c r="LA34" s="17">
        <v>3.9931199999999998</v>
      </c>
      <c r="LB34" s="17">
        <v>3.9931199999999998</v>
      </c>
      <c r="LC34" s="17">
        <v>0.60687999999999998</v>
      </c>
      <c r="LD34" s="17">
        <v>190</v>
      </c>
      <c r="LE34" s="17">
        <v>271.12195000000003</v>
      </c>
      <c r="LF34" s="17">
        <v>271.12195000000003</v>
      </c>
      <c r="LG34" s="17">
        <v>-81.121949999999998</v>
      </c>
      <c r="LH34" s="17">
        <v>114.4</v>
      </c>
      <c r="LI34" s="17">
        <v>129.75</v>
      </c>
      <c r="LJ34" s="17">
        <v>129.75</v>
      </c>
      <c r="LK34" s="17">
        <v>-15.35</v>
      </c>
      <c r="LL34" s="17">
        <v>66.099999999999994</v>
      </c>
      <c r="LM34" s="17">
        <v>67.461460000000002</v>
      </c>
      <c r="LN34" s="17">
        <v>67.461460000000002</v>
      </c>
      <c r="LO34" s="17">
        <v>-1.3614599999999999</v>
      </c>
      <c r="LP34" s="17">
        <v>79.2</v>
      </c>
      <c r="LQ34" s="17">
        <v>78.567999999999998</v>
      </c>
      <c r="LR34" s="17">
        <v>78.567999999999998</v>
      </c>
      <c r="LS34" s="17">
        <v>0.63200000000000001</v>
      </c>
      <c r="LT34" s="17">
        <v>30</v>
      </c>
      <c r="LU34" s="17">
        <v>30.097560000000001</v>
      </c>
      <c r="LV34" s="17">
        <v>30.097560000000001</v>
      </c>
      <c r="LW34" s="17">
        <v>-9.7559999999999994E-2</v>
      </c>
      <c r="LX34" s="17"/>
      <c r="LY34" s="17"/>
      <c r="LZ34" s="17"/>
      <c r="MA34" s="17">
        <v>0</v>
      </c>
      <c r="MB34" s="17"/>
      <c r="MC34" s="17"/>
      <c r="MD34" s="17"/>
      <c r="ME34" s="17">
        <v>0</v>
      </c>
      <c r="MF34" s="17"/>
      <c r="MG34" s="17"/>
      <c r="MH34" s="17"/>
      <c r="MI34" s="17">
        <v>0</v>
      </c>
      <c r="MJ34" s="17">
        <v>103.6</v>
      </c>
      <c r="MK34" s="17">
        <v>118.41658</v>
      </c>
      <c r="ML34" s="17">
        <v>117.899</v>
      </c>
      <c r="MM34" s="17">
        <v>-14.298999999999999</v>
      </c>
      <c r="MN34" s="17">
        <v>103.2</v>
      </c>
      <c r="MO34" s="17">
        <v>118.41658</v>
      </c>
      <c r="MP34" s="17">
        <v>117.899</v>
      </c>
      <c r="MQ34" s="17">
        <v>-14.699</v>
      </c>
      <c r="MR34" s="17">
        <v>120.3</v>
      </c>
      <c r="MS34" s="17">
        <v>118.41658</v>
      </c>
      <c r="MT34" s="17">
        <v>117.899</v>
      </c>
      <c r="MU34" s="17">
        <v>2.4009999999999998</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c r="NS34" s="17">
        <v>0</v>
      </c>
      <c r="NT34" s="17">
        <v>0</v>
      </c>
      <c r="NU34" s="17"/>
      <c r="NV34" s="17"/>
      <c r="NW34" s="17">
        <v>0</v>
      </c>
      <c r="NX34" s="17">
        <v>0.9</v>
      </c>
      <c r="NY34" s="17">
        <v>1.0249999999999999</v>
      </c>
      <c r="NZ34" s="17">
        <v>1.0249999999999999</v>
      </c>
      <c r="OA34" s="17">
        <v>-0.125</v>
      </c>
      <c r="OB34" s="17">
        <v>72.900000000000006</v>
      </c>
      <c r="OC34" s="17">
        <v>107</v>
      </c>
      <c r="OD34" s="17">
        <v>106.07299999999999</v>
      </c>
      <c r="OE34" s="17">
        <v>-33.173000000000002</v>
      </c>
      <c r="OF34" s="17">
        <v>75.5</v>
      </c>
      <c r="OG34" s="17">
        <v>72.411000000000001</v>
      </c>
      <c r="OH34" s="17">
        <v>72.411000000000001</v>
      </c>
      <c r="OI34" s="17">
        <v>3.089</v>
      </c>
      <c r="OJ34" s="17">
        <v>17</v>
      </c>
      <c r="OK34" s="17">
        <v>14.635999999999999</v>
      </c>
      <c r="OL34" s="17">
        <v>14.635999999999999</v>
      </c>
      <c r="OM34" s="17">
        <v>2.3639999999999999</v>
      </c>
      <c r="ON34" s="17"/>
      <c r="OO34" s="17"/>
      <c r="OP34" s="17"/>
      <c r="OQ34" s="17">
        <v>0</v>
      </c>
      <c r="OR34" s="17">
        <v>0.5</v>
      </c>
      <c r="OS34" s="17">
        <v>0.4</v>
      </c>
      <c r="OT34" s="17">
        <v>0.4</v>
      </c>
      <c r="OU34" s="17">
        <v>0.1</v>
      </c>
      <c r="OV34" s="17">
        <v>19.899999999999999</v>
      </c>
      <c r="OW34" s="17">
        <v>20</v>
      </c>
      <c r="OX34" s="17">
        <v>0</v>
      </c>
      <c r="OY34" s="17">
        <v>19.899999999999999</v>
      </c>
      <c r="OZ34" s="17">
        <v>10.4</v>
      </c>
      <c r="PA34" s="17">
        <v>9.9830000000000005</v>
      </c>
      <c r="PB34" s="17">
        <v>9.9830000000000005</v>
      </c>
      <c r="PC34" s="17">
        <v>0.41699999999999998</v>
      </c>
      <c r="PD34" s="17">
        <v>5.3</v>
      </c>
      <c r="PE34" s="17">
        <v>5.67</v>
      </c>
      <c r="PF34" s="17">
        <v>5.67</v>
      </c>
      <c r="PG34" s="17">
        <v>-0.37</v>
      </c>
      <c r="PH34" s="17">
        <v>1.2</v>
      </c>
      <c r="PI34" s="17">
        <v>1.23</v>
      </c>
      <c r="PJ34" s="17">
        <v>1.23</v>
      </c>
      <c r="PK34" s="17">
        <v>-0.03</v>
      </c>
      <c r="PL34" s="17"/>
      <c r="PM34" s="17">
        <v>1.5</v>
      </c>
      <c r="PN34" s="17">
        <v>1.5</v>
      </c>
      <c r="PO34" s="17">
        <v>-1.5</v>
      </c>
      <c r="PP34" s="17">
        <v>5</v>
      </c>
      <c r="PQ34" s="17">
        <v>5</v>
      </c>
      <c r="PR34" s="17">
        <v>5</v>
      </c>
      <c r="PS34" s="17">
        <v>0</v>
      </c>
      <c r="PT34" s="17">
        <v>20.2</v>
      </c>
      <c r="PU34" s="17">
        <v>19.5122</v>
      </c>
      <c r="PV34" s="17">
        <v>19.5122</v>
      </c>
      <c r="PW34" s="17">
        <v>0.68779999999999997</v>
      </c>
      <c r="PX34" s="17">
        <v>20</v>
      </c>
      <c r="PY34" s="17">
        <v>19.5122</v>
      </c>
      <c r="PZ34" s="17">
        <v>19.5122</v>
      </c>
      <c r="QA34" s="17">
        <v>0.48780000000000001</v>
      </c>
      <c r="QB34" s="17">
        <v>19</v>
      </c>
      <c r="QC34" s="17">
        <v>17.560980000000001</v>
      </c>
      <c r="QD34" s="17">
        <v>17.560980000000001</v>
      </c>
      <c r="QE34" s="17">
        <v>1.43902</v>
      </c>
      <c r="QF34" s="17">
        <v>3.6</v>
      </c>
      <c r="QG34" s="17">
        <v>3.5</v>
      </c>
      <c r="QH34" s="17">
        <v>3.5</v>
      </c>
      <c r="QI34" s="17">
        <v>0.1</v>
      </c>
      <c r="QJ34" s="17">
        <v>9.3000000000000007</v>
      </c>
      <c r="QK34" s="17">
        <v>9.1999999999999993</v>
      </c>
      <c r="QL34" s="17">
        <v>9.1999999999999993</v>
      </c>
      <c r="QM34" s="17">
        <v>0.1</v>
      </c>
      <c r="QN34" s="17">
        <v>14</v>
      </c>
      <c r="QO34" s="17">
        <v>14.148999999999999</v>
      </c>
      <c r="QP34" s="17">
        <v>14.148999999999999</v>
      </c>
      <c r="QQ34" s="17">
        <v>-0.14899999999999999</v>
      </c>
      <c r="QR34" s="17">
        <v>17</v>
      </c>
      <c r="QS34" s="17">
        <v>17.361999999999998</v>
      </c>
      <c r="QT34" s="17">
        <v>17.361999999999998</v>
      </c>
      <c r="QU34" s="17">
        <v>-0.36199999999999999</v>
      </c>
      <c r="QV34" s="17">
        <v>22.7</v>
      </c>
      <c r="QW34" s="17">
        <v>25.565000000000001</v>
      </c>
      <c r="QX34" s="17">
        <v>25.565000000000001</v>
      </c>
      <c r="QY34" s="17">
        <v>-2.8650000000000002</v>
      </c>
      <c r="QZ34" s="17">
        <v>72.900000000000006</v>
      </c>
      <c r="RA34" s="17">
        <v>83.721000000000004</v>
      </c>
      <c r="RB34" s="17">
        <v>83.721000000000004</v>
      </c>
      <c r="RC34" s="17">
        <v>-10.821</v>
      </c>
      <c r="RD34" s="17">
        <v>4.2</v>
      </c>
      <c r="RE34" s="17">
        <v>4.2</v>
      </c>
      <c r="RF34" s="17">
        <v>4.2</v>
      </c>
      <c r="RG34" s="17">
        <v>0</v>
      </c>
      <c r="RH34" s="17">
        <v>1.2</v>
      </c>
      <c r="RI34" s="17">
        <v>1.2</v>
      </c>
      <c r="RJ34" s="17">
        <v>1.2</v>
      </c>
      <c r="RK34" s="17">
        <v>0</v>
      </c>
      <c r="RL34" s="17">
        <v>2.4</v>
      </c>
      <c r="RM34" s="17">
        <v>2.4</v>
      </c>
      <c r="RN34" s="17">
        <v>2.4</v>
      </c>
      <c r="RO34" s="17">
        <v>0</v>
      </c>
      <c r="RP34" s="17"/>
      <c r="RQ34" s="17"/>
      <c r="RR34" s="17"/>
      <c r="RS34" s="17">
        <v>0</v>
      </c>
      <c r="RT34" s="17">
        <v>17.7</v>
      </c>
      <c r="RU34" s="17">
        <v>17.768999999999998</v>
      </c>
      <c r="RV34" s="17">
        <v>17.768999999999998</v>
      </c>
      <c r="RW34" s="17">
        <v>-6.9000000000000006E-2</v>
      </c>
      <c r="RX34" s="17">
        <v>3</v>
      </c>
      <c r="RY34" s="17">
        <v>3.0510000000000002</v>
      </c>
      <c r="RZ34" s="17">
        <v>3.0510000000000002</v>
      </c>
      <c r="SA34" s="17">
        <v>-5.0999999999999997E-2</v>
      </c>
      <c r="SB34" s="17">
        <v>20.2</v>
      </c>
      <c r="SC34" s="17">
        <v>19.869240000000001</v>
      </c>
      <c r="SD34" s="17">
        <v>19.869240000000001</v>
      </c>
      <c r="SE34" s="17">
        <v>0.33076</v>
      </c>
      <c r="SF34" s="17">
        <v>3</v>
      </c>
      <c r="SG34" s="17">
        <v>2</v>
      </c>
      <c r="SH34" s="17">
        <v>2</v>
      </c>
      <c r="SI34" s="17">
        <v>1</v>
      </c>
      <c r="SJ34" s="17"/>
      <c r="SK34" s="17">
        <v>0.7</v>
      </c>
      <c r="SL34" s="17">
        <v>0.7</v>
      </c>
      <c r="SM34" s="17">
        <v>-0.7</v>
      </c>
      <c r="SN34" s="17">
        <v>19.8</v>
      </c>
      <c r="SO34" s="17">
        <v>19.21951</v>
      </c>
      <c r="SP34" s="17">
        <v>19.21951</v>
      </c>
      <c r="SQ34" s="17">
        <v>0.58048999999999995</v>
      </c>
      <c r="SR34" s="17">
        <v>9.8000000000000007</v>
      </c>
      <c r="SS34" s="17">
        <v>9.6999999999999993</v>
      </c>
      <c r="ST34" s="17">
        <v>9.6999999999999993</v>
      </c>
      <c r="SU34" s="17">
        <v>0.1</v>
      </c>
      <c r="SV34" s="17">
        <v>20.2</v>
      </c>
      <c r="SW34" s="17">
        <v>19.5122</v>
      </c>
      <c r="SX34" s="17">
        <v>19.5122</v>
      </c>
      <c r="SY34" s="17">
        <v>0.68779999999999997</v>
      </c>
      <c r="SZ34" s="17">
        <v>20.2</v>
      </c>
      <c r="TA34" s="17">
        <v>19.5122</v>
      </c>
      <c r="TB34" s="17">
        <v>19.5122</v>
      </c>
      <c r="TC34" s="17">
        <v>0.68779999999999997</v>
      </c>
      <c r="TD34" s="17">
        <v>19.8</v>
      </c>
      <c r="TE34" s="17">
        <v>19.317070000000001</v>
      </c>
      <c r="TF34" s="17">
        <v>19.317070000000001</v>
      </c>
      <c r="TG34" s="17">
        <v>0.48293000000000003</v>
      </c>
      <c r="TH34" s="17">
        <v>28.9</v>
      </c>
      <c r="TI34" s="17">
        <v>16.895</v>
      </c>
      <c r="TJ34" s="17">
        <v>16.895</v>
      </c>
      <c r="TK34" s="17">
        <v>12.005000000000001</v>
      </c>
      <c r="TL34" s="17">
        <v>78.2</v>
      </c>
      <c r="TM34" s="17">
        <v>72.945999999999998</v>
      </c>
      <c r="TN34" s="17">
        <v>72.945999999999998</v>
      </c>
      <c r="TO34" s="17">
        <v>5.2539999999999996</v>
      </c>
      <c r="TP34" s="17">
        <v>34.6</v>
      </c>
      <c r="TQ34" s="17">
        <v>34.314</v>
      </c>
      <c r="TR34" s="17">
        <v>34.314</v>
      </c>
      <c r="TS34" s="17">
        <v>0.28599999999999998</v>
      </c>
      <c r="TT34" s="17">
        <v>85.7</v>
      </c>
      <c r="TU34" s="17">
        <v>76.593919999999997</v>
      </c>
      <c r="TV34" s="17">
        <v>96.258020000000002</v>
      </c>
      <c r="TW34" s="17">
        <v>-10.558020000000001</v>
      </c>
      <c r="TX34" s="17">
        <v>89.4</v>
      </c>
      <c r="TY34" s="17">
        <v>80.091419999999999</v>
      </c>
      <c r="TZ34" s="17">
        <v>87.342290000000006</v>
      </c>
      <c r="UA34" s="17">
        <v>2.0577100000000002</v>
      </c>
      <c r="UB34" s="17">
        <v>14.8</v>
      </c>
      <c r="UC34" s="17">
        <v>8.66</v>
      </c>
      <c r="UD34" s="17">
        <v>8.3208099999999998</v>
      </c>
      <c r="UE34" s="17">
        <v>6.47919</v>
      </c>
      <c r="UF34" s="17">
        <v>8.3000000000000007</v>
      </c>
      <c r="UG34" s="17">
        <v>7.23</v>
      </c>
      <c r="UH34" s="17">
        <v>7.0719599999999998</v>
      </c>
      <c r="UI34" s="17">
        <v>1.22804</v>
      </c>
      <c r="UJ34" s="17">
        <v>21</v>
      </c>
      <c r="UK34" s="17">
        <v>20.4878</v>
      </c>
      <c r="UL34" s="17">
        <v>20.4878</v>
      </c>
      <c r="UM34" s="17">
        <v>0.51219999999999999</v>
      </c>
      <c r="UN34" s="17">
        <v>7.6</v>
      </c>
      <c r="UO34" s="17">
        <v>8</v>
      </c>
      <c r="UP34" s="17">
        <v>8</v>
      </c>
      <c r="UQ34" s="17">
        <v>-0.4</v>
      </c>
      <c r="UR34" s="17">
        <v>9.6999999999999993</v>
      </c>
      <c r="US34" s="17">
        <v>7.9</v>
      </c>
      <c r="UT34" s="17">
        <v>7.9</v>
      </c>
      <c r="UU34" s="17">
        <v>1.8</v>
      </c>
      <c r="UV34" s="17">
        <v>20.399999999999999</v>
      </c>
      <c r="UW34" s="17">
        <v>20</v>
      </c>
      <c r="UX34" s="17">
        <v>20</v>
      </c>
      <c r="UY34" s="17">
        <v>0.4</v>
      </c>
      <c r="UZ34" s="17">
        <v>20.399999999999999</v>
      </c>
      <c r="VA34" s="17">
        <v>19.5122</v>
      </c>
      <c r="VB34" s="17">
        <v>19.5122</v>
      </c>
      <c r="VC34" s="17">
        <v>0.88780000000000003</v>
      </c>
      <c r="VD34" s="17">
        <v>20.2</v>
      </c>
      <c r="VE34" s="17">
        <v>19.5122</v>
      </c>
      <c r="VF34" s="17">
        <v>19.5122</v>
      </c>
      <c r="VG34" s="17">
        <v>0.68779999999999997</v>
      </c>
      <c r="VH34" s="17">
        <v>13.1</v>
      </c>
      <c r="VI34" s="17">
        <v>13.010999999999999</v>
      </c>
      <c r="VJ34" s="17">
        <v>13.010999999999999</v>
      </c>
      <c r="VK34" s="17">
        <v>8.8999999999999996E-2</v>
      </c>
      <c r="VL34" s="17">
        <v>17.7</v>
      </c>
      <c r="VM34" s="17">
        <v>18.030999999999999</v>
      </c>
      <c r="VN34" s="17">
        <v>18.030999999999999</v>
      </c>
      <c r="VO34" s="17">
        <v>-0.33100000000000002</v>
      </c>
      <c r="VP34" s="17">
        <v>133.9</v>
      </c>
      <c r="VQ34" s="17">
        <v>130.654</v>
      </c>
      <c r="VR34" s="17">
        <v>130.654</v>
      </c>
      <c r="VS34" s="17">
        <v>3.246</v>
      </c>
      <c r="VT34" s="17">
        <v>0.6</v>
      </c>
      <c r="VU34" s="17">
        <v>0.6</v>
      </c>
      <c r="VV34" s="17">
        <v>0.6</v>
      </c>
      <c r="VW34" s="17">
        <v>0</v>
      </c>
      <c r="VX34" s="17">
        <v>88.8</v>
      </c>
      <c r="VY34" s="17">
        <v>78.495540000000005</v>
      </c>
      <c r="VZ34" s="17">
        <v>90</v>
      </c>
      <c r="WA34" s="17">
        <v>-1.2</v>
      </c>
      <c r="WB34" s="17">
        <v>100.8</v>
      </c>
      <c r="WC34" s="17">
        <v>78.982600000000005</v>
      </c>
      <c r="WD34" s="17">
        <v>66</v>
      </c>
      <c r="WE34" s="17">
        <v>34.799999999999997</v>
      </c>
      <c r="WF34" s="17">
        <v>98.2</v>
      </c>
      <c r="WG34" s="17">
        <v>96.168999999999997</v>
      </c>
      <c r="WH34" s="17">
        <v>96.168999999999997</v>
      </c>
      <c r="WI34" s="17">
        <v>2.0310000000000001</v>
      </c>
      <c r="WJ34" s="17">
        <v>17.8</v>
      </c>
      <c r="WK34" s="17">
        <v>17.655999999999999</v>
      </c>
      <c r="WL34" s="17">
        <v>17.655999999999999</v>
      </c>
      <c r="WM34" s="17">
        <v>0.14399999999999999</v>
      </c>
      <c r="WN34" s="17">
        <v>7.8</v>
      </c>
      <c r="WO34" s="17">
        <v>8</v>
      </c>
      <c r="WP34" s="17">
        <v>8</v>
      </c>
      <c r="WQ34" s="17">
        <v>-0.2</v>
      </c>
      <c r="WR34" s="17">
        <v>19.8</v>
      </c>
      <c r="WS34" s="17">
        <v>19.317070000000001</v>
      </c>
      <c r="WT34" s="17">
        <v>19.317070000000001</v>
      </c>
      <c r="WU34" s="17">
        <v>0.48293000000000003</v>
      </c>
      <c r="WV34" s="17"/>
      <c r="WW34" s="17"/>
      <c r="WX34" s="17"/>
      <c r="WY34" s="17">
        <v>0</v>
      </c>
      <c r="WZ34" s="17">
        <v>44.3</v>
      </c>
      <c r="XA34" s="17">
        <v>30</v>
      </c>
      <c r="XB34" s="17">
        <v>30</v>
      </c>
      <c r="XC34" s="17">
        <v>14.3</v>
      </c>
      <c r="XD34" s="17"/>
      <c r="XE34" s="17"/>
      <c r="XF34" s="17"/>
      <c r="XG34" s="17">
        <v>0</v>
      </c>
      <c r="XH34" s="17">
        <v>27.8</v>
      </c>
      <c r="XI34" s="17">
        <v>29.184000000000001</v>
      </c>
      <c r="XJ34" s="17">
        <v>29.184000000000001</v>
      </c>
      <c r="XK34" s="17">
        <v>-1.3839999999999999</v>
      </c>
      <c r="XL34" s="17">
        <v>3.2</v>
      </c>
      <c r="XM34" s="17">
        <v>2.8159999999999998</v>
      </c>
      <c r="XN34" s="17">
        <v>2.8159999999999998</v>
      </c>
      <c r="XO34" s="17">
        <v>0.38400000000000001</v>
      </c>
      <c r="XP34" s="17">
        <v>16.100000000000001</v>
      </c>
      <c r="XQ34" s="17">
        <v>14</v>
      </c>
      <c r="XR34" s="17">
        <v>14</v>
      </c>
      <c r="XS34" s="17">
        <v>2.1</v>
      </c>
      <c r="XT34" s="17"/>
      <c r="XU34" s="17"/>
      <c r="XV34" s="17"/>
      <c r="XW34" s="17">
        <v>0</v>
      </c>
      <c r="XX34" s="17"/>
      <c r="XY34" s="17"/>
      <c r="XZ34" s="17"/>
      <c r="YA34" s="17">
        <v>0</v>
      </c>
    </row>
    <row r="35" spans="1:651" ht="24" customHeight="1" x14ac:dyDescent="0.3">
      <c r="A35" s="1"/>
      <c r="B35" s="16" t="s">
        <v>66</v>
      </c>
      <c r="C35" s="16" t="s">
        <v>820</v>
      </c>
      <c r="D35" s="17"/>
      <c r="E35" s="17">
        <v>0.98</v>
      </c>
      <c r="F35" s="17">
        <v>0.98</v>
      </c>
      <c r="G35" s="17">
        <v>-0.98</v>
      </c>
      <c r="H35" s="17"/>
      <c r="I35" s="17">
        <v>1.63</v>
      </c>
      <c r="J35" s="17">
        <v>1.63</v>
      </c>
      <c r="K35" s="17">
        <v>-1.63</v>
      </c>
      <c r="L35" s="17">
        <v>653.1</v>
      </c>
      <c r="M35" s="17">
        <v>646.79789000000005</v>
      </c>
      <c r="N35" s="17">
        <v>646.79789000000005</v>
      </c>
      <c r="O35" s="17">
        <v>6.3021099999999999</v>
      </c>
      <c r="P35" s="17">
        <v>141.30000000000001</v>
      </c>
      <c r="Q35" s="17">
        <v>147.59345999999999</v>
      </c>
      <c r="R35" s="17">
        <v>147.59345999999999</v>
      </c>
      <c r="S35" s="17">
        <v>-6.2934599999999996</v>
      </c>
      <c r="T35" s="17"/>
      <c r="U35" s="17"/>
      <c r="V35" s="17"/>
      <c r="W35" s="17">
        <v>0</v>
      </c>
      <c r="X35" s="17"/>
      <c r="Y35" s="17"/>
      <c r="Z35" s="17"/>
      <c r="AA35" s="17">
        <v>0</v>
      </c>
      <c r="AB35" s="17">
        <v>92.2</v>
      </c>
      <c r="AC35" s="17">
        <v>92.226339999999993</v>
      </c>
      <c r="AD35" s="17">
        <v>92.226339999999993</v>
      </c>
      <c r="AE35" s="17">
        <v>-2.6339999999999999E-2</v>
      </c>
      <c r="AF35" s="17">
        <v>227.2</v>
      </c>
      <c r="AG35" s="17">
        <v>235.97717</v>
      </c>
      <c r="AH35" s="17">
        <v>235.97717</v>
      </c>
      <c r="AI35" s="17">
        <v>-8.7771699999999999</v>
      </c>
      <c r="AJ35" s="17">
        <v>25.5</v>
      </c>
      <c r="AK35" s="17">
        <v>27.692309999999999</v>
      </c>
      <c r="AL35" s="17">
        <v>27.692309999999999</v>
      </c>
      <c r="AM35" s="17">
        <v>-2.19231</v>
      </c>
      <c r="AN35" s="17"/>
      <c r="AO35" s="17"/>
      <c r="AP35" s="17"/>
      <c r="AQ35" s="17">
        <v>0</v>
      </c>
      <c r="AR35" s="17">
        <v>113.8</v>
      </c>
      <c r="AS35" s="17">
        <v>123.2683</v>
      </c>
      <c r="AT35" s="17">
        <v>123.2683</v>
      </c>
      <c r="AU35" s="17">
        <v>-9.4682999999999993</v>
      </c>
      <c r="AV35" s="17">
        <v>111.3</v>
      </c>
      <c r="AW35" s="17">
        <v>123.2683</v>
      </c>
      <c r="AX35" s="17">
        <v>123.2683</v>
      </c>
      <c r="AY35" s="17">
        <v>-11.968299999999999</v>
      </c>
      <c r="AZ35" s="17">
        <v>111.9</v>
      </c>
      <c r="BA35" s="17">
        <v>123.2683</v>
      </c>
      <c r="BB35" s="17">
        <v>123.2683</v>
      </c>
      <c r="BC35" s="17">
        <v>-11.3683</v>
      </c>
      <c r="BD35" s="17">
        <v>206.6</v>
      </c>
      <c r="BE35" s="17">
        <v>184.90244999999999</v>
      </c>
      <c r="BF35" s="17">
        <v>184.90244999999999</v>
      </c>
      <c r="BG35" s="17">
        <v>21.69755</v>
      </c>
      <c r="BH35" s="17">
        <v>108.1</v>
      </c>
      <c r="BI35" s="17">
        <v>141.21189000000001</v>
      </c>
      <c r="BJ35" s="17">
        <v>153.0874</v>
      </c>
      <c r="BK35" s="17">
        <v>-44.987400000000001</v>
      </c>
      <c r="BL35" s="17">
        <v>69.5</v>
      </c>
      <c r="BM35" s="17">
        <v>70.605950000000007</v>
      </c>
      <c r="BN35" s="17">
        <v>76.543700000000001</v>
      </c>
      <c r="BO35" s="17">
        <v>-7.0437000000000003</v>
      </c>
      <c r="BP35" s="17">
        <v>567.1</v>
      </c>
      <c r="BQ35" s="17">
        <v>568.29854</v>
      </c>
      <c r="BR35" s="17">
        <v>568.29854</v>
      </c>
      <c r="BS35" s="17">
        <v>-1.1985399999999999</v>
      </c>
      <c r="BT35" s="17">
        <v>10.8</v>
      </c>
      <c r="BU35" s="17">
        <v>10.561999999999999</v>
      </c>
      <c r="BV35" s="17">
        <v>10.561999999999999</v>
      </c>
      <c r="BW35" s="17">
        <v>0.23799999999999999</v>
      </c>
      <c r="BX35" s="17"/>
      <c r="BY35" s="17"/>
      <c r="BZ35" s="17"/>
      <c r="CA35" s="17">
        <v>0</v>
      </c>
      <c r="CB35" s="17"/>
      <c r="CC35" s="17"/>
      <c r="CD35" s="17"/>
      <c r="CE35" s="17">
        <v>0</v>
      </c>
      <c r="CF35" s="17"/>
      <c r="CG35" s="17"/>
      <c r="CH35" s="17"/>
      <c r="CI35" s="17">
        <v>0</v>
      </c>
      <c r="CJ35" s="17"/>
      <c r="CK35" s="17"/>
      <c r="CL35" s="17"/>
      <c r="CM35" s="17">
        <v>0</v>
      </c>
      <c r="CN35" s="17">
        <v>169.6</v>
      </c>
      <c r="CO35" s="17">
        <v>164.70732000000001</v>
      </c>
      <c r="CP35" s="17">
        <v>164.70732000000001</v>
      </c>
      <c r="CQ35" s="17">
        <v>4.8926800000000004</v>
      </c>
      <c r="CR35" s="17">
        <v>8</v>
      </c>
      <c r="CS35" s="17">
        <v>7.6877500000000003</v>
      </c>
      <c r="CT35" s="17">
        <v>7.6877500000000003</v>
      </c>
      <c r="CU35" s="17">
        <v>0.31225000000000003</v>
      </c>
      <c r="CV35" s="17">
        <v>3.5</v>
      </c>
      <c r="CW35" s="17">
        <v>4.2199</v>
      </c>
      <c r="CX35" s="17">
        <v>4.2199</v>
      </c>
      <c r="CY35" s="17">
        <v>-0.71989999999999998</v>
      </c>
      <c r="CZ35" s="17"/>
      <c r="DA35" s="17"/>
      <c r="DB35" s="17"/>
      <c r="DC35" s="17">
        <v>0</v>
      </c>
      <c r="DD35" s="17">
        <v>6.6</v>
      </c>
      <c r="DE35" s="17">
        <v>6.8787000000000003</v>
      </c>
      <c r="DF35" s="17">
        <v>6.8787000000000003</v>
      </c>
      <c r="DG35" s="17">
        <v>-0.2787</v>
      </c>
      <c r="DH35" s="17">
        <v>10.1</v>
      </c>
      <c r="DI35" s="17">
        <v>9.9997900000000008</v>
      </c>
      <c r="DJ35" s="17">
        <v>9.9997900000000008</v>
      </c>
      <c r="DK35" s="17">
        <v>0.10020999999999999</v>
      </c>
      <c r="DL35" s="17">
        <v>144.19999999999999</v>
      </c>
      <c r="DM35" s="17">
        <v>143</v>
      </c>
      <c r="DN35" s="17">
        <v>143</v>
      </c>
      <c r="DO35" s="17">
        <v>1.2</v>
      </c>
      <c r="DP35" s="17">
        <v>8.9</v>
      </c>
      <c r="DQ35" s="17">
        <v>8.9130000000000003</v>
      </c>
      <c r="DR35" s="17">
        <v>8.9130000000000003</v>
      </c>
      <c r="DS35" s="17">
        <v>-1.2999999999999999E-2</v>
      </c>
      <c r="DT35" s="17"/>
      <c r="DU35" s="17"/>
      <c r="DV35" s="17"/>
      <c r="DW35" s="17">
        <v>0</v>
      </c>
      <c r="DX35" s="17"/>
      <c r="DY35" s="17"/>
      <c r="DZ35" s="17"/>
      <c r="EA35" s="17">
        <v>0</v>
      </c>
      <c r="EB35" s="17"/>
      <c r="EC35" s="17"/>
      <c r="ED35" s="17"/>
      <c r="EE35" s="17">
        <v>0</v>
      </c>
      <c r="EF35" s="17">
        <v>111.3</v>
      </c>
      <c r="EG35" s="17">
        <v>112.90537</v>
      </c>
      <c r="EH35" s="17">
        <v>112.90537</v>
      </c>
      <c r="EI35" s="17">
        <v>-1.60537</v>
      </c>
      <c r="EJ35" s="17">
        <v>170.6</v>
      </c>
      <c r="EK35" s="17">
        <v>221.25516999999999</v>
      </c>
      <c r="EL35" s="17">
        <v>221.25516999999999</v>
      </c>
      <c r="EM35" s="17">
        <v>-50.655169999999998</v>
      </c>
      <c r="EN35" s="17"/>
      <c r="EO35" s="17"/>
      <c r="EP35" s="17"/>
      <c r="EQ35" s="17">
        <v>0</v>
      </c>
      <c r="ER35" s="17"/>
      <c r="ES35" s="17"/>
      <c r="ET35" s="17"/>
      <c r="EU35" s="17">
        <v>0</v>
      </c>
      <c r="EV35" s="17">
        <v>0</v>
      </c>
      <c r="EW35" s="17"/>
      <c r="EX35" s="17">
        <v>0</v>
      </c>
      <c r="EY35" s="17">
        <v>0</v>
      </c>
      <c r="EZ35" s="17">
        <v>6.4</v>
      </c>
      <c r="FA35" s="17">
        <v>6.39</v>
      </c>
      <c r="FB35" s="17">
        <v>6.39</v>
      </c>
      <c r="FC35" s="17">
        <v>0.01</v>
      </c>
      <c r="FD35" s="17">
        <v>457.2</v>
      </c>
      <c r="FE35" s="17">
        <v>458.87804999999997</v>
      </c>
      <c r="FF35" s="17">
        <v>458.87804999999997</v>
      </c>
      <c r="FG35" s="17">
        <v>-1.67805</v>
      </c>
      <c r="FH35" s="17">
        <v>81.900000000000006</v>
      </c>
      <c r="FI35" s="17">
        <v>81.954149999999998</v>
      </c>
      <c r="FJ35" s="17">
        <v>81.954149999999998</v>
      </c>
      <c r="FK35" s="17">
        <v>-5.4149999999999997E-2</v>
      </c>
      <c r="FL35" s="17">
        <v>147.69999999999999</v>
      </c>
      <c r="FM35" s="17">
        <v>148.62634</v>
      </c>
      <c r="FN35" s="17">
        <v>148.62634</v>
      </c>
      <c r="FO35" s="17">
        <v>-0.92634000000000005</v>
      </c>
      <c r="FP35" s="17">
        <v>42.2</v>
      </c>
      <c r="FQ35" s="17">
        <v>41.498959999999997</v>
      </c>
      <c r="FR35" s="17">
        <v>41.498959999999997</v>
      </c>
      <c r="FS35" s="17">
        <v>0.70104</v>
      </c>
      <c r="FT35" s="17">
        <v>18.600000000000001</v>
      </c>
      <c r="FU35" s="17">
        <v>19.28585</v>
      </c>
      <c r="FV35" s="17">
        <v>19.28585</v>
      </c>
      <c r="FW35" s="17">
        <v>-0.68584999999999996</v>
      </c>
      <c r="FX35" s="17">
        <v>19.7</v>
      </c>
      <c r="FY35" s="17">
        <v>19.317070000000001</v>
      </c>
      <c r="FZ35" s="17">
        <v>19.317070000000001</v>
      </c>
      <c r="GA35" s="17">
        <v>0.38292999999999999</v>
      </c>
      <c r="GB35" s="17">
        <v>93.6</v>
      </c>
      <c r="GC35" s="17">
        <v>87.657560000000004</v>
      </c>
      <c r="GD35" s="17">
        <v>87.657560000000004</v>
      </c>
      <c r="GE35" s="17">
        <v>5.9424400000000004</v>
      </c>
      <c r="GF35" s="17"/>
      <c r="GG35" s="17"/>
      <c r="GH35" s="17"/>
      <c r="GI35" s="17">
        <v>0</v>
      </c>
      <c r="GJ35" s="17"/>
      <c r="GK35" s="17"/>
      <c r="GL35" s="17"/>
      <c r="GM35" s="17">
        <v>0</v>
      </c>
      <c r="GN35" s="17"/>
      <c r="GO35" s="17"/>
      <c r="GP35" s="17"/>
      <c r="GQ35" s="17">
        <v>0</v>
      </c>
      <c r="GR35" s="17">
        <v>81.2</v>
      </c>
      <c r="GS35" s="17">
        <v>110.91316999999999</v>
      </c>
      <c r="GT35" s="17">
        <v>110.91316999999999</v>
      </c>
      <c r="GU35" s="17">
        <v>-29.713170000000002</v>
      </c>
      <c r="GV35" s="17"/>
      <c r="GW35" s="17"/>
      <c r="GX35" s="17"/>
      <c r="GY35" s="17">
        <v>0</v>
      </c>
      <c r="GZ35" s="17">
        <v>9.3000000000000007</v>
      </c>
      <c r="HA35" s="17">
        <v>8.3742199999999993</v>
      </c>
      <c r="HB35" s="17">
        <v>8.3742199999999993</v>
      </c>
      <c r="HC35" s="17">
        <v>0.92578000000000005</v>
      </c>
      <c r="HD35" s="17">
        <v>45.6</v>
      </c>
      <c r="HE35" s="17">
        <v>47.26634</v>
      </c>
      <c r="HF35" s="17">
        <v>47.26634</v>
      </c>
      <c r="HG35" s="17">
        <v>-1.6663399999999999</v>
      </c>
      <c r="HH35" s="17">
        <v>47</v>
      </c>
      <c r="HI35" s="17">
        <v>44.275120000000001</v>
      </c>
      <c r="HJ35" s="17">
        <v>44.275120000000001</v>
      </c>
      <c r="HK35" s="17">
        <v>2.7248800000000002</v>
      </c>
      <c r="HL35" s="17">
        <v>3.8</v>
      </c>
      <c r="HM35" s="17">
        <v>3.8872599999999999</v>
      </c>
      <c r="HN35" s="17">
        <v>3.8872599999999999</v>
      </c>
      <c r="HO35" s="17">
        <v>-8.7260000000000004E-2</v>
      </c>
      <c r="HP35" s="17">
        <v>38.799999999999997</v>
      </c>
      <c r="HQ35" s="17">
        <v>34.419510000000002</v>
      </c>
      <c r="HR35" s="17">
        <v>34.419510000000002</v>
      </c>
      <c r="HS35" s="17">
        <v>4.38049</v>
      </c>
      <c r="HT35" s="17">
        <v>176.1</v>
      </c>
      <c r="HU35" s="17">
        <v>171.54185000000001</v>
      </c>
      <c r="HV35" s="17">
        <v>171.54185000000001</v>
      </c>
      <c r="HW35" s="17">
        <v>4.5581500000000004</v>
      </c>
      <c r="HX35" s="17">
        <v>86.2</v>
      </c>
      <c r="HY35" s="17">
        <v>70.235550000000003</v>
      </c>
      <c r="HZ35" s="17">
        <v>69.958730000000003</v>
      </c>
      <c r="IA35" s="17">
        <v>16.24127</v>
      </c>
      <c r="IB35" s="17"/>
      <c r="IC35" s="17"/>
      <c r="ID35" s="17"/>
      <c r="IE35" s="17">
        <v>0</v>
      </c>
      <c r="IF35" s="17"/>
      <c r="IG35" s="17"/>
      <c r="IH35" s="17"/>
      <c r="II35" s="17">
        <v>0</v>
      </c>
      <c r="IJ35" s="17">
        <v>44.8</v>
      </c>
      <c r="IK35" s="17">
        <v>48.41648</v>
      </c>
      <c r="IL35" s="17">
        <v>48.41648</v>
      </c>
      <c r="IM35" s="17">
        <v>-3.6164800000000001</v>
      </c>
      <c r="IN35" s="17"/>
      <c r="IO35" s="17"/>
      <c r="IP35" s="17"/>
      <c r="IQ35" s="17">
        <v>0</v>
      </c>
      <c r="IR35" s="17"/>
      <c r="IS35" s="17"/>
      <c r="IT35" s="17"/>
      <c r="IU35" s="17">
        <v>0</v>
      </c>
      <c r="IV35" s="17"/>
      <c r="IW35" s="17"/>
      <c r="IX35" s="17"/>
      <c r="IY35" s="17">
        <v>0</v>
      </c>
      <c r="IZ35" s="17">
        <v>87.5</v>
      </c>
      <c r="JA35" s="17">
        <v>88.815600000000003</v>
      </c>
      <c r="JB35" s="17">
        <v>88.815600000000003</v>
      </c>
      <c r="JC35" s="17">
        <v>-1.3156000000000001</v>
      </c>
      <c r="JD35" s="17">
        <v>114.8</v>
      </c>
      <c r="JE35" s="17">
        <v>183.19533000000001</v>
      </c>
      <c r="JF35" s="17">
        <v>183.19533000000001</v>
      </c>
      <c r="JG35" s="17">
        <v>-68.395330000000001</v>
      </c>
      <c r="JH35" s="17"/>
      <c r="JI35" s="17"/>
      <c r="JJ35" s="17"/>
      <c r="JK35" s="17">
        <v>0</v>
      </c>
      <c r="JL35" s="17">
        <v>129.9</v>
      </c>
      <c r="JM35" s="17">
        <v>183.19533000000001</v>
      </c>
      <c r="JN35" s="17">
        <v>183.19533000000001</v>
      </c>
      <c r="JO35" s="17">
        <v>-53.29533</v>
      </c>
      <c r="JP35" s="17">
        <v>148.19999999999999</v>
      </c>
      <c r="JQ35" s="17">
        <v>183.19533000000001</v>
      </c>
      <c r="JR35" s="17">
        <v>183.19533000000001</v>
      </c>
      <c r="JS35" s="17">
        <v>-34.995330000000003</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v>4.5999999999999996</v>
      </c>
      <c r="LA35" s="17">
        <v>3.9931199999999998</v>
      </c>
      <c r="LB35" s="17">
        <v>3.9931199999999998</v>
      </c>
      <c r="LC35" s="17">
        <v>0.60687999999999998</v>
      </c>
      <c r="LD35" s="17">
        <v>269.89999999999998</v>
      </c>
      <c r="LE35" s="17">
        <v>271.12195000000003</v>
      </c>
      <c r="LF35" s="17">
        <v>271.12195000000003</v>
      </c>
      <c r="LG35" s="17">
        <v>-1.2219500000000001</v>
      </c>
      <c r="LH35" s="17">
        <v>134.19999999999999</v>
      </c>
      <c r="LI35" s="17">
        <v>129.75</v>
      </c>
      <c r="LJ35" s="17">
        <v>129.75</v>
      </c>
      <c r="LK35" s="17">
        <v>4.45</v>
      </c>
      <c r="LL35" s="17">
        <v>67.5</v>
      </c>
      <c r="LM35" s="17">
        <v>67.461460000000002</v>
      </c>
      <c r="LN35" s="17">
        <v>67.461460000000002</v>
      </c>
      <c r="LO35" s="17">
        <v>3.8539999999999998E-2</v>
      </c>
      <c r="LP35" s="17">
        <v>79.599999999999994</v>
      </c>
      <c r="LQ35" s="17">
        <v>78.567999999999998</v>
      </c>
      <c r="LR35" s="17">
        <v>78.567999999999998</v>
      </c>
      <c r="LS35" s="17">
        <v>1.032</v>
      </c>
      <c r="LT35" s="17">
        <v>30.6</v>
      </c>
      <c r="LU35" s="17">
        <v>30.097560000000001</v>
      </c>
      <c r="LV35" s="17">
        <v>30.097560000000001</v>
      </c>
      <c r="LW35" s="17">
        <v>0.50244</v>
      </c>
      <c r="LX35" s="17"/>
      <c r="LY35" s="17"/>
      <c r="LZ35" s="17"/>
      <c r="MA35" s="17">
        <v>0</v>
      </c>
      <c r="MB35" s="17"/>
      <c r="MC35" s="17"/>
      <c r="MD35" s="17"/>
      <c r="ME35" s="17">
        <v>0</v>
      </c>
      <c r="MF35" s="17"/>
      <c r="MG35" s="17"/>
      <c r="MH35" s="17"/>
      <c r="MI35" s="17">
        <v>0</v>
      </c>
      <c r="MJ35" s="17">
        <v>101.9</v>
      </c>
      <c r="MK35" s="17">
        <v>110</v>
      </c>
      <c r="ML35" s="17">
        <v>110</v>
      </c>
      <c r="MM35" s="17">
        <v>-8.1</v>
      </c>
      <c r="MN35" s="17">
        <v>102.5</v>
      </c>
      <c r="MO35" s="17">
        <v>110</v>
      </c>
      <c r="MP35" s="17">
        <v>110</v>
      </c>
      <c r="MQ35" s="17">
        <v>-7.5</v>
      </c>
      <c r="MR35" s="17">
        <v>117.5</v>
      </c>
      <c r="MS35" s="17">
        <v>110</v>
      </c>
      <c r="MT35" s="17">
        <v>110</v>
      </c>
      <c r="MU35" s="17">
        <v>7.5</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v>0</v>
      </c>
      <c r="NU35" s="17"/>
      <c r="NV35" s="17"/>
      <c r="NW35" s="17">
        <v>0</v>
      </c>
      <c r="NX35" s="17">
        <v>0.5</v>
      </c>
      <c r="NY35" s="17">
        <v>1.0249999999999999</v>
      </c>
      <c r="NZ35" s="17">
        <v>1.0249999999999999</v>
      </c>
      <c r="OA35" s="17">
        <v>-0.52500000000000002</v>
      </c>
      <c r="OB35" s="17">
        <v>73.400000000000006</v>
      </c>
      <c r="OC35" s="17">
        <v>108</v>
      </c>
      <c r="OD35" s="17">
        <v>106.98399999999999</v>
      </c>
      <c r="OE35" s="17">
        <v>-33.584000000000003</v>
      </c>
      <c r="OF35" s="17">
        <v>75.400000000000006</v>
      </c>
      <c r="OG35" s="17">
        <v>72.06</v>
      </c>
      <c r="OH35" s="17">
        <v>72.06</v>
      </c>
      <c r="OI35" s="17">
        <v>3.34</v>
      </c>
      <c r="OJ35" s="17">
        <v>16.399999999999999</v>
      </c>
      <c r="OK35" s="17">
        <v>14.42</v>
      </c>
      <c r="OL35" s="17">
        <v>14.42</v>
      </c>
      <c r="OM35" s="17">
        <v>1.98</v>
      </c>
      <c r="ON35" s="17"/>
      <c r="OO35" s="17"/>
      <c r="OP35" s="17"/>
      <c r="OQ35" s="17">
        <v>0</v>
      </c>
      <c r="OR35" s="17">
        <v>0.5</v>
      </c>
      <c r="OS35" s="17">
        <v>0.3</v>
      </c>
      <c r="OT35" s="17">
        <v>0.3</v>
      </c>
      <c r="OU35" s="17">
        <v>0.2</v>
      </c>
      <c r="OV35" s="17">
        <v>19.899999999999999</v>
      </c>
      <c r="OW35" s="17">
        <v>20</v>
      </c>
      <c r="OX35" s="17">
        <v>0</v>
      </c>
      <c r="OY35" s="17">
        <v>19.899999999999999</v>
      </c>
      <c r="OZ35" s="17">
        <v>10.4</v>
      </c>
      <c r="PA35" s="17">
        <v>9.9830000000000005</v>
      </c>
      <c r="PB35" s="17">
        <v>9.9830000000000005</v>
      </c>
      <c r="PC35" s="17">
        <v>0.41699999999999998</v>
      </c>
      <c r="PD35" s="17">
        <v>5.4</v>
      </c>
      <c r="PE35" s="17">
        <v>5.67</v>
      </c>
      <c r="PF35" s="17">
        <v>5.67</v>
      </c>
      <c r="PG35" s="17">
        <v>-0.27</v>
      </c>
      <c r="PH35" s="17">
        <v>1.2</v>
      </c>
      <c r="PI35" s="17">
        <v>1.23</v>
      </c>
      <c r="PJ35" s="17">
        <v>1.23</v>
      </c>
      <c r="PK35" s="17">
        <v>-0.03</v>
      </c>
      <c r="PL35" s="17"/>
      <c r="PM35" s="17">
        <v>1.5</v>
      </c>
      <c r="PN35" s="17">
        <v>1.5</v>
      </c>
      <c r="PO35" s="17">
        <v>-1.5</v>
      </c>
      <c r="PP35" s="17">
        <v>4.9000000000000004</v>
      </c>
      <c r="PQ35" s="17">
        <v>5</v>
      </c>
      <c r="PR35" s="17">
        <v>5</v>
      </c>
      <c r="PS35" s="17">
        <v>-0.1</v>
      </c>
      <c r="PT35" s="17">
        <v>20.5</v>
      </c>
      <c r="PU35" s="17">
        <v>19.5122</v>
      </c>
      <c r="PV35" s="17">
        <v>19.5122</v>
      </c>
      <c r="PW35" s="17">
        <v>0.98780000000000001</v>
      </c>
      <c r="PX35" s="17">
        <v>20</v>
      </c>
      <c r="PY35" s="17">
        <v>19.5122</v>
      </c>
      <c r="PZ35" s="17">
        <v>19.5122</v>
      </c>
      <c r="QA35" s="17">
        <v>0.48780000000000001</v>
      </c>
      <c r="QB35" s="17">
        <v>19</v>
      </c>
      <c r="QC35" s="17">
        <v>17.560980000000001</v>
      </c>
      <c r="QD35" s="17">
        <v>17.560980000000001</v>
      </c>
      <c r="QE35" s="17">
        <v>1.43902</v>
      </c>
      <c r="QF35" s="17">
        <v>3.6</v>
      </c>
      <c r="QG35" s="17">
        <v>3.5</v>
      </c>
      <c r="QH35" s="17">
        <v>3.5</v>
      </c>
      <c r="QI35" s="17">
        <v>0.1</v>
      </c>
      <c r="QJ35" s="17">
        <v>9.3000000000000007</v>
      </c>
      <c r="QK35" s="17">
        <v>9.1999999999999993</v>
      </c>
      <c r="QL35" s="17">
        <v>9.1999999999999993</v>
      </c>
      <c r="QM35" s="17">
        <v>0.1</v>
      </c>
      <c r="QN35" s="17">
        <v>14</v>
      </c>
      <c r="QO35" s="17">
        <v>14.148</v>
      </c>
      <c r="QP35" s="17">
        <v>14.148</v>
      </c>
      <c r="QQ35" s="17">
        <v>-0.14799999999999999</v>
      </c>
      <c r="QR35" s="17">
        <v>17</v>
      </c>
      <c r="QS35" s="17">
        <v>17.356999999999999</v>
      </c>
      <c r="QT35" s="17">
        <v>17.356999999999999</v>
      </c>
      <c r="QU35" s="17">
        <v>-0.35699999999999998</v>
      </c>
      <c r="QV35" s="17">
        <v>20.2</v>
      </c>
      <c r="QW35" s="17">
        <v>25.861999999999998</v>
      </c>
      <c r="QX35" s="17">
        <v>25.861999999999998</v>
      </c>
      <c r="QY35" s="17">
        <v>-5.6619999999999999</v>
      </c>
      <c r="QZ35" s="17">
        <v>75.099999999999994</v>
      </c>
      <c r="RA35" s="17">
        <v>84.677999999999997</v>
      </c>
      <c r="RB35" s="17">
        <v>84.677999999999997</v>
      </c>
      <c r="RC35" s="17">
        <v>-9.5779999999999994</v>
      </c>
      <c r="RD35" s="17">
        <v>4.2</v>
      </c>
      <c r="RE35" s="17">
        <v>4.2</v>
      </c>
      <c r="RF35" s="17">
        <v>4.2</v>
      </c>
      <c r="RG35" s="17">
        <v>0</v>
      </c>
      <c r="RH35" s="17">
        <v>1.2</v>
      </c>
      <c r="RI35" s="17">
        <v>1.2</v>
      </c>
      <c r="RJ35" s="17">
        <v>1.2</v>
      </c>
      <c r="RK35" s="17">
        <v>0</v>
      </c>
      <c r="RL35" s="17">
        <v>2.4</v>
      </c>
      <c r="RM35" s="17">
        <v>2.4</v>
      </c>
      <c r="RN35" s="17">
        <v>2.4</v>
      </c>
      <c r="RO35" s="17">
        <v>0</v>
      </c>
      <c r="RP35" s="17"/>
      <c r="RQ35" s="17"/>
      <c r="RR35" s="17"/>
      <c r="RS35" s="17">
        <v>0</v>
      </c>
      <c r="RT35" s="17">
        <v>18</v>
      </c>
      <c r="RU35" s="17">
        <v>17.87</v>
      </c>
      <c r="RV35" s="17">
        <v>17.87</v>
      </c>
      <c r="RW35" s="17">
        <v>0.13</v>
      </c>
      <c r="RX35" s="17">
        <v>3</v>
      </c>
      <c r="RY35" s="17">
        <v>3.0510000000000002</v>
      </c>
      <c r="RZ35" s="17">
        <v>3.0510000000000002</v>
      </c>
      <c r="SA35" s="17">
        <v>-5.0999999999999997E-2</v>
      </c>
      <c r="SB35" s="17">
        <v>20.2</v>
      </c>
      <c r="SC35" s="17">
        <v>19.869240000000001</v>
      </c>
      <c r="SD35" s="17">
        <v>19.869240000000001</v>
      </c>
      <c r="SE35" s="17">
        <v>0.33076</v>
      </c>
      <c r="SF35" s="17">
        <v>3</v>
      </c>
      <c r="SG35" s="17">
        <v>2</v>
      </c>
      <c r="SH35" s="17">
        <v>2</v>
      </c>
      <c r="SI35" s="17">
        <v>1</v>
      </c>
      <c r="SJ35" s="17"/>
      <c r="SK35" s="17">
        <v>0.7</v>
      </c>
      <c r="SL35" s="17">
        <v>0.7</v>
      </c>
      <c r="SM35" s="17">
        <v>-0.7</v>
      </c>
      <c r="SN35" s="17">
        <v>19.8</v>
      </c>
      <c r="SO35" s="17">
        <v>19.21951</v>
      </c>
      <c r="SP35" s="17">
        <v>19.21951</v>
      </c>
      <c r="SQ35" s="17">
        <v>0.58048999999999995</v>
      </c>
      <c r="SR35" s="17">
        <v>9.8000000000000007</v>
      </c>
      <c r="SS35" s="17">
        <v>9.6999999999999993</v>
      </c>
      <c r="ST35" s="17">
        <v>9.6999999999999993</v>
      </c>
      <c r="SU35" s="17">
        <v>0.1</v>
      </c>
      <c r="SV35" s="17">
        <v>20.3</v>
      </c>
      <c r="SW35" s="17">
        <v>19.5122</v>
      </c>
      <c r="SX35" s="17">
        <v>19.5122</v>
      </c>
      <c r="SY35" s="17">
        <v>0.78779999999999994</v>
      </c>
      <c r="SZ35" s="17">
        <v>20.3</v>
      </c>
      <c r="TA35" s="17">
        <v>19.5122</v>
      </c>
      <c r="TB35" s="17">
        <v>19.5122</v>
      </c>
      <c r="TC35" s="17">
        <v>0.78779999999999994</v>
      </c>
      <c r="TD35" s="17">
        <v>20</v>
      </c>
      <c r="TE35" s="17">
        <v>19.317070000000001</v>
      </c>
      <c r="TF35" s="17">
        <v>19.317070000000001</v>
      </c>
      <c r="TG35" s="17">
        <v>0.68293000000000004</v>
      </c>
      <c r="TH35" s="17">
        <v>28.8</v>
      </c>
      <c r="TI35" s="17">
        <v>18.474</v>
      </c>
      <c r="TJ35" s="17">
        <v>18.474</v>
      </c>
      <c r="TK35" s="17">
        <v>10.326000000000001</v>
      </c>
      <c r="TL35" s="17">
        <v>78.2</v>
      </c>
      <c r="TM35" s="17">
        <v>74.793000000000006</v>
      </c>
      <c r="TN35" s="17">
        <v>74.793000000000006</v>
      </c>
      <c r="TO35" s="17">
        <v>3.407</v>
      </c>
      <c r="TP35" s="17">
        <v>35</v>
      </c>
      <c r="TQ35" s="17">
        <v>34.450000000000003</v>
      </c>
      <c r="TR35" s="17">
        <v>34.450000000000003</v>
      </c>
      <c r="TS35" s="17">
        <v>0.55000000000000004</v>
      </c>
      <c r="TT35" s="17">
        <v>90</v>
      </c>
      <c r="TU35" s="17">
        <v>78.994829999999993</v>
      </c>
      <c r="TV35" s="17">
        <v>80.777230000000003</v>
      </c>
      <c r="TW35" s="17">
        <v>9.2227700000000006</v>
      </c>
      <c r="TX35" s="17">
        <v>89.4</v>
      </c>
      <c r="TY35" s="17">
        <v>82.184970000000007</v>
      </c>
      <c r="TZ35" s="17">
        <v>91.245140000000006</v>
      </c>
      <c r="UA35" s="17">
        <v>-1.84514</v>
      </c>
      <c r="UB35" s="17">
        <v>11.2</v>
      </c>
      <c r="UC35" s="17">
        <v>11.4</v>
      </c>
      <c r="UD35" s="17">
        <v>8.2078299999999995</v>
      </c>
      <c r="UE35" s="17">
        <v>2.9921700000000002</v>
      </c>
      <c r="UF35" s="17">
        <v>10.199999999999999</v>
      </c>
      <c r="UG35" s="17">
        <v>10.1</v>
      </c>
      <c r="UH35" s="17">
        <v>9.8995700000000006</v>
      </c>
      <c r="UI35" s="17">
        <v>0.30042999999999997</v>
      </c>
      <c r="UJ35" s="17">
        <v>21</v>
      </c>
      <c r="UK35" s="17">
        <v>20.4878</v>
      </c>
      <c r="UL35" s="17">
        <v>20.4878</v>
      </c>
      <c r="UM35" s="17">
        <v>0.51219999999999999</v>
      </c>
      <c r="UN35" s="17">
        <v>7.6</v>
      </c>
      <c r="UO35" s="17">
        <v>8</v>
      </c>
      <c r="UP35" s="17">
        <v>8</v>
      </c>
      <c r="UQ35" s="17">
        <v>-0.4</v>
      </c>
      <c r="UR35" s="17">
        <v>9.6999999999999993</v>
      </c>
      <c r="US35" s="17">
        <v>7.9</v>
      </c>
      <c r="UT35" s="17">
        <v>7.9</v>
      </c>
      <c r="UU35" s="17">
        <v>1.8</v>
      </c>
      <c r="UV35" s="17">
        <v>20.399999999999999</v>
      </c>
      <c r="UW35" s="17">
        <v>20</v>
      </c>
      <c r="UX35" s="17">
        <v>20</v>
      </c>
      <c r="UY35" s="17">
        <v>0.4</v>
      </c>
      <c r="UZ35" s="17">
        <v>20.399999999999999</v>
      </c>
      <c r="VA35" s="17">
        <v>19.5122</v>
      </c>
      <c r="VB35" s="17">
        <v>19.5122</v>
      </c>
      <c r="VC35" s="17">
        <v>0.88780000000000003</v>
      </c>
      <c r="VD35" s="17">
        <v>20.2</v>
      </c>
      <c r="VE35" s="17">
        <v>19.5122</v>
      </c>
      <c r="VF35" s="17">
        <v>19.5122</v>
      </c>
      <c r="VG35" s="17">
        <v>0.68779999999999997</v>
      </c>
      <c r="VH35" s="17">
        <v>14.1</v>
      </c>
      <c r="VI35" s="17">
        <v>12.861000000000001</v>
      </c>
      <c r="VJ35" s="17">
        <v>12.861000000000001</v>
      </c>
      <c r="VK35" s="17">
        <v>1.2390000000000001</v>
      </c>
      <c r="VL35" s="17">
        <v>16.8</v>
      </c>
      <c r="VM35" s="17">
        <v>16.966999999999999</v>
      </c>
      <c r="VN35" s="17">
        <v>16.966999999999999</v>
      </c>
      <c r="VO35" s="17">
        <v>-0.16700000000000001</v>
      </c>
      <c r="VP35" s="17">
        <v>135.4</v>
      </c>
      <c r="VQ35" s="17">
        <v>132.476</v>
      </c>
      <c r="VR35" s="17">
        <v>132.476</v>
      </c>
      <c r="VS35" s="17">
        <v>2.9239999999999999</v>
      </c>
      <c r="VT35" s="17">
        <v>0.6</v>
      </c>
      <c r="VU35" s="17">
        <v>0.6</v>
      </c>
      <c r="VV35" s="17">
        <v>0.6</v>
      </c>
      <c r="VW35" s="17">
        <v>0</v>
      </c>
      <c r="VX35" s="17">
        <v>113.4</v>
      </c>
      <c r="VY35" s="17">
        <v>87.050330000000002</v>
      </c>
      <c r="VZ35" s="17">
        <v>99</v>
      </c>
      <c r="WA35" s="17">
        <v>14.4</v>
      </c>
      <c r="WB35" s="17">
        <v>119.5</v>
      </c>
      <c r="WC35" s="17">
        <v>92.720749999999995</v>
      </c>
      <c r="WD35" s="17">
        <v>77</v>
      </c>
      <c r="WE35" s="17">
        <v>42.5</v>
      </c>
      <c r="WF35" s="17">
        <v>97.8</v>
      </c>
      <c r="WG35" s="17">
        <v>96.353999999999999</v>
      </c>
      <c r="WH35" s="17">
        <v>96.353999999999999</v>
      </c>
      <c r="WI35" s="17">
        <v>1.446</v>
      </c>
      <c r="WJ35" s="17">
        <v>17</v>
      </c>
      <c r="WK35" s="17">
        <v>17.026</v>
      </c>
      <c r="WL35" s="17">
        <v>17.026</v>
      </c>
      <c r="WM35" s="17">
        <v>-2.5999999999999999E-2</v>
      </c>
      <c r="WN35" s="17">
        <v>7.8</v>
      </c>
      <c r="WO35" s="17">
        <v>8</v>
      </c>
      <c r="WP35" s="17">
        <v>8</v>
      </c>
      <c r="WQ35" s="17">
        <v>-0.2</v>
      </c>
      <c r="WR35" s="17">
        <v>20</v>
      </c>
      <c r="WS35" s="17">
        <v>19.317070000000001</v>
      </c>
      <c r="WT35" s="17">
        <v>19.317070000000001</v>
      </c>
      <c r="WU35" s="17">
        <v>0.68293000000000004</v>
      </c>
      <c r="WV35" s="17"/>
      <c r="WW35" s="17"/>
      <c r="WX35" s="17"/>
      <c r="WY35" s="17">
        <v>0</v>
      </c>
      <c r="WZ35" s="17">
        <v>43.5</v>
      </c>
      <c r="XA35" s="17">
        <v>30</v>
      </c>
      <c r="XB35" s="17">
        <v>30</v>
      </c>
      <c r="XC35" s="17">
        <v>13.5</v>
      </c>
      <c r="XD35" s="17"/>
      <c r="XE35" s="17"/>
      <c r="XF35" s="17"/>
      <c r="XG35" s="17">
        <v>0</v>
      </c>
      <c r="XH35" s="17">
        <v>28</v>
      </c>
      <c r="XI35" s="17">
        <v>29.184000000000001</v>
      </c>
      <c r="XJ35" s="17">
        <v>29.184000000000001</v>
      </c>
      <c r="XK35" s="17">
        <v>-1.1839999999999999</v>
      </c>
      <c r="XL35" s="17">
        <v>3.3</v>
      </c>
      <c r="XM35" s="17">
        <v>2.8159999999999998</v>
      </c>
      <c r="XN35" s="17">
        <v>2.8159999999999998</v>
      </c>
      <c r="XO35" s="17">
        <v>0.48399999999999999</v>
      </c>
      <c r="XP35" s="17">
        <v>15.2</v>
      </c>
      <c r="XQ35" s="17">
        <v>14</v>
      </c>
      <c r="XR35" s="17">
        <v>14</v>
      </c>
      <c r="XS35" s="17">
        <v>1.2</v>
      </c>
      <c r="XT35" s="17"/>
      <c r="XU35" s="17"/>
      <c r="XV35" s="17"/>
      <c r="XW35" s="17">
        <v>0</v>
      </c>
      <c r="XX35" s="17"/>
      <c r="XY35" s="17"/>
      <c r="XZ35" s="17"/>
      <c r="YA35" s="17">
        <v>0</v>
      </c>
    </row>
    <row r="36" spans="1:651" ht="24" customHeight="1" x14ac:dyDescent="0.3">
      <c r="A36" s="1"/>
      <c r="B36" s="16" t="s">
        <v>66</v>
      </c>
      <c r="C36" s="16" t="s">
        <v>821</v>
      </c>
      <c r="D36" s="17"/>
      <c r="E36" s="17">
        <v>0.98</v>
      </c>
      <c r="F36" s="17">
        <v>0.98</v>
      </c>
      <c r="G36" s="17">
        <v>-0.98</v>
      </c>
      <c r="H36" s="17"/>
      <c r="I36" s="17">
        <v>1.63</v>
      </c>
      <c r="J36" s="17">
        <v>1.63</v>
      </c>
      <c r="K36" s="17">
        <v>-1.63</v>
      </c>
      <c r="L36" s="17">
        <v>648.4</v>
      </c>
      <c r="M36" s="17">
        <v>646.79789000000005</v>
      </c>
      <c r="N36" s="17">
        <v>646.79789000000005</v>
      </c>
      <c r="O36" s="17">
        <v>1.6021099999999999</v>
      </c>
      <c r="P36" s="17">
        <v>140.5</v>
      </c>
      <c r="Q36" s="17">
        <v>147.59345999999999</v>
      </c>
      <c r="R36" s="17">
        <v>147.59345999999999</v>
      </c>
      <c r="S36" s="17">
        <v>-7.0934600000000003</v>
      </c>
      <c r="T36" s="17"/>
      <c r="U36" s="17"/>
      <c r="V36" s="17"/>
      <c r="W36" s="17">
        <v>0</v>
      </c>
      <c r="X36" s="17"/>
      <c r="Y36" s="17"/>
      <c r="Z36" s="17"/>
      <c r="AA36" s="17">
        <v>0</v>
      </c>
      <c r="AB36" s="17">
        <v>90.5</v>
      </c>
      <c r="AC36" s="17">
        <v>92.226339999999993</v>
      </c>
      <c r="AD36" s="17">
        <v>92.226339999999993</v>
      </c>
      <c r="AE36" s="17">
        <v>-1.72634</v>
      </c>
      <c r="AF36" s="17">
        <v>224.9</v>
      </c>
      <c r="AG36" s="17">
        <v>235.97717</v>
      </c>
      <c r="AH36" s="17">
        <v>235.97717</v>
      </c>
      <c r="AI36" s="17">
        <v>-11.077170000000001</v>
      </c>
      <c r="AJ36" s="17">
        <v>26</v>
      </c>
      <c r="AK36" s="17">
        <v>27.692309999999999</v>
      </c>
      <c r="AL36" s="17">
        <v>27.692309999999999</v>
      </c>
      <c r="AM36" s="17">
        <v>-1.69231</v>
      </c>
      <c r="AN36" s="17"/>
      <c r="AO36" s="17"/>
      <c r="AP36" s="17"/>
      <c r="AQ36" s="17">
        <v>0</v>
      </c>
      <c r="AR36" s="17">
        <v>113.2</v>
      </c>
      <c r="AS36" s="17">
        <v>123.2683</v>
      </c>
      <c r="AT36" s="17">
        <v>123.2683</v>
      </c>
      <c r="AU36" s="17">
        <v>-10.068300000000001</v>
      </c>
      <c r="AV36" s="17">
        <v>112.9</v>
      </c>
      <c r="AW36" s="17">
        <v>123.2683</v>
      </c>
      <c r="AX36" s="17">
        <v>123.2683</v>
      </c>
      <c r="AY36" s="17">
        <v>-10.3683</v>
      </c>
      <c r="AZ36" s="17">
        <v>113.8</v>
      </c>
      <c r="BA36" s="17">
        <v>123.2683</v>
      </c>
      <c r="BB36" s="17">
        <v>123.2683</v>
      </c>
      <c r="BC36" s="17">
        <v>-9.4682999999999993</v>
      </c>
      <c r="BD36" s="17">
        <v>211.4</v>
      </c>
      <c r="BE36" s="17">
        <v>184.90244999999999</v>
      </c>
      <c r="BF36" s="17">
        <v>184.90244999999999</v>
      </c>
      <c r="BG36" s="17">
        <v>26.49755</v>
      </c>
      <c r="BH36" s="17">
        <v>107.9</v>
      </c>
      <c r="BI36" s="17">
        <v>153.51701</v>
      </c>
      <c r="BJ36" s="17">
        <v>166.38670999999999</v>
      </c>
      <c r="BK36" s="17">
        <v>-58.486710000000002</v>
      </c>
      <c r="BL36" s="17">
        <v>69</v>
      </c>
      <c r="BM36" s="17">
        <v>76.758499999999998</v>
      </c>
      <c r="BN36" s="17">
        <v>83.193359999999998</v>
      </c>
      <c r="BO36" s="17">
        <v>-14.19336</v>
      </c>
      <c r="BP36" s="17">
        <v>558.1</v>
      </c>
      <c r="BQ36" s="17">
        <v>568.29854</v>
      </c>
      <c r="BR36" s="17">
        <v>568.29854</v>
      </c>
      <c r="BS36" s="17">
        <v>-10.198539999999999</v>
      </c>
      <c r="BT36" s="17">
        <v>10.6</v>
      </c>
      <c r="BU36" s="17">
        <v>10.561999999999999</v>
      </c>
      <c r="BV36" s="17">
        <v>10.561999999999999</v>
      </c>
      <c r="BW36" s="17">
        <v>3.7999999999999999E-2</v>
      </c>
      <c r="BX36" s="17"/>
      <c r="BY36" s="17"/>
      <c r="BZ36" s="17"/>
      <c r="CA36" s="17">
        <v>0</v>
      </c>
      <c r="CB36" s="17"/>
      <c r="CC36" s="17"/>
      <c r="CD36" s="17"/>
      <c r="CE36" s="17">
        <v>0</v>
      </c>
      <c r="CF36" s="17"/>
      <c r="CG36" s="17"/>
      <c r="CH36" s="17"/>
      <c r="CI36" s="17">
        <v>0</v>
      </c>
      <c r="CJ36" s="17"/>
      <c r="CK36" s="17"/>
      <c r="CL36" s="17"/>
      <c r="CM36" s="17">
        <v>0</v>
      </c>
      <c r="CN36" s="17">
        <v>168.3</v>
      </c>
      <c r="CO36" s="17">
        <v>164.70732000000001</v>
      </c>
      <c r="CP36" s="17">
        <v>164.70732000000001</v>
      </c>
      <c r="CQ36" s="17">
        <v>3.5926800000000001</v>
      </c>
      <c r="CR36" s="17">
        <v>7.5</v>
      </c>
      <c r="CS36" s="17">
        <v>7.6877500000000003</v>
      </c>
      <c r="CT36" s="17">
        <v>7.6877500000000003</v>
      </c>
      <c r="CU36" s="17">
        <v>-0.18775</v>
      </c>
      <c r="CV36" s="17">
        <v>3.3</v>
      </c>
      <c r="CW36" s="17">
        <v>4.2199</v>
      </c>
      <c r="CX36" s="17">
        <v>4.2199</v>
      </c>
      <c r="CY36" s="17">
        <v>-0.91990000000000005</v>
      </c>
      <c r="CZ36" s="17"/>
      <c r="DA36" s="17"/>
      <c r="DB36" s="17"/>
      <c r="DC36" s="17">
        <v>0</v>
      </c>
      <c r="DD36" s="17">
        <v>6.6</v>
      </c>
      <c r="DE36" s="17">
        <v>6.8787000000000003</v>
      </c>
      <c r="DF36" s="17">
        <v>6.8787000000000003</v>
      </c>
      <c r="DG36" s="17">
        <v>-0.2787</v>
      </c>
      <c r="DH36" s="17">
        <v>10.1</v>
      </c>
      <c r="DI36" s="17">
        <v>9.9997900000000008</v>
      </c>
      <c r="DJ36" s="17">
        <v>9.9997900000000008</v>
      </c>
      <c r="DK36" s="17">
        <v>0.10020999999999999</v>
      </c>
      <c r="DL36" s="17">
        <v>143.5</v>
      </c>
      <c r="DM36" s="17">
        <v>143</v>
      </c>
      <c r="DN36" s="17">
        <v>143</v>
      </c>
      <c r="DO36" s="17">
        <v>0.5</v>
      </c>
      <c r="DP36" s="17">
        <v>9</v>
      </c>
      <c r="DQ36" s="17">
        <v>8.9130000000000003</v>
      </c>
      <c r="DR36" s="17">
        <v>8.9130000000000003</v>
      </c>
      <c r="DS36" s="17">
        <v>8.6999999999999994E-2</v>
      </c>
      <c r="DT36" s="17"/>
      <c r="DU36" s="17"/>
      <c r="DV36" s="17"/>
      <c r="DW36" s="17">
        <v>0</v>
      </c>
      <c r="DX36" s="17"/>
      <c r="DY36" s="17"/>
      <c r="DZ36" s="17"/>
      <c r="EA36" s="17">
        <v>0</v>
      </c>
      <c r="EB36" s="17"/>
      <c r="EC36" s="17"/>
      <c r="ED36" s="17"/>
      <c r="EE36" s="17">
        <v>0</v>
      </c>
      <c r="EF36" s="17">
        <v>110.9</v>
      </c>
      <c r="EG36" s="17">
        <v>112.90537</v>
      </c>
      <c r="EH36" s="17">
        <v>112.90537</v>
      </c>
      <c r="EI36" s="17">
        <v>-2.0053700000000001</v>
      </c>
      <c r="EJ36" s="17">
        <v>214.4</v>
      </c>
      <c r="EK36" s="17">
        <v>221.25516999999999</v>
      </c>
      <c r="EL36" s="17">
        <v>221.25516999999999</v>
      </c>
      <c r="EM36" s="17">
        <v>-6.8551700000000002</v>
      </c>
      <c r="EN36" s="17"/>
      <c r="EO36" s="17"/>
      <c r="EP36" s="17"/>
      <c r="EQ36" s="17">
        <v>0</v>
      </c>
      <c r="ER36" s="17"/>
      <c r="ES36" s="17"/>
      <c r="ET36" s="17"/>
      <c r="EU36" s="17">
        <v>0</v>
      </c>
      <c r="EV36" s="17">
        <v>0</v>
      </c>
      <c r="EW36" s="17"/>
      <c r="EX36" s="17">
        <v>0</v>
      </c>
      <c r="EY36" s="17">
        <v>0</v>
      </c>
      <c r="EZ36" s="17">
        <v>6.4</v>
      </c>
      <c r="FA36" s="17">
        <v>6.39</v>
      </c>
      <c r="FB36" s="17">
        <v>6.39</v>
      </c>
      <c r="FC36" s="17">
        <v>0.01</v>
      </c>
      <c r="FD36" s="17">
        <v>456.7</v>
      </c>
      <c r="FE36" s="17">
        <v>458.87804999999997</v>
      </c>
      <c r="FF36" s="17">
        <v>458.87804999999997</v>
      </c>
      <c r="FG36" s="17">
        <v>-2.1780499999999998</v>
      </c>
      <c r="FH36" s="17">
        <v>81.900000000000006</v>
      </c>
      <c r="FI36" s="17">
        <v>81.954149999999998</v>
      </c>
      <c r="FJ36" s="17">
        <v>81.954149999999998</v>
      </c>
      <c r="FK36" s="17">
        <v>-5.4149999999999997E-2</v>
      </c>
      <c r="FL36" s="17">
        <v>146.19999999999999</v>
      </c>
      <c r="FM36" s="17">
        <v>148.62634</v>
      </c>
      <c r="FN36" s="17">
        <v>148.62634</v>
      </c>
      <c r="FO36" s="17">
        <v>-2.4263400000000002</v>
      </c>
      <c r="FP36" s="17">
        <v>42.4</v>
      </c>
      <c r="FQ36" s="17">
        <v>41.498959999999997</v>
      </c>
      <c r="FR36" s="17">
        <v>41.498959999999997</v>
      </c>
      <c r="FS36" s="17">
        <v>0.90103999999999995</v>
      </c>
      <c r="FT36" s="17">
        <v>18.5</v>
      </c>
      <c r="FU36" s="17">
        <v>19.28585</v>
      </c>
      <c r="FV36" s="17">
        <v>19.28585</v>
      </c>
      <c r="FW36" s="17">
        <v>-0.78585000000000005</v>
      </c>
      <c r="FX36" s="17">
        <v>19.7</v>
      </c>
      <c r="FY36" s="17">
        <v>19.317070000000001</v>
      </c>
      <c r="FZ36" s="17">
        <v>19.317070000000001</v>
      </c>
      <c r="GA36" s="17">
        <v>0.38292999999999999</v>
      </c>
      <c r="GB36" s="17">
        <v>94.4</v>
      </c>
      <c r="GC36" s="17">
        <v>87.657560000000004</v>
      </c>
      <c r="GD36" s="17">
        <v>87.657560000000004</v>
      </c>
      <c r="GE36" s="17">
        <v>6.7424400000000002</v>
      </c>
      <c r="GF36" s="17"/>
      <c r="GG36" s="17"/>
      <c r="GH36" s="17"/>
      <c r="GI36" s="17">
        <v>0</v>
      </c>
      <c r="GJ36" s="17"/>
      <c r="GK36" s="17"/>
      <c r="GL36" s="17"/>
      <c r="GM36" s="17">
        <v>0</v>
      </c>
      <c r="GN36" s="17"/>
      <c r="GO36" s="17"/>
      <c r="GP36" s="17"/>
      <c r="GQ36" s="17">
        <v>0</v>
      </c>
      <c r="GR36" s="17">
        <v>78.3</v>
      </c>
      <c r="GS36" s="17">
        <v>110.91316999999999</v>
      </c>
      <c r="GT36" s="17">
        <v>110.91316999999999</v>
      </c>
      <c r="GU36" s="17">
        <v>-32.613169999999997</v>
      </c>
      <c r="GV36" s="17"/>
      <c r="GW36" s="17"/>
      <c r="GX36" s="17"/>
      <c r="GY36" s="17">
        <v>0</v>
      </c>
      <c r="GZ36" s="17">
        <v>9.3000000000000007</v>
      </c>
      <c r="HA36" s="17">
        <v>8.3742199999999993</v>
      </c>
      <c r="HB36" s="17">
        <v>8.3742199999999993</v>
      </c>
      <c r="HC36" s="17">
        <v>0.92578000000000005</v>
      </c>
      <c r="HD36" s="17">
        <v>45.9</v>
      </c>
      <c r="HE36" s="17">
        <v>47.26634</v>
      </c>
      <c r="HF36" s="17">
        <v>47.26634</v>
      </c>
      <c r="HG36" s="17">
        <v>-1.3663400000000001</v>
      </c>
      <c r="HH36" s="17">
        <v>46</v>
      </c>
      <c r="HI36" s="17">
        <v>44.275120000000001</v>
      </c>
      <c r="HJ36" s="17">
        <v>44.275120000000001</v>
      </c>
      <c r="HK36" s="17">
        <v>1.72488</v>
      </c>
      <c r="HL36" s="17">
        <v>3.8</v>
      </c>
      <c r="HM36" s="17">
        <v>3.8872599999999999</v>
      </c>
      <c r="HN36" s="17">
        <v>3.8872599999999999</v>
      </c>
      <c r="HO36" s="17">
        <v>-8.7260000000000004E-2</v>
      </c>
      <c r="HP36" s="17">
        <v>39</v>
      </c>
      <c r="HQ36" s="17">
        <v>34.419510000000002</v>
      </c>
      <c r="HR36" s="17">
        <v>34.419510000000002</v>
      </c>
      <c r="HS36" s="17">
        <v>4.5804900000000002</v>
      </c>
      <c r="HT36" s="17">
        <v>174.1</v>
      </c>
      <c r="HU36" s="17">
        <v>171.54185000000001</v>
      </c>
      <c r="HV36" s="17">
        <v>171.54185000000001</v>
      </c>
      <c r="HW36" s="17">
        <v>2.5581499999999999</v>
      </c>
      <c r="HX36" s="17">
        <v>82.4</v>
      </c>
      <c r="HY36" s="17">
        <v>69.363609999999994</v>
      </c>
      <c r="HZ36" s="17">
        <v>69.122029999999995</v>
      </c>
      <c r="IA36" s="17">
        <v>13.27797</v>
      </c>
      <c r="IB36" s="17"/>
      <c r="IC36" s="17"/>
      <c r="ID36" s="17"/>
      <c r="IE36" s="17">
        <v>0</v>
      </c>
      <c r="IF36" s="17"/>
      <c r="IG36" s="17"/>
      <c r="IH36" s="17"/>
      <c r="II36" s="17">
        <v>0</v>
      </c>
      <c r="IJ36" s="17">
        <v>45.2</v>
      </c>
      <c r="IK36" s="17">
        <v>48.41648</v>
      </c>
      <c r="IL36" s="17">
        <v>48.41648</v>
      </c>
      <c r="IM36" s="17">
        <v>-3.2164799999999998</v>
      </c>
      <c r="IN36" s="17"/>
      <c r="IO36" s="17"/>
      <c r="IP36" s="17"/>
      <c r="IQ36" s="17">
        <v>0</v>
      </c>
      <c r="IR36" s="17"/>
      <c r="IS36" s="17"/>
      <c r="IT36" s="17"/>
      <c r="IU36" s="17">
        <v>0</v>
      </c>
      <c r="IV36" s="17"/>
      <c r="IW36" s="17"/>
      <c r="IX36" s="17"/>
      <c r="IY36" s="17">
        <v>0</v>
      </c>
      <c r="IZ36" s="17">
        <v>86.4</v>
      </c>
      <c r="JA36" s="17">
        <v>88.815600000000003</v>
      </c>
      <c r="JB36" s="17">
        <v>88.815600000000003</v>
      </c>
      <c r="JC36" s="17">
        <v>-2.4156</v>
      </c>
      <c r="JD36" s="17">
        <v>110</v>
      </c>
      <c r="JE36" s="17">
        <v>183.19533000000001</v>
      </c>
      <c r="JF36" s="17">
        <v>183.19533000000001</v>
      </c>
      <c r="JG36" s="17">
        <v>-73.195329999999998</v>
      </c>
      <c r="JH36" s="17"/>
      <c r="JI36" s="17"/>
      <c r="JJ36" s="17"/>
      <c r="JK36" s="17">
        <v>0</v>
      </c>
      <c r="JL36" s="17">
        <v>109.3</v>
      </c>
      <c r="JM36" s="17">
        <v>183.19533000000001</v>
      </c>
      <c r="JN36" s="17">
        <v>183.19533000000001</v>
      </c>
      <c r="JO36" s="17">
        <v>-73.895330000000001</v>
      </c>
      <c r="JP36" s="17">
        <v>129.1</v>
      </c>
      <c r="JQ36" s="17">
        <v>183.19533000000001</v>
      </c>
      <c r="JR36" s="17">
        <v>183.19533000000001</v>
      </c>
      <c r="JS36" s="17">
        <v>-54.095329999999997</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v>4.5999999999999996</v>
      </c>
      <c r="LA36" s="17">
        <v>3.9931199999999998</v>
      </c>
      <c r="LB36" s="17">
        <v>3.9931199999999998</v>
      </c>
      <c r="LC36" s="17">
        <v>0.60687999999999998</v>
      </c>
      <c r="LD36" s="17">
        <v>260.7</v>
      </c>
      <c r="LE36" s="17">
        <v>271.12195000000003</v>
      </c>
      <c r="LF36" s="17">
        <v>271.12195000000003</v>
      </c>
      <c r="LG36" s="17">
        <v>-10.421950000000001</v>
      </c>
      <c r="LH36" s="17">
        <v>132.1</v>
      </c>
      <c r="LI36" s="17">
        <v>129.75</v>
      </c>
      <c r="LJ36" s="17">
        <v>129.75</v>
      </c>
      <c r="LK36" s="17">
        <v>2.35</v>
      </c>
      <c r="LL36" s="17">
        <v>66.5</v>
      </c>
      <c r="LM36" s="17">
        <v>67.461460000000002</v>
      </c>
      <c r="LN36" s="17">
        <v>67.461460000000002</v>
      </c>
      <c r="LO36" s="17">
        <v>-0.96145999999999998</v>
      </c>
      <c r="LP36" s="17">
        <v>79.3</v>
      </c>
      <c r="LQ36" s="17">
        <v>78.567999999999998</v>
      </c>
      <c r="LR36" s="17">
        <v>78.567999999999998</v>
      </c>
      <c r="LS36" s="17">
        <v>0.73199999999999998</v>
      </c>
      <c r="LT36" s="17">
        <v>30.1</v>
      </c>
      <c r="LU36" s="17">
        <v>30.097560000000001</v>
      </c>
      <c r="LV36" s="17">
        <v>30.097560000000001</v>
      </c>
      <c r="LW36" s="17">
        <v>2.4399999999999999E-3</v>
      </c>
      <c r="LX36" s="17"/>
      <c r="LY36" s="17"/>
      <c r="LZ36" s="17"/>
      <c r="MA36" s="17">
        <v>0</v>
      </c>
      <c r="MB36" s="17"/>
      <c r="MC36" s="17"/>
      <c r="MD36" s="17"/>
      <c r="ME36" s="17">
        <v>0</v>
      </c>
      <c r="MF36" s="17"/>
      <c r="MG36" s="17"/>
      <c r="MH36" s="17"/>
      <c r="MI36" s="17">
        <v>0</v>
      </c>
      <c r="MJ36" s="17">
        <v>103.5</v>
      </c>
      <c r="MK36" s="17">
        <v>110</v>
      </c>
      <c r="ML36" s="17">
        <v>110</v>
      </c>
      <c r="MM36" s="17">
        <v>-6.5</v>
      </c>
      <c r="MN36" s="17">
        <v>103.7</v>
      </c>
      <c r="MO36" s="17">
        <v>110</v>
      </c>
      <c r="MP36" s="17">
        <v>110</v>
      </c>
      <c r="MQ36" s="17">
        <v>-6.3</v>
      </c>
      <c r="MR36" s="17">
        <v>120.5</v>
      </c>
      <c r="MS36" s="17">
        <v>110</v>
      </c>
      <c r="MT36" s="17">
        <v>110</v>
      </c>
      <c r="MU36" s="17">
        <v>10.5</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v>0</v>
      </c>
      <c r="NU36" s="17"/>
      <c r="NV36" s="17"/>
      <c r="NW36" s="17">
        <v>0</v>
      </c>
      <c r="NX36" s="17">
        <v>0.4</v>
      </c>
      <c r="NY36" s="17">
        <v>0.86599999999999999</v>
      </c>
      <c r="NZ36" s="17">
        <v>0.86599999999999999</v>
      </c>
      <c r="OA36" s="17">
        <v>-0.46600000000000003</v>
      </c>
      <c r="OB36" s="17">
        <v>81.8</v>
      </c>
      <c r="OC36" s="17">
        <v>109</v>
      </c>
      <c r="OD36" s="17">
        <v>107.628</v>
      </c>
      <c r="OE36" s="17">
        <v>-25.827999999999999</v>
      </c>
      <c r="OF36" s="17">
        <v>75.3</v>
      </c>
      <c r="OG36" s="17">
        <v>71.543999999999997</v>
      </c>
      <c r="OH36" s="17">
        <v>71.543999999999997</v>
      </c>
      <c r="OI36" s="17">
        <v>3.7559999999999998</v>
      </c>
      <c r="OJ36" s="17">
        <v>16.899999999999999</v>
      </c>
      <c r="OK36" s="17">
        <v>13.696999999999999</v>
      </c>
      <c r="OL36" s="17">
        <v>13.696999999999999</v>
      </c>
      <c r="OM36" s="17">
        <v>3.2029999999999998</v>
      </c>
      <c r="ON36" s="17"/>
      <c r="OO36" s="17"/>
      <c r="OP36" s="17"/>
      <c r="OQ36" s="17">
        <v>0</v>
      </c>
      <c r="OR36" s="17">
        <v>0.3</v>
      </c>
      <c r="OS36" s="17">
        <v>0.2</v>
      </c>
      <c r="OT36" s="17">
        <v>0.2</v>
      </c>
      <c r="OU36" s="17">
        <v>0.1</v>
      </c>
      <c r="OV36" s="17">
        <v>20</v>
      </c>
      <c r="OW36" s="17">
        <v>20</v>
      </c>
      <c r="OX36" s="17">
        <v>0</v>
      </c>
      <c r="OY36" s="17">
        <v>20</v>
      </c>
      <c r="OZ36" s="17">
        <v>10.5</v>
      </c>
      <c r="PA36" s="17">
        <v>9.9830000000000005</v>
      </c>
      <c r="PB36" s="17">
        <v>9.9830000000000005</v>
      </c>
      <c r="PC36" s="17">
        <v>0.51700000000000002</v>
      </c>
      <c r="PD36" s="17">
        <v>5.4</v>
      </c>
      <c r="PE36" s="17">
        <v>5.67</v>
      </c>
      <c r="PF36" s="17">
        <v>5.67</v>
      </c>
      <c r="PG36" s="17">
        <v>-0.27</v>
      </c>
      <c r="PH36" s="17">
        <v>1.2</v>
      </c>
      <c r="PI36" s="17">
        <v>1.23</v>
      </c>
      <c r="PJ36" s="17">
        <v>1.23</v>
      </c>
      <c r="PK36" s="17">
        <v>-0.03</v>
      </c>
      <c r="PL36" s="17"/>
      <c r="PM36" s="17">
        <v>1.5</v>
      </c>
      <c r="PN36" s="17">
        <v>1.5</v>
      </c>
      <c r="PO36" s="17">
        <v>-1.5</v>
      </c>
      <c r="PP36" s="17">
        <v>4.9000000000000004</v>
      </c>
      <c r="PQ36" s="17">
        <v>5</v>
      </c>
      <c r="PR36" s="17">
        <v>5</v>
      </c>
      <c r="PS36" s="17">
        <v>-0.1</v>
      </c>
      <c r="PT36" s="17">
        <v>20.2</v>
      </c>
      <c r="PU36" s="17">
        <v>19.5122</v>
      </c>
      <c r="PV36" s="17">
        <v>19.5122</v>
      </c>
      <c r="PW36" s="17">
        <v>0.68779999999999997</v>
      </c>
      <c r="PX36" s="17">
        <v>20</v>
      </c>
      <c r="PY36" s="17">
        <v>19.5122</v>
      </c>
      <c r="PZ36" s="17">
        <v>19.5122</v>
      </c>
      <c r="QA36" s="17">
        <v>0.48780000000000001</v>
      </c>
      <c r="QB36" s="17">
        <v>18.899999999999999</v>
      </c>
      <c r="QC36" s="17">
        <v>17.560980000000001</v>
      </c>
      <c r="QD36" s="17">
        <v>17.560980000000001</v>
      </c>
      <c r="QE36" s="17">
        <v>1.3390200000000001</v>
      </c>
      <c r="QF36" s="17">
        <v>3.6</v>
      </c>
      <c r="QG36" s="17">
        <v>3.5</v>
      </c>
      <c r="QH36" s="17">
        <v>3.5</v>
      </c>
      <c r="QI36" s="17">
        <v>0.1</v>
      </c>
      <c r="QJ36" s="17">
        <v>9.3000000000000007</v>
      </c>
      <c r="QK36" s="17">
        <v>9.1999999999999993</v>
      </c>
      <c r="QL36" s="17">
        <v>9.1999999999999993</v>
      </c>
      <c r="QM36" s="17">
        <v>0.1</v>
      </c>
      <c r="QN36" s="17">
        <v>13.9</v>
      </c>
      <c r="QO36" s="17">
        <v>14.061</v>
      </c>
      <c r="QP36" s="17">
        <v>14.061</v>
      </c>
      <c r="QQ36" s="17">
        <v>-0.161</v>
      </c>
      <c r="QR36" s="17">
        <v>17</v>
      </c>
      <c r="QS36" s="17">
        <v>17.198</v>
      </c>
      <c r="QT36" s="17">
        <v>17.198</v>
      </c>
      <c r="QU36" s="17">
        <v>-0.19800000000000001</v>
      </c>
      <c r="QV36" s="17">
        <v>24</v>
      </c>
      <c r="QW36" s="17">
        <v>26.050999999999998</v>
      </c>
      <c r="QX36" s="17">
        <v>26.050999999999998</v>
      </c>
      <c r="QY36" s="17">
        <v>-2.0510000000000002</v>
      </c>
      <c r="QZ36" s="17">
        <v>76.3</v>
      </c>
      <c r="RA36" s="17">
        <v>85.263999999999996</v>
      </c>
      <c r="RB36" s="17">
        <v>85.263999999999996</v>
      </c>
      <c r="RC36" s="17">
        <v>-8.9640000000000004</v>
      </c>
      <c r="RD36" s="17">
        <v>4.0999999999999996</v>
      </c>
      <c r="RE36" s="17">
        <v>4.2</v>
      </c>
      <c r="RF36" s="17">
        <v>4.2</v>
      </c>
      <c r="RG36" s="17">
        <v>-0.1</v>
      </c>
      <c r="RH36" s="17">
        <v>1.2</v>
      </c>
      <c r="RI36" s="17">
        <v>1.2</v>
      </c>
      <c r="RJ36" s="17">
        <v>1.2</v>
      </c>
      <c r="RK36" s="17">
        <v>0</v>
      </c>
      <c r="RL36" s="17">
        <v>2.4</v>
      </c>
      <c r="RM36" s="17">
        <v>2.4</v>
      </c>
      <c r="RN36" s="17">
        <v>2.4</v>
      </c>
      <c r="RO36" s="17">
        <v>0</v>
      </c>
      <c r="RP36" s="17"/>
      <c r="RQ36" s="17"/>
      <c r="RR36" s="17"/>
      <c r="RS36" s="17">
        <v>0</v>
      </c>
      <c r="RT36" s="17">
        <v>18</v>
      </c>
      <c r="RU36" s="17">
        <v>18.056999999999999</v>
      </c>
      <c r="RV36" s="17">
        <v>18.056999999999999</v>
      </c>
      <c r="RW36" s="17">
        <v>-5.7000000000000002E-2</v>
      </c>
      <c r="RX36" s="17">
        <v>3.1</v>
      </c>
      <c r="RY36" s="17">
        <v>3.0510000000000002</v>
      </c>
      <c r="RZ36" s="17">
        <v>3.0510000000000002</v>
      </c>
      <c r="SA36" s="17">
        <v>4.9000000000000002E-2</v>
      </c>
      <c r="SB36" s="17">
        <v>20.2</v>
      </c>
      <c r="SC36" s="17">
        <v>19.869240000000001</v>
      </c>
      <c r="SD36" s="17">
        <v>19.869240000000001</v>
      </c>
      <c r="SE36" s="17">
        <v>0.33076</v>
      </c>
      <c r="SF36" s="17">
        <v>3</v>
      </c>
      <c r="SG36" s="17">
        <v>2</v>
      </c>
      <c r="SH36" s="17">
        <v>2</v>
      </c>
      <c r="SI36" s="17">
        <v>1</v>
      </c>
      <c r="SJ36" s="17"/>
      <c r="SK36" s="17">
        <v>0.7</v>
      </c>
      <c r="SL36" s="17">
        <v>0.7</v>
      </c>
      <c r="SM36" s="17">
        <v>-0.7</v>
      </c>
      <c r="SN36" s="17">
        <v>19.899999999999999</v>
      </c>
      <c r="SO36" s="17">
        <v>19.21951</v>
      </c>
      <c r="SP36" s="17">
        <v>19.21951</v>
      </c>
      <c r="SQ36" s="17">
        <v>0.68049000000000004</v>
      </c>
      <c r="SR36" s="17">
        <v>9.8000000000000007</v>
      </c>
      <c r="SS36" s="17">
        <v>9.6999999999999993</v>
      </c>
      <c r="ST36" s="17">
        <v>9.6999999999999993</v>
      </c>
      <c r="SU36" s="17">
        <v>0.1</v>
      </c>
      <c r="SV36" s="17">
        <v>20.2</v>
      </c>
      <c r="SW36" s="17">
        <v>19.5122</v>
      </c>
      <c r="SX36" s="17">
        <v>19.5122</v>
      </c>
      <c r="SY36" s="17">
        <v>0.68779999999999997</v>
      </c>
      <c r="SZ36" s="17">
        <v>20.3</v>
      </c>
      <c r="TA36" s="17">
        <v>19.5122</v>
      </c>
      <c r="TB36" s="17">
        <v>19.5122</v>
      </c>
      <c r="TC36" s="17">
        <v>0.78779999999999994</v>
      </c>
      <c r="TD36" s="17">
        <v>20</v>
      </c>
      <c r="TE36" s="17">
        <v>19.317070000000001</v>
      </c>
      <c r="TF36" s="17">
        <v>19.317070000000001</v>
      </c>
      <c r="TG36" s="17">
        <v>0.68293000000000004</v>
      </c>
      <c r="TH36" s="17">
        <v>27.5</v>
      </c>
      <c r="TI36" s="17">
        <v>19.481000000000002</v>
      </c>
      <c r="TJ36" s="17">
        <v>19.481000000000002</v>
      </c>
      <c r="TK36" s="17">
        <v>8.0190000000000001</v>
      </c>
      <c r="TL36" s="17">
        <v>78.2</v>
      </c>
      <c r="TM36" s="17">
        <v>74.713999999999999</v>
      </c>
      <c r="TN36" s="17">
        <v>74.713999999999999</v>
      </c>
      <c r="TO36" s="17">
        <v>3.4860000000000002</v>
      </c>
      <c r="TP36" s="17">
        <v>35</v>
      </c>
      <c r="TQ36" s="17">
        <v>34.314999999999998</v>
      </c>
      <c r="TR36" s="17">
        <v>34.314999999999998</v>
      </c>
      <c r="TS36" s="17">
        <v>0.68500000000000005</v>
      </c>
      <c r="TT36" s="17">
        <v>87.8</v>
      </c>
      <c r="TU36" s="17">
        <v>79.51258</v>
      </c>
      <c r="TV36" s="17">
        <v>75.676140000000004</v>
      </c>
      <c r="TW36" s="17">
        <v>12.123860000000001</v>
      </c>
      <c r="TX36" s="17">
        <v>88.4</v>
      </c>
      <c r="TY36" s="17">
        <v>84.259450000000001</v>
      </c>
      <c r="TZ36" s="17">
        <v>91.250489999999999</v>
      </c>
      <c r="UA36" s="17">
        <v>-2.8504900000000002</v>
      </c>
      <c r="UB36" s="17">
        <v>12.6</v>
      </c>
      <c r="UC36" s="17">
        <v>10.015940000000001</v>
      </c>
      <c r="UD36" s="17">
        <v>7.1627799999999997</v>
      </c>
      <c r="UE36" s="17">
        <v>5.4372199999999999</v>
      </c>
      <c r="UF36" s="17">
        <v>11.5</v>
      </c>
      <c r="UG36" s="17">
        <v>10.09985</v>
      </c>
      <c r="UH36" s="17">
        <v>9.8949499999999997</v>
      </c>
      <c r="UI36" s="17">
        <v>1.6050500000000001</v>
      </c>
      <c r="UJ36" s="17">
        <v>21</v>
      </c>
      <c r="UK36" s="17">
        <v>20.4878</v>
      </c>
      <c r="UL36" s="17">
        <v>20.4878</v>
      </c>
      <c r="UM36" s="17">
        <v>0.51219999999999999</v>
      </c>
      <c r="UN36" s="17">
        <v>7.6</v>
      </c>
      <c r="UO36" s="17">
        <v>8</v>
      </c>
      <c r="UP36" s="17">
        <v>8</v>
      </c>
      <c r="UQ36" s="17">
        <v>-0.4</v>
      </c>
      <c r="UR36" s="17">
        <v>9.6999999999999993</v>
      </c>
      <c r="US36" s="17">
        <v>7.9</v>
      </c>
      <c r="UT36" s="17">
        <v>7.9</v>
      </c>
      <c r="UU36" s="17">
        <v>1.8</v>
      </c>
      <c r="UV36" s="17">
        <v>20.399999999999999</v>
      </c>
      <c r="UW36" s="17">
        <v>20</v>
      </c>
      <c r="UX36" s="17">
        <v>20</v>
      </c>
      <c r="UY36" s="17">
        <v>0.4</v>
      </c>
      <c r="UZ36" s="17">
        <v>20.399999999999999</v>
      </c>
      <c r="VA36" s="17">
        <v>19.5122</v>
      </c>
      <c r="VB36" s="17">
        <v>19.5122</v>
      </c>
      <c r="VC36" s="17">
        <v>0.88780000000000003</v>
      </c>
      <c r="VD36" s="17">
        <v>20.2</v>
      </c>
      <c r="VE36" s="17">
        <v>19.5122</v>
      </c>
      <c r="VF36" s="17">
        <v>19.5122</v>
      </c>
      <c r="VG36" s="17">
        <v>0.68779999999999997</v>
      </c>
      <c r="VH36" s="17">
        <v>14.8</v>
      </c>
      <c r="VI36" s="17">
        <v>12.012</v>
      </c>
      <c r="VJ36" s="17">
        <v>12.012</v>
      </c>
      <c r="VK36" s="17">
        <v>2.7879999999999998</v>
      </c>
      <c r="VL36" s="17">
        <v>15.8</v>
      </c>
      <c r="VM36" s="17">
        <v>15.68</v>
      </c>
      <c r="VN36" s="17">
        <v>15.68</v>
      </c>
      <c r="VO36" s="17">
        <v>0.12</v>
      </c>
      <c r="VP36" s="17">
        <v>135.6</v>
      </c>
      <c r="VQ36" s="17">
        <v>133.505</v>
      </c>
      <c r="VR36" s="17">
        <v>133.505</v>
      </c>
      <c r="VS36" s="17">
        <v>2.0950000000000002</v>
      </c>
      <c r="VT36" s="17">
        <v>0.6</v>
      </c>
      <c r="VU36" s="17">
        <v>0.6</v>
      </c>
      <c r="VV36" s="17">
        <v>0.6</v>
      </c>
      <c r="VW36" s="17">
        <v>0</v>
      </c>
      <c r="VX36" s="17">
        <v>117.6</v>
      </c>
      <c r="VY36" s="17">
        <v>94.621880000000004</v>
      </c>
      <c r="VZ36" s="17">
        <v>109</v>
      </c>
      <c r="WA36" s="17">
        <v>8.6</v>
      </c>
      <c r="WB36" s="17">
        <v>119.7</v>
      </c>
      <c r="WC36" s="17">
        <v>103.26179</v>
      </c>
      <c r="WD36" s="17">
        <v>91</v>
      </c>
      <c r="WE36" s="17">
        <v>28.7</v>
      </c>
      <c r="WF36" s="17">
        <v>97.9</v>
      </c>
      <c r="WG36" s="17">
        <v>96.385999999999996</v>
      </c>
      <c r="WH36" s="17">
        <v>96.385999999999996</v>
      </c>
      <c r="WI36" s="17">
        <v>1.514</v>
      </c>
      <c r="WJ36" s="17">
        <v>15.9</v>
      </c>
      <c r="WK36" s="17">
        <v>15.628</v>
      </c>
      <c r="WL36" s="17">
        <v>15.628</v>
      </c>
      <c r="WM36" s="17">
        <v>0.27200000000000002</v>
      </c>
      <c r="WN36" s="17">
        <v>7.8</v>
      </c>
      <c r="WO36" s="17">
        <v>8</v>
      </c>
      <c r="WP36" s="17">
        <v>8</v>
      </c>
      <c r="WQ36" s="17">
        <v>-0.2</v>
      </c>
      <c r="WR36" s="17">
        <v>20</v>
      </c>
      <c r="WS36" s="17">
        <v>19.317070000000001</v>
      </c>
      <c r="WT36" s="17">
        <v>19.317070000000001</v>
      </c>
      <c r="WU36" s="17">
        <v>0.68293000000000004</v>
      </c>
      <c r="WV36" s="17"/>
      <c r="WW36" s="17"/>
      <c r="WX36" s="17"/>
      <c r="WY36" s="17">
        <v>0</v>
      </c>
      <c r="WZ36" s="17">
        <v>44.5</v>
      </c>
      <c r="XA36" s="17">
        <v>30</v>
      </c>
      <c r="XB36" s="17">
        <v>30</v>
      </c>
      <c r="XC36" s="17">
        <v>14.5</v>
      </c>
      <c r="XD36" s="17"/>
      <c r="XE36" s="17"/>
      <c r="XF36" s="17"/>
      <c r="XG36" s="17">
        <v>0</v>
      </c>
      <c r="XH36" s="17">
        <v>27.9</v>
      </c>
      <c r="XI36" s="17">
        <v>29.184000000000001</v>
      </c>
      <c r="XJ36" s="17">
        <v>29.184000000000001</v>
      </c>
      <c r="XK36" s="17">
        <v>-1.284</v>
      </c>
      <c r="XL36" s="17">
        <v>3.2</v>
      </c>
      <c r="XM36" s="17">
        <v>2.8159999999999998</v>
      </c>
      <c r="XN36" s="17">
        <v>2.8159999999999998</v>
      </c>
      <c r="XO36" s="17">
        <v>0.38400000000000001</v>
      </c>
      <c r="XP36" s="17">
        <v>16</v>
      </c>
      <c r="XQ36" s="17">
        <v>14</v>
      </c>
      <c r="XR36" s="17">
        <v>14</v>
      </c>
      <c r="XS36" s="17">
        <v>2</v>
      </c>
      <c r="XT36" s="17"/>
      <c r="XU36" s="17"/>
      <c r="XV36" s="17"/>
      <c r="XW36" s="17">
        <v>0</v>
      </c>
      <c r="XX36" s="17"/>
      <c r="XY36" s="17"/>
      <c r="XZ36" s="17"/>
      <c r="YA36" s="17">
        <v>0</v>
      </c>
    </row>
    <row r="37" spans="1:651" ht="24" customHeight="1" x14ac:dyDescent="0.3">
      <c r="A37" s="1"/>
      <c r="B37" s="16" t="s">
        <v>66</v>
      </c>
      <c r="C37" s="16" t="s">
        <v>822</v>
      </c>
      <c r="D37" s="17"/>
      <c r="E37" s="17">
        <v>0.98</v>
      </c>
      <c r="F37" s="17">
        <v>0.98</v>
      </c>
      <c r="G37" s="17">
        <v>-0.98</v>
      </c>
      <c r="H37" s="17"/>
      <c r="I37" s="17">
        <v>1.63</v>
      </c>
      <c r="J37" s="17">
        <v>1.63</v>
      </c>
      <c r="K37" s="17">
        <v>-1.63</v>
      </c>
      <c r="L37" s="17">
        <v>648</v>
      </c>
      <c r="M37" s="17">
        <v>646.79789000000005</v>
      </c>
      <c r="N37" s="17">
        <v>646.79789000000005</v>
      </c>
      <c r="O37" s="17">
        <v>1.20211</v>
      </c>
      <c r="P37" s="17">
        <v>140.30000000000001</v>
      </c>
      <c r="Q37" s="17">
        <v>147.59345999999999</v>
      </c>
      <c r="R37" s="17">
        <v>147.59345999999999</v>
      </c>
      <c r="S37" s="17">
        <v>-7.2934599999999996</v>
      </c>
      <c r="T37" s="17"/>
      <c r="U37" s="17"/>
      <c r="V37" s="17"/>
      <c r="W37" s="17">
        <v>0</v>
      </c>
      <c r="X37" s="17"/>
      <c r="Y37" s="17"/>
      <c r="Z37" s="17"/>
      <c r="AA37" s="17">
        <v>0</v>
      </c>
      <c r="AB37" s="17">
        <v>90.5</v>
      </c>
      <c r="AC37" s="17">
        <v>92.226339999999993</v>
      </c>
      <c r="AD37" s="17">
        <v>92.226339999999993</v>
      </c>
      <c r="AE37" s="17">
        <v>-1.72634</v>
      </c>
      <c r="AF37" s="17">
        <v>224</v>
      </c>
      <c r="AG37" s="17">
        <v>235.97717</v>
      </c>
      <c r="AH37" s="17">
        <v>235.97717</v>
      </c>
      <c r="AI37" s="17">
        <v>-11.977169999999999</v>
      </c>
      <c r="AJ37" s="17">
        <v>25.6</v>
      </c>
      <c r="AK37" s="17">
        <v>27.692309999999999</v>
      </c>
      <c r="AL37" s="17">
        <v>27.692309999999999</v>
      </c>
      <c r="AM37" s="17">
        <v>-2.0923099999999999</v>
      </c>
      <c r="AN37" s="17"/>
      <c r="AO37" s="17"/>
      <c r="AP37" s="17"/>
      <c r="AQ37" s="17">
        <v>0</v>
      </c>
      <c r="AR37" s="17">
        <v>155</v>
      </c>
      <c r="AS37" s="17">
        <v>123.2683</v>
      </c>
      <c r="AT37" s="17">
        <v>123.2683</v>
      </c>
      <c r="AU37" s="17">
        <v>31.7317</v>
      </c>
      <c r="AV37" s="17">
        <v>154.6</v>
      </c>
      <c r="AW37" s="17">
        <v>123.2683</v>
      </c>
      <c r="AX37" s="17">
        <v>123.2683</v>
      </c>
      <c r="AY37" s="17">
        <v>31.331700000000001</v>
      </c>
      <c r="AZ37" s="17">
        <v>155.1</v>
      </c>
      <c r="BA37" s="17">
        <v>123.2683</v>
      </c>
      <c r="BB37" s="17">
        <v>123.2683</v>
      </c>
      <c r="BC37" s="17">
        <v>31.831700000000001</v>
      </c>
      <c r="BD37" s="17">
        <v>243</v>
      </c>
      <c r="BE37" s="17">
        <v>184.90244999999999</v>
      </c>
      <c r="BF37" s="17">
        <v>184.90244999999999</v>
      </c>
      <c r="BG37" s="17">
        <v>58.097549999999998</v>
      </c>
      <c r="BH37" s="17">
        <v>107.9</v>
      </c>
      <c r="BI37" s="17">
        <v>195.12200999999999</v>
      </c>
      <c r="BJ37" s="17">
        <v>195.12200999999999</v>
      </c>
      <c r="BK37" s="17">
        <v>-87.222009999999997</v>
      </c>
      <c r="BL37" s="17">
        <v>68.5</v>
      </c>
      <c r="BM37" s="17">
        <v>97.561000000000007</v>
      </c>
      <c r="BN37" s="17">
        <v>97.561000000000007</v>
      </c>
      <c r="BO37" s="17">
        <v>-29.061</v>
      </c>
      <c r="BP37" s="17">
        <v>565</v>
      </c>
      <c r="BQ37" s="17">
        <v>568.29854</v>
      </c>
      <c r="BR37" s="17">
        <v>568.29854</v>
      </c>
      <c r="BS37" s="17">
        <v>-3.29854</v>
      </c>
      <c r="BT37" s="17">
        <v>10.5</v>
      </c>
      <c r="BU37" s="17">
        <v>10.561999999999999</v>
      </c>
      <c r="BV37" s="17">
        <v>10.561999999999999</v>
      </c>
      <c r="BW37" s="17">
        <v>-6.2E-2</v>
      </c>
      <c r="BX37" s="17"/>
      <c r="BY37" s="17"/>
      <c r="BZ37" s="17"/>
      <c r="CA37" s="17">
        <v>0</v>
      </c>
      <c r="CB37" s="17"/>
      <c r="CC37" s="17"/>
      <c r="CD37" s="17"/>
      <c r="CE37" s="17">
        <v>0</v>
      </c>
      <c r="CF37" s="17"/>
      <c r="CG37" s="17"/>
      <c r="CH37" s="17"/>
      <c r="CI37" s="17">
        <v>0</v>
      </c>
      <c r="CJ37" s="17"/>
      <c r="CK37" s="17"/>
      <c r="CL37" s="17"/>
      <c r="CM37" s="17">
        <v>0</v>
      </c>
      <c r="CN37" s="17">
        <v>163.1</v>
      </c>
      <c r="CO37" s="17">
        <v>164.70732000000001</v>
      </c>
      <c r="CP37" s="17">
        <v>164.70732000000001</v>
      </c>
      <c r="CQ37" s="17">
        <v>-1.6073200000000001</v>
      </c>
      <c r="CR37" s="17">
        <v>7.7</v>
      </c>
      <c r="CS37" s="17">
        <v>7.6877500000000003</v>
      </c>
      <c r="CT37" s="17">
        <v>7.6877500000000003</v>
      </c>
      <c r="CU37" s="17">
        <v>1.225E-2</v>
      </c>
      <c r="CV37" s="17">
        <v>3.5</v>
      </c>
      <c r="CW37" s="17">
        <v>4.2199</v>
      </c>
      <c r="CX37" s="17">
        <v>4.2199</v>
      </c>
      <c r="CY37" s="17">
        <v>-0.71989999999999998</v>
      </c>
      <c r="CZ37" s="17"/>
      <c r="DA37" s="17"/>
      <c r="DB37" s="17"/>
      <c r="DC37" s="17">
        <v>0</v>
      </c>
      <c r="DD37" s="17">
        <v>6.6</v>
      </c>
      <c r="DE37" s="17">
        <v>6.8787000000000003</v>
      </c>
      <c r="DF37" s="17">
        <v>6.8787000000000003</v>
      </c>
      <c r="DG37" s="17">
        <v>-0.2787</v>
      </c>
      <c r="DH37" s="17">
        <v>10.1</v>
      </c>
      <c r="DI37" s="17">
        <v>9.9997900000000008</v>
      </c>
      <c r="DJ37" s="17">
        <v>9.9997900000000008</v>
      </c>
      <c r="DK37" s="17">
        <v>0.10020999999999999</v>
      </c>
      <c r="DL37" s="17">
        <v>143.69999999999999</v>
      </c>
      <c r="DM37" s="17">
        <v>143</v>
      </c>
      <c r="DN37" s="17">
        <v>143</v>
      </c>
      <c r="DO37" s="17">
        <v>0.7</v>
      </c>
      <c r="DP37" s="17">
        <v>8.9</v>
      </c>
      <c r="DQ37" s="17">
        <v>8.9130000000000003</v>
      </c>
      <c r="DR37" s="17">
        <v>8.9130000000000003</v>
      </c>
      <c r="DS37" s="17">
        <v>-1.2999999999999999E-2</v>
      </c>
      <c r="DT37" s="17"/>
      <c r="DU37" s="17"/>
      <c r="DV37" s="17"/>
      <c r="DW37" s="17">
        <v>0</v>
      </c>
      <c r="DX37" s="17"/>
      <c r="DY37" s="17"/>
      <c r="DZ37" s="17"/>
      <c r="EA37" s="17">
        <v>0</v>
      </c>
      <c r="EB37" s="17"/>
      <c r="EC37" s="17"/>
      <c r="ED37" s="17"/>
      <c r="EE37" s="17">
        <v>0</v>
      </c>
      <c r="EF37" s="17">
        <v>110.8</v>
      </c>
      <c r="EG37" s="17">
        <v>112.90537</v>
      </c>
      <c r="EH37" s="17">
        <v>112.90537</v>
      </c>
      <c r="EI37" s="17">
        <v>-2.1053700000000002</v>
      </c>
      <c r="EJ37" s="17">
        <v>224</v>
      </c>
      <c r="EK37" s="17">
        <v>221.25516999999999</v>
      </c>
      <c r="EL37" s="17">
        <v>221.25516999999999</v>
      </c>
      <c r="EM37" s="17">
        <v>2.7448299999999999</v>
      </c>
      <c r="EN37" s="17"/>
      <c r="EO37" s="17"/>
      <c r="EP37" s="17"/>
      <c r="EQ37" s="17">
        <v>0</v>
      </c>
      <c r="ER37" s="17"/>
      <c r="ES37" s="17"/>
      <c r="ET37" s="17"/>
      <c r="EU37" s="17">
        <v>0</v>
      </c>
      <c r="EV37" s="17">
        <v>0</v>
      </c>
      <c r="EW37" s="17"/>
      <c r="EX37" s="17">
        <v>0</v>
      </c>
      <c r="EY37" s="17">
        <v>0</v>
      </c>
      <c r="EZ37" s="17">
        <v>6.4</v>
      </c>
      <c r="FA37" s="17">
        <v>6.39</v>
      </c>
      <c r="FB37" s="17">
        <v>6.39</v>
      </c>
      <c r="FC37" s="17">
        <v>0.01</v>
      </c>
      <c r="FD37" s="17">
        <v>457.8</v>
      </c>
      <c r="FE37" s="17">
        <v>458.87804999999997</v>
      </c>
      <c r="FF37" s="17">
        <v>458.87804999999997</v>
      </c>
      <c r="FG37" s="17">
        <v>-1.07805</v>
      </c>
      <c r="FH37" s="17">
        <v>81.900000000000006</v>
      </c>
      <c r="FI37" s="17">
        <v>81.954149999999998</v>
      </c>
      <c r="FJ37" s="17">
        <v>81.954149999999998</v>
      </c>
      <c r="FK37" s="17">
        <v>-5.4149999999999997E-2</v>
      </c>
      <c r="FL37" s="17">
        <v>148.9</v>
      </c>
      <c r="FM37" s="17">
        <v>148.62634</v>
      </c>
      <c r="FN37" s="17">
        <v>148.62634</v>
      </c>
      <c r="FO37" s="17">
        <v>0.27366000000000001</v>
      </c>
      <c r="FP37" s="17">
        <v>42.3</v>
      </c>
      <c r="FQ37" s="17">
        <v>41.498959999999997</v>
      </c>
      <c r="FR37" s="17">
        <v>41.498959999999997</v>
      </c>
      <c r="FS37" s="17">
        <v>0.80103999999999997</v>
      </c>
      <c r="FT37" s="17">
        <v>18.7</v>
      </c>
      <c r="FU37" s="17">
        <v>19.28585</v>
      </c>
      <c r="FV37" s="17">
        <v>19.28585</v>
      </c>
      <c r="FW37" s="17">
        <v>-0.58584999999999998</v>
      </c>
      <c r="FX37" s="17">
        <v>19.7</v>
      </c>
      <c r="FY37" s="17">
        <v>19.317070000000001</v>
      </c>
      <c r="FZ37" s="17">
        <v>19.317070000000001</v>
      </c>
      <c r="GA37" s="17">
        <v>0.38292999999999999</v>
      </c>
      <c r="GB37" s="17">
        <v>88.4</v>
      </c>
      <c r="GC37" s="17">
        <v>87.657560000000004</v>
      </c>
      <c r="GD37" s="17">
        <v>87.657560000000004</v>
      </c>
      <c r="GE37" s="17">
        <v>0.74243999999999999</v>
      </c>
      <c r="GF37" s="17"/>
      <c r="GG37" s="17"/>
      <c r="GH37" s="17"/>
      <c r="GI37" s="17">
        <v>0</v>
      </c>
      <c r="GJ37" s="17"/>
      <c r="GK37" s="17"/>
      <c r="GL37" s="17"/>
      <c r="GM37" s="17">
        <v>0</v>
      </c>
      <c r="GN37" s="17"/>
      <c r="GO37" s="17"/>
      <c r="GP37" s="17"/>
      <c r="GQ37" s="17">
        <v>0</v>
      </c>
      <c r="GR37" s="17">
        <v>79.7</v>
      </c>
      <c r="GS37" s="17">
        <v>110.91316999999999</v>
      </c>
      <c r="GT37" s="17">
        <v>110.91316999999999</v>
      </c>
      <c r="GU37" s="17">
        <v>-31.213170000000002</v>
      </c>
      <c r="GV37" s="17"/>
      <c r="GW37" s="17"/>
      <c r="GX37" s="17"/>
      <c r="GY37" s="17">
        <v>0</v>
      </c>
      <c r="GZ37" s="17">
        <v>9.3000000000000007</v>
      </c>
      <c r="HA37" s="17">
        <v>8.3742199999999993</v>
      </c>
      <c r="HB37" s="17">
        <v>8.3742199999999993</v>
      </c>
      <c r="HC37" s="17">
        <v>0.92578000000000005</v>
      </c>
      <c r="HD37" s="17">
        <v>45.9</v>
      </c>
      <c r="HE37" s="17">
        <v>47.26634</v>
      </c>
      <c r="HF37" s="17">
        <v>47.26634</v>
      </c>
      <c r="HG37" s="17">
        <v>-1.3663400000000001</v>
      </c>
      <c r="HH37" s="17">
        <v>45.9</v>
      </c>
      <c r="HI37" s="17">
        <v>44.275120000000001</v>
      </c>
      <c r="HJ37" s="17">
        <v>44.275120000000001</v>
      </c>
      <c r="HK37" s="17">
        <v>1.6248800000000001</v>
      </c>
      <c r="HL37" s="17">
        <v>3.8</v>
      </c>
      <c r="HM37" s="17">
        <v>3.8872599999999999</v>
      </c>
      <c r="HN37" s="17">
        <v>3.8872599999999999</v>
      </c>
      <c r="HO37" s="17">
        <v>-8.7260000000000004E-2</v>
      </c>
      <c r="HP37" s="17">
        <v>39.6</v>
      </c>
      <c r="HQ37" s="17">
        <v>34.419510000000002</v>
      </c>
      <c r="HR37" s="17">
        <v>34.419510000000002</v>
      </c>
      <c r="HS37" s="17">
        <v>5.1804899999999998</v>
      </c>
      <c r="HT37" s="17">
        <v>174.2</v>
      </c>
      <c r="HU37" s="17">
        <v>171.54185000000001</v>
      </c>
      <c r="HV37" s="17">
        <v>171.54185000000001</v>
      </c>
      <c r="HW37" s="17">
        <v>2.65815</v>
      </c>
      <c r="HX37" s="17">
        <v>81.8</v>
      </c>
      <c r="HY37" s="17">
        <v>71.649749999999997</v>
      </c>
      <c r="HZ37" s="17">
        <v>72.017009999999999</v>
      </c>
      <c r="IA37" s="17">
        <v>9.7829899999999999</v>
      </c>
      <c r="IB37" s="17"/>
      <c r="IC37" s="17"/>
      <c r="ID37" s="17"/>
      <c r="IE37" s="17">
        <v>0</v>
      </c>
      <c r="IF37" s="17"/>
      <c r="IG37" s="17"/>
      <c r="IH37" s="17"/>
      <c r="II37" s="17">
        <v>0</v>
      </c>
      <c r="IJ37" s="17">
        <v>45.1</v>
      </c>
      <c r="IK37" s="17">
        <v>48.41648</v>
      </c>
      <c r="IL37" s="17">
        <v>48.41648</v>
      </c>
      <c r="IM37" s="17">
        <v>-3.3164799999999999</v>
      </c>
      <c r="IN37" s="17"/>
      <c r="IO37" s="17"/>
      <c r="IP37" s="17"/>
      <c r="IQ37" s="17">
        <v>0</v>
      </c>
      <c r="IR37" s="17"/>
      <c r="IS37" s="17"/>
      <c r="IT37" s="17"/>
      <c r="IU37" s="17">
        <v>0</v>
      </c>
      <c r="IV37" s="17"/>
      <c r="IW37" s="17"/>
      <c r="IX37" s="17"/>
      <c r="IY37" s="17">
        <v>0</v>
      </c>
      <c r="IZ37" s="17">
        <v>86.4</v>
      </c>
      <c r="JA37" s="17">
        <v>88.815600000000003</v>
      </c>
      <c r="JB37" s="17">
        <v>88.815600000000003</v>
      </c>
      <c r="JC37" s="17">
        <v>-2.4156</v>
      </c>
      <c r="JD37" s="17">
        <v>127.8</v>
      </c>
      <c r="JE37" s="17">
        <v>183.19533000000001</v>
      </c>
      <c r="JF37" s="17">
        <v>183.19533000000001</v>
      </c>
      <c r="JG37" s="17">
        <v>-55.395330000000001</v>
      </c>
      <c r="JH37" s="17"/>
      <c r="JI37" s="17"/>
      <c r="JJ37" s="17"/>
      <c r="JK37" s="17">
        <v>0</v>
      </c>
      <c r="JL37" s="17">
        <v>117.6</v>
      </c>
      <c r="JM37" s="17">
        <v>183.19533000000001</v>
      </c>
      <c r="JN37" s="17">
        <v>183.19533000000001</v>
      </c>
      <c r="JO37" s="17">
        <v>-65.595330000000004</v>
      </c>
      <c r="JP37" s="17">
        <v>133</v>
      </c>
      <c r="JQ37" s="17">
        <v>183.19533000000001</v>
      </c>
      <c r="JR37" s="17">
        <v>183.19533000000001</v>
      </c>
      <c r="JS37" s="17">
        <v>-50.195329999999998</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v>4.5</v>
      </c>
      <c r="LA37" s="17">
        <v>3.9931199999999998</v>
      </c>
      <c r="LB37" s="17">
        <v>3.9931199999999998</v>
      </c>
      <c r="LC37" s="17">
        <v>0.50688</v>
      </c>
      <c r="LD37" s="17">
        <v>270.2</v>
      </c>
      <c r="LE37" s="17">
        <v>271.12195000000003</v>
      </c>
      <c r="LF37" s="17">
        <v>271.12195000000003</v>
      </c>
      <c r="LG37" s="17">
        <v>-0.92195000000000005</v>
      </c>
      <c r="LH37" s="17">
        <v>132.4</v>
      </c>
      <c r="LI37" s="17">
        <v>129.75</v>
      </c>
      <c r="LJ37" s="17">
        <v>129.75</v>
      </c>
      <c r="LK37" s="17">
        <v>2.65</v>
      </c>
      <c r="LL37" s="17">
        <v>66.7</v>
      </c>
      <c r="LM37" s="17">
        <v>67.461460000000002</v>
      </c>
      <c r="LN37" s="17">
        <v>67.461460000000002</v>
      </c>
      <c r="LO37" s="17">
        <v>-0.76146000000000003</v>
      </c>
      <c r="LP37" s="17">
        <v>78.099999999999994</v>
      </c>
      <c r="LQ37" s="17">
        <v>78.567999999999998</v>
      </c>
      <c r="LR37" s="17">
        <v>78.567999999999998</v>
      </c>
      <c r="LS37" s="17">
        <v>-0.46800000000000003</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v>103.7</v>
      </c>
      <c r="MK37" s="17">
        <v>124.11582</v>
      </c>
      <c r="ML37" s="17">
        <v>130.46949000000001</v>
      </c>
      <c r="MM37" s="17">
        <v>-26.769490000000001</v>
      </c>
      <c r="MN37" s="17">
        <v>102.8</v>
      </c>
      <c r="MO37" s="17">
        <v>124.11582</v>
      </c>
      <c r="MP37" s="17">
        <v>130.46949000000001</v>
      </c>
      <c r="MQ37" s="17">
        <v>-27.66949</v>
      </c>
      <c r="MR37" s="17">
        <v>118.5</v>
      </c>
      <c r="MS37" s="17">
        <v>124.11582</v>
      </c>
      <c r="MT37" s="17">
        <v>130.46949000000001</v>
      </c>
      <c r="MU37" s="17">
        <v>-11.96949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v>0</v>
      </c>
      <c r="NU37" s="17"/>
      <c r="NV37" s="17"/>
      <c r="NW37" s="17">
        <v>0</v>
      </c>
      <c r="NX37" s="17">
        <v>1.2</v>
      </c>
      <c r="NY37" s="17">
        <v>0.84</v>
      </c>
      <c r="NZ37" s="17">
        <v>0.84</v>
      </c>
      <c r="OA37" s="17">
        <v>0.36</v>
      </c>
      <c r="OB37" s="17">
        <v>89.4</v>
      </c>
      <c r="OC37" s="17">
        <v>110</v>
      </c>
      <c r="OD37" s="17">
        <v>108.261</v>
      </c>
      <c r="OE37" s="17">
        <v>-18.861000000000001</v>
      </c>
      <c r="OF37" s="17">
        <v>74.2</v>
      </c>
      <c r="OG37" s="17">
        <v>69.498000000000005</v>
      </c>
      <c r="OH37" s="17">
        <v>69.498000000000005</v>
      </c>
      <c r="OI37" s="17">
        <v>4.702</v>
      </c>
      <c r="OJ37" s="17">
        <v>17.899999999999999</v>
      </c>
      <c r="OK37" s="17">
        <v>12.952</v>
      </c>
      <c r="OL37" s="17">
        <v>12.952</v>
      </c>
      <c r="OM37" s="17">
        <v>4.9480000000000004</v>
      </c>
      <c r="ON37" s="17"/>
      <c r="OO37" s="17"/>
      <c r="OP37" s="17"/>
      <c r="OQ37" s="17">
        <v>0</v>
      </c>
      <c r="OR37" s="17">
        <v>0.1</v>
      </c>
      <c r="OS37" s="17">
        <v>0.2</v>
      </c>
      <c r="OT37" s="17">
        <v>0.2</v>
      </c>
      <c r="OU37" s="17">
        <v>-0.1</v>
      </c>
      <c r="OV37" s="17">
        <v>19.899999999999999</v>
      </c>
      <c r="OW37" s="17">
        <v>20</v>
      </c>
      <c r="OX37" s="17">
        <v>0</v>
      </c>
      <c r="OY37" s="17">
        <v>19.899999999999999</v>
      </c>
      <c r="OZ37" s="17">
        <v>10.4</v>
      </c>
      <c r="PA37" s="17">
        <v>9.9830000000000005</v>
      </c>
      <c r="PB37" s="17">
        <v>9.9830000000000005</v>
      </c>
      <c r="PC37" s="17">
        <v>0.41699999999999998</v>
      </c>
      <c r="PD37" s="17">
        <v>5.5</v>
      </c>
      <c r="PE37" s="17">
        <v>5.67</v>
      </c>
      <c r="PF37" s="17">
        <v>5.67</v>
      </c>
      <c r="PG37" s="17">
        <v>-0.17</v>
      </c>
      <c r="PH37" s="17">
        <v>1.2</v>
      </c>
      <c r="PI37" s="17">
        <v>1.23</v>
      </c>
      <c r="PJ37" s="17">
        <v>1.23</v>
      </c>
      <c r="PK37" s="17">
        <v>-0.03</v>
      </c>
      <c r="PL37" s="17"/>
      <c r="PM37" s="17">
        <v>1.5</v>
      </c>
      <c r="PN37" s="17">
        <v>1.5</v>
      </c>
      <c r="PO37" s="17">
        <v>-1.5</v>
      </c>
      <c r="PP37" s="17">
        <v>4.9000000000000004</v>
      </c>
      <c r="PQ37" s="17">
        <v>5</v>
      </c>
      <c r="PR37" s="17">
        <v>5</v>
      </c>
      <c r="PS37" s="17">
        <v>-0.1</v>
      </c>
      <c r="PT37" s="17">
        <v>20.5</v>
      </c>
      <c r="PU37" s="17">
        <v>19.5122</v>
      </c>
      <c r="PV37" s="17">
        <v>19.5122</v>
      </c>
      <c r="PW37" s="17">
        <v>0.98780000000000001</v>
      </c>
      <c r="PX37" s="17">
        <v>20</v>
      </c>
      <c r="PY37" s="17">
        <v>19.5122</v>
      </c>
      <c r="PZ37" s="17">
        <v>19.5122</v>
      </c>
      <c r="QA37" s="17">
        <v>0.48780000000000001</v>
      </c>
      <c r="QB37" s="17">
        <v>19</v>
      </c>
      <c r="QC37" s="17">
        <v>17.560980000000001</v>
      </c>
      <c r="QD37" s="17">
        <v>17.560980000000001</v>
      </c>
      <c r="QE37" s="17">
        <v>1.43902</v>
      </c>
      <c r="QF37" s="17">
        <v>3.6</v>
      </c>
      <c r="QG37" s="17">
        <v>3.5</v>
      </c>
      <c r="QH37" s="17">
        <v>3.5</v>
      </c>
      <c r="QI37" s="17">
        <v>0.1</v>
      </c>
      <c r="QJ37" s="17">
        <v>9.3000000000000007</v>
      </c>
      <c r="QK37" s="17">
        <v>9.1999999999999993</v>
      </c>
      <c r="QL37" s="17">
        <v>9.1999999999999993</v>
      </c>
      <c r="QM37" s="17">
        <v>0.1</v>
      </c>
      <c r="QN37" s="17">
        <v>13.9</v>
      </c>
      <c r="QO37" s="17">
        <v>13.87</v>
      </c>
      <c r="QP37" s="17">
        <v>13.87</v>
      </c>
      <c r="QQ37" s="17">
        <v>0.03</v>
      </c>
      <c r="QR37" s="17">
        <v>16.8</v>
      </c>
      <c r="QS37" s="17">
        <v>16.869</v>
      </c>
      <c r="QT37" s="17">
        <v>16.869</v>
      </c>
      <c r="QU37" s="17">
        <v>-6.9000000000000006E-2</v>
      </c>
      <c r="QV37" s="17">
        <v>25.1</v>
      </c>
      <c r="QW37" s="17">
        <v>26.25</v>
      </c>
      <c r="QX37" s="17">
        <v>26.25</v>
      </c>
      <c r="QY37" s="17">
        <v>-1.1499999999999999</v>
      </c>
      <c r="QZ37" s="17">
        <v>80.3</v>
      </c>
      <c r="RA37" s="17">
        <v>85.866</v>
      </c>
      <c r="RB37" s="17">
        <v>85.866</v>
      </c>
      <c r="RC37" s="17">
        <v>-5.5659999999999998</v>
      </c>
      <c r="RD37" s="17">
        <v>4.2</v>
      </c>
      <c r="RE37" s="17">
        <v>4.2</v>
      </c>
      <c r="RF37" s="17">
        <v>4.2</v>
      </c>
      <c r="RG37" s="17">
        <v>0</v>
      </c>
      <c r="RH37" s="17">
        <v>1.2</v>
      </c>
      <c r="RI37" s="17">
        <v>1.2</v>
      </c>
      <c r="RJ37" s="17">
        <v>1.2</v>
      </c>
      <c r="RK37" s="17">
        <v>0</v>
      </c>
      <c r="RL37" s="17">
        <v>2.4</v>
      </c>
      <c r="RM37" s="17">
        <v>2.4</v>
      </c>
      <c r="RN37" s="17">
        <v>2.4</v>
      </c>
      <c r="RO37" s="17">
        <v>0</v>
      </c>
      <c r="RP37" s="17"/>
      <c r="RQ37" s="17"/>
      <c r="RR37" s="17"/>
      <c r="RS37" s="17">
        <v>0</v>
      </c>
      <c r="RT37" s="17">
        <v>17.7</v>
      </c>
      <c r="RU37" s="17">
        <v>17.332000000000001</v>
      </c>
      <c r="RV37" s="17">
        <v>17.332000000000001</v>
      </c>
      <c r="RW37" s="17">
        <v>0.36799999999999999</v>
      </c>
      <c r="RX37" s="17">
        <v>3.1</v>
      </c>
      <c r="RY37" s="17">
        <v>3.0510000000000002</v>
      </c>
      <c r="RZ37" s="17">
        <v>3.0510000000000002</v>
      </c>
      <c r="SA37" s="17">
        <v>4.9000000000000002E-2</v>
      </c>
      <c r="SB37" s="17">
        <v>20.3</v>
      </c>
      <c r="SC37" s="17">
        <v>19.869240000000001</v>
      </c>
      <c r="SD37" s="17">
        <v>19.869240000000001</v>
      </c>
      <c r="SE37" s="17">
        <v>0.43075999999999998</v>
      </c>
      <c r="SF37" s="17">
        <v>3</v>
      </c>
      <c r="SG37" s="17">
        <v>2</v>
      </c>
      <c r="SH37" s="17">
        <v>2</v>
      </c>
      <c r="SI37" s="17">
        <v>1</v>
      </c>
      <c r="SJ37" s="17"/>
      <c r="SK37" s="17">
        <v>0.7</v>
      </c>
      <c r="SL37" s="17">
        <v>0.7</v>
      </c>
      <c r="SM37" s="17">
        <v>-0.7</v>
      </c>
      <c r="SN37" s="17">
        <v>19.8</v>
      </c>
      <c r="SO37" s="17">
        <v>19.21951</v>
      </c>
      <c r="SP37" s="17">
        <v>19.21951</v>
      </c>
      <c r="SQ37" s="17">
        <v>0.58048999999999995</v>
      </c>
      <c r="SR37" s="17">
        <v>9.8000000000000007</v>
      </c>
      <c r="SS37" s="17">
        <v>9.6999999999999993</v>
      </c>
      <c r="ST37" s="17">
        <v>9.6999999999999993</v>
      </c>
      <c r="SU37" s="17">
        <v>0.1</v>
      </c>
      <c r="SV37" s="17">
        <v>20.2</v>
      </c>
      <c r="SW37" s="17">
        <v>19.5122</v>
      </c>
      <c r="SX37" s="17">
        <v>19.5122</v>
      </c>
      <c r="SY37" s="17">
        <v>0.68779999999999997</v>
      </c>
      <c r="SZ37" s="17">
        <v>20.3</v>
      </c>
      <c r="TA37" s="17">
        <v>19.5122</v>
      </c>
      <c r="TB37" s="17">
        <v>19.5122</v>
      </c>
      <c r="TC37" s="17">
        <v>0.78779999999999994</v>
      </c>
      <c r="TD37" s="17">
        <v>20</v>
      </c>
      <c r="TE37" s="17">
        <v>19.317070000000001</v>
      </c>
      <c r="TF37" s="17">
        <v>19.317070000000001</v>
      </c>
      <c r="TG37" s="17">
        <v>0.68293000000000004</v>
      </c>
      <c r="TH37" s="17">
        <v>28.4</v>
      </c>
      <c r="TI37" s="17">
        <v>20.326000000000001</v>
      </c>
      <c r="TJ37" s="17">
        <v>20.326000000000001</v>
      </c>
      <c r="TK37" s="17">
        <v>8.0739999999999998</v>
      </c>
      <c r="TL37" s="17">
        <v>79.5</v>
      </c>
      <c r="TM37" s="17">
        <v>74.712000000000003</v>
      </c>
      <c r="TN37" s="17">
        <v>74.712000000000003</v>
      </c>
      <c r="TO37" s="17">
        <v>4.7880000000000003</v>
      </c>
      <c r="TP37" s="17">
        <v>34.4</v>
      </c>
      <c r="TQ37" s="17">
        <v>34.103999999999999</v>
      </c>
      <c r="TR37" s="17">
        <v>34.103999999999999</v>
      </c>
      <c r="TS37" s="17">
        <v>0.29599999999999999</v>
      </c>
      <c r="TT37" s="17">
        <v>81.8</v>
      </c>
      <c r="TU37" s="17">
        <v>77.291560000000004</v>
      </c>
      <c r="TV37" s="17">
        <v>73.853700000000003</v>
      </c>
      <c r="TW37" s="17">
        <v>7.9462999999999999</v>
      </c>
      <c r="TX37" s="17">
        <v>88</v>
      </c>
      <c r="TY37" s="17">
        <v>86.327610000000007</v>
      </c>
      <c r="TZ37" s="17">
        <v>91.413709999999995</v>
      </c>
      <c r="UA37" s="17">
        <v>-3.41371</v>
      </c>
      <c r="UB37" s="17">
        <v>16.3</v>
      </c>
      <c r="UC37" s="17">
        <v>8.0910200000000003</v>
      </c>
      <c r="UD37" s="17">
        <v>7.0160600000000004</v>
      </c>
      <c r="UE37" s="17">
        <v>9.2839399999999994</v>
      </c>
      <c r="UF37" s="17">
        <v>12.2</v>
      </c>
      <c r="UG37" s="17">
        <v>10.09966</v>
      </c>
      <c r="UH37" s="17">
        <v>9.9010300000000004</v>
      </c>
      <c r="UI37" s="17">
        <v>2.2989700000000002</v>
      </c>
      <c r="UJ37" s="17">
        <v>21</v>
      </c>
      <c r="UK37" s="17">
        <v>20.4878</v>
      </c>
      <c r="UL37" s="17">
        <v>20.4878</v>
      </c>
      <c r="UM37" s="17">
        <v>0.51219999999999999</v>
      </c>
      <c r="UN37" s="17">
        <v>7.6</v>
      </c>
      <c r="UO37" s="17">
        <v>8</v>
      </c>
      <c r="UP37" s="17">
        <v>8</v>
      </c>
      <c r="UQ37" s="17">
        <v>-0.4</v>
      </c>
      <c r="UR37" s="17">
        <v>9.3000000000000007</v>
      </c>
      <c r="US37" s="17">
        <v>7.9</v>
      </c>
      <c r="UT37" s="17">
        <v>7.9</v>
      </c>
      <c r="UU37" s="17">
        <v>1.4</v>
      </c>
      <c r="UV37" s="17">
        <v>20.399999999999999</v>
      </c>
      <c r="UW37" s="17">
        <v>20</v>
      </c>
      <c r="UX37" s="17">
        <v>20</v>
      </c>
      <c r="UY37" s="17">
        <v>0.4</v>
      </c>
      <c r="UZ37" s="17">
        <v>20.399999999999999</v>
      </c>
      <c r="VA37" s="17">
        <v>19.5122</v>
      </c>
      <c r="VB37" s="17">
        <v>19.5122</v>
      </c>
      <c r="VC37" s="17">
        <v>0.88780000000000003</v>
      </c>
      <c r="VD37" s="17">
        <v>20.2</v>
      </c>
      <c r="VE37" s="17">
        <v>19.5122</v>
      </c>
      <c r="VF37" s="17">
        <v>19.5122</v>
      </c>
      <c r="VG37" s="17">
        <v>0.68779999999999997</v>
      </c>
      <c r="VH37" s="17">
        <v>16.7</v>
      </c>
      <c r="VI37" s="17">
        <v>11.247999999999999</v>
      </c>
      <c r="VJ37" s="17">
        <v>11.247999999999999</v>
      </c>
      <c r="VK37" s="17">
        <v>5.452</v>
      </c>
      <c r="VL37" s="17">
        <v>14.4</v>
      </c>
      <c r="VM37" s="17">
        <v>14.218999999999999</v>
      </c>
      <c r="VN37" s="17">
        <v>14.218999999999999</v>
      </c>
      <c r="VO37" s="17">
        <v>0.18099999999999999</v>
      </c>
      <c r="VP37" s="17">
        <v>134.4</v>
      </c>
      <c r="VQ37" s="17">
        <v>131.24</v>
      </c>
      <c r="VR37" s="17">
        <v>131.24</v>
      </c>
      <c r="VS37" s="17">
        <v>3.16</v>
      </c>
      <c r="VT37" s="17">
        <v>0.6</v>
      </c>
      <c r="VU37" s="17">
        <v>0.6</v>
      </c>
      <c r="VV37" s="17">
        <v>0.6</v>
      </c>
      <c r="VW37" s="17">
        <v>0</v>
      </c>
      <c r="VX37" s="17">
        <v>116.9</v>
      </c>
      <c r="VY37" s="17">
        <v>101.86568</v>
      </c>
      <c r="VZ37" s="17">
        <v>116</v>
      </c>
      <c r="WA37" s="17">
        <v>0.9</v>
      </c>
      <c r="WB37" s="17">
        <v>127</v>
      </c>
      <c r="WC37" s="17">
        <v>112.73711</v>
      </c>
      <c r="WD37" s="17">
        <v>100</v>
      </c>
      <c r="WE37" s="17">
        <v>27</v>
      </c>
      <c r="WF37" s="17">
        <v>97.1</v>
      </c>
      <c r="WG37" s="17">
        <v>94.534999999999997</v>
      </c>
      <c r="WH37" s="17">
        <v>94.534999999999997</v>
      </c>
      <c r="WI37" s="17">
        <v>2.5649999999999999</v>
      </c>
      <c r="WJ37" s="17">
        <v>14.5</v>
      </c>
      <c r="WK37" s="17">
        <v>14.137</v>
      </c>
      <c r="WL37" s="17">
        <v>14.137</v>
      </c>
      <c r="WM37" s="17">
        <v>0.36299999999999999</v>
      </c>
      <c r="WN37" s="17">
        <v>7.8</v>
      </c>
      <c r="WO37" s="17">
        <v>8</v>
      </c>
      <c r="WP37" s="17">
        <v>8</v>
      </c>
      <c r="WQ37" s="17">
        <v>-0.2</v>
      </c>
      <c r="WR37" s="17">
        <v>20</v>
      </c>
      <c r="WS37" s="17">
        <v>19.317070000000001</v>
      </c>
      <c r="WT37" s="17">
        <v>19.317070000000001</v>
      </c>
      <c r="WU37" s="17">
        <v>0.68293000000000004</v>
      </c>
      <c r="WV37" s="17"/>
      <c r="WW37" s="17"/>
      <c r="WX37" s="17"/>
      <c r="WY37" s="17">
        <v>0</v>
      </c>
      <c r="WZ37" s="17">
        <v>44.2</v>
      </c>
      <c r="XA37" s="17">
        <v>30</v>
      </c>
      <c r="XB37" s="17">
        <v>30</v>
      </c>
      <c r="XC37" s="17">
        <v>14.2</v>
      </c>
      <c r="XD37" s="17"/>
      <c r="XE37" s="17"/>
      <c r="XF37" s="17"/>
      <c r="XG37" s="17">
        <v>0</v>
      </c>
      <c r="XH37" s="17">
        <v>27.9</v>
      </c>
      <c r="XI37" s="17">
        <v>29.184000000000001</v>
      </c>
      <c r="XJ37" s="17">
        <v>29.184000000000001</v>
      </c>
      <c r="XK37" s="17">
        <v>-1.284</v>
      </c>
      <c r="XL37" s="17">
        <v>3.2</v>
      </c>
      <c r="XM37" s="17">
        <v>2.8159999999999998</v>
      </c>
      <c r="XN37" s="17">
        <v>2.8159999999999998</v>
      </c>
      <c r="XO37" s="17">
        <v>0.38400000000000001</v>
      </c>
      <c r="XP37" s="17">
        <v>16.100000000000001</v>
      </c>
      <c r="XQ37" s="17">
        <v>14</v>
      </c>
      <c r="XR37" s="17">
        <v>14</v>
      </c>
      <c r="XS37" s="17">
        <v>2.1</v>
      </c>
      <c r="XT37" s="17"/>
      <c r="XU37" s="17"/>
      <c r="XV37" s="17"/>
      <c r="XW37" s="17">
        <v>0</v>
      </c>
      <c r="XX37" s="17"/>
      <c r="XY37" s="17"/>
      <c r="XZ37" s="17"/>
      <c r="YA37" s="17">
        <v>0</v>
      </c>
    </row>
    <row r="38" spans="1:651" ht="24" customHeight="1" x14ac:dyDescent="0.3">
      <c r="A38" s="1"/>
      <c r="B38" s="16" t="s">
        <v>66</v>
      </c>
      <c r="C38" s="16" t="s">
        <v>823</v>
      </c>
      <c r="D38" s="17"/>
      <c r="E38" s="17">
        <v>0.98</v>
      </c>
      <c r="F38" s="17">
        <v>0.98</v>
      </c>
      <c r="G38" s="17">
        <v>-0.98</v>
      </c>
      <c r="H38" s="17"/>
      <c r="I38" s="17">
        <v>1.63</v>
      </c>
      <c r="J38" s="17">
        <v>1.63</v>
      </c>
      <c r="K38" s="17">
        <v>-1.63</v>
      </c>
      <c r="L38" s="17">
        <v>647.9</v>
      </c>
      <c r="M38" s="17">
        <v>646.79789000000005</v>
      </c>
      <c r="N38" s="17">
        <v>646.79789000000005</v>
      </c>
      <c r="O38" s="17">
        <v>1.1021099999999999</v>
      </c>
      <c r="P38" s="17">
        <v>140.6</v>
      </c>
      <c r="Q38" s="17">
        <v>147.59345999999999</v>
      </c>
      <c r="R38" s="17">
        <v>147.59345999999999</v>
      </c>
      <c r="S38" s="17">
        <v>-6.9934599999999998</v>
      </c>
      <c r="T38" s="17"/>
      <c r="U38" s="17"/>
      <c r="V38" s="17"/>
      <c r="W38" s="17">
        <v>0</v>
      </c>
      <c r="X38" s="17"/>
      <c r="Y38" s="17"/>
      <c r="Z38" s="17"/>
      <c r="AA38" s="17">
        <v>0</v>
      </c>
      <c r="AB38" s="17">
        <v>90.8</v>
      </c>
      <c r="AC38" s="17">
        <v>92.226339999999993</v>
      </c>
      <c r="AD38" s="17">
        <v>92.226339999999993</v>
      </c>
      <c r="AE38" s="17">
        <v>-1.4263399999999999</v>
      </c>
      <c r="AF38" s="17">
        <v>226.1</v>
      </c>
      <c r="AG38" s="17">
        <v>235.97717</v>
      </c>
      <c r="AH38" s="17">
        <v>235.97717</v>
      </c>
      <c r="AI38" s="17">
        <v>-9.8771699999999996</v>
      </c>
      <c r="AJ38" s="17">
        <v>25.9</v>
      </c>
      <c r="AK38" s="17">
        <v>27.692309999999999</v>
      </c>
      <c r="AL38" s="17">
        <v>27.692309999999999</v>
      </c>
      <c r="AM38" s="17">
        <v>-1.7923100000000001</v>
      </c>
      <c r="AN38" s="17"/>
      <c r="AO38" s="17"/>
      <c r="AP38" s="17"/>
      <c r="AQ38" s="17">
        <v>0</v>
      </c>
      <c r="AR38" s="17">
        <v>140.19999999999999</v>
      </c>
      <c r="AS38" s="17">
        <v>145.72499999999999</v>
      </c>
      <c r="AT38" s="17">
        <v>145.72499999999999</v>
      </c>
      <c r="AU38" s="17">
        <v>-5.5250000000000004</v>
      </c>
      <c r="AV38" s="17">
        <v>121.2</v>
      </c>
      <c r="AW38" s="17">
        <v>145.72499999999999</v>
      </c>
      <c r="AX38" s="17">
        <v>145.72499999999999</v>
      </c>
      <c r="AY38" s="17">
        <v>-24.524999999999999</v>
      </c>
      <c r="AZ38" s="17">
        <v>120.8</v>
      </c>
      <c r="BA38" s="17">
        <v>145.72499999999999</v>
      </c>
      <c r="BB38" s="17">
        <v>145.72499999999999</v>
      </c>
      <c r="BC38" s="17">
        <v>-24.925000000000001</v>
      </c>
      <c r="BD38" s="17">
        <v>232.6</v>
      </c>
      <c r="BE38" s="17">
        <v>218.58750000000001</v>
      </c>
      <c r="BF38" s="17">
        <v>218.58750000000001</v>
      </c>
      <c r="BG38" s="17">
        <v>14.012499999999999</v>
      </c>
      <c r="BH38" s="17">
        <v>108.5</v>
      </c>
      <c r="BI38" s="17">
        <v>150.33566999999999</v>
      </c>
      <c r="BJ38" s="17">
        <v>164.30462</v>
      </c>
      <c r="BK38" s="17">
        <v>-55.80462</v>
      </c>
      <c r="BL38" s="17">
        <v>69.099999999999994</v>
      </c>
      <c r="BM38" s="17">
        <v>75.167839999999998</v>
      </c>
      <c r="BN38" s="17">
        <v>82.15231</v>
      </c>
      <c r="BO38" s="17">
        <v>-13.05231</v>
      </c>
      <c r="BP38" s="17">
        <v>559.1</v>
      </c>
      <c r="BQ38" s="17">
        <v>568.29854</v>
      </c>
      <c r="BR38" s="17">
        <v>568.29854</v>
      </c>
      <c r="BS38" s="17">
        <v>-9.1985399999999995</v>
      </c>
      <c r="BT38" s="17">
        <v>10.5</v>
      </c>
      <c r="BU38" s="17">
        <v>10.561999999999999</v>
      </c>
      <c r="BV38" s="17">
        <v>10.561999999999999</v>
      </c>
      <c r="BW38" s="17">
        <v>-6.2E-2</v>
      </c>
      <c r="BX38" s="17"/>
      <c r="BY38" s="17"/>
      <c r="BZ38" s="17"/>
      <c r="CA38" s="17">
        <v>0</v>
      </c>
      <c r="CB38" s="17"/>
      <c r="CC38" s="17"/>
      <c r="CD38" s="17"/>
      <c r="CE38" s="17">
        <v>0</v>
      </c>
      <c r="CF38" s="17"/>
      <c r="CG38" s="17"/>
      <c r="CH38" s="17"/>
      <c r="CI38" s="17">
        <v>0</v>
      </c>
      <c r="CJ38" s="17"/>
      <c r="CK38" s="17"/>
      <c r="CL38" s="17"/>
      <c r="CM38" s="17">
        <v>0</v>
      </c>
      <c r="CN38" s="17">
        <v>168.3</v>
      </c>
      <c r="CO38" s="17">
        <v>164.70732000000001</v>
      </c>
      <c r="CP38" s="17">
        <v>164.70732000000001</v>
      </c>
      <c r="CQ38" s="17">
        <v>3.5926800000000001</v>
      </c>
      <c r="CR38" s="17">
        <v>7.7</v>
      </c>
      <c r="CS38" s="17">
        <v>7.6877500000000003</v>
      </c>
      <c r="CT38" s="17">
        <v>7.6877500000000003</v>
      </c>
      <c r="CU38" s="17">
        <v>1.225E-2</v>
      </c>
      <c r="CV38" s="17">
        <v>3.5</v>
      </c>
      <c r="CW38" s="17">
        <v>4.2199</v>
      </c>
      <c r="CX38" s="17">
        <v>4.2199</v>
      </c>
      <c r="CY38" s="17">
        <v>-0.71989999999999998</v>
      </c>
      <c r="CZ38" s="17"/>
      <c r="DA38" s="17"/>
      <c r="DB38" s="17"/>
      <c r="DC38" s="17">
        <v>0</v>
      </c>
      <c r="DD38" s="17">
        <v>6.6</v>
      </c>
      <c r="DE38" s="17">
        <v>6.8787000000000003</v>
      </c>
      <c r="DF38" s="17">
        <v>6.8787000000000003</v>
      </c>
      <c r="DG38" s="17">
        <v>-0.2787</v>
      </c>
      <c r="DH38" s="17">
        <v>10.1</v>
      </c>
      <c r="DI38" s="17">
        <v>9.9997900000000008</v>
      </c>
      <c r="DJ38" s="17">
        <v>9.9997900000000008</v>
      </c>
      <c r="DK38" s="17">
        <v>0.10020999999999999</v>
      </c>
      <c r="DL38" s="17">
        <v>143.19999999999999</v>
      </c>
      <c r="DM38" s="17">
        <v>143</v>
      </c>
      <c r="DN38" s="17">
        <v>143</v>
      </c>
      <c r="DO38" s="17">
        <v>0.2</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111.1</v>
      </c>
      <c r="EG38" s="17">
        <v>112.90537</v>
      </c>
      <c r="EH38" s="17">
        <v>112.90537</v>
      </c>
      <c r="EI38" s="17">
        <v>-1.8053699999999999</v>
      </c>
      <c r="EJ38" s="17">
        <v>211.1</v>
      </c>
      <c r="EK38" s="17">
        <v>221.25516999999999</v>
      </c>
      <c r="EL38" s="17">
        <v>221.25516999999999</v>
      </c>
      <c r="EM38" s="17">
        <v>-10.15517</v>
      </c>
      <c r="EN38" s="17"/>
      <c r="EO38" s="17"/>
      <c r="EP38" s="17"/>
      <c r="EQ38" s="17">
        <v>0</v>
      </c>
      <c r="ER38" s="17"/>
      <c r="ES38" s="17"/>
      <c r="ET38" s="17"/>
      <c r="EU38" s="17">
        <v>0</v>
      </c>
      <c r="EV38" s="17">
        <v>0</v>
      </c>
      <c r="EW38" s="17"/>
      <c r="EX38" s="17">
        <v>0</v>
      </c>
      <c r="EY38" s="17">
        <v>0</v>
      </c>
      <c r="EZ38" s="17">
        <v>6.4</v>
      </c>
      <c r="FA38" s="17">
        <v>6.39</v>
      </c>
      <c r="FB38" s="17">
        <v>6.39</v>
      </c>
      <c r="FC38" s="17">
        <v>0.01</v>
      </c>
      <c r="FD38" s="17">
        <v>459.3</v>
      </c>
      <c r="FE38" s="17">
        <v>458.87804999999997</v>
      </c>
      <c r="FF38" s="17">
        <v>458.87804999999997</v>
      </c>
      <c r="FG38" s="17">
        <v>0.42194999999999999</v>
      </c>
      <c r="FH38" s="17">
        <v>81.7</v>
      </c>
      <c r="FI38" s="17">
        <v>81.954149999999998</v>
      </c>
      <c r="FJ38" s="17">
        <v>81.954149999999998</v>
      </c>
      <c r="FK38" s="17">
        <v>-0.25414999999999999</v>
      </c>
      <c r="FL38" s="17">
        <v>148.9</v>
      </c>
      <c r="FM38" s="17">
        <v>148.62634</v>
      </c>
      <c r="FN38" s="17">
        <v>148.62634</v>
      </c>
      <c r="FO38" s="17">
        <v>0.27366000000000001</v>
      </c>
      <c r="FP38" s="17">
        <v>42.4</v>
      </c>
      <c r="FQ38" s="17">
        <v>41.498959999999997</v>
      </c>
      <c r="FR38" s="17">
        <v>41.498959999999997</v>
      </c>
      <c r="FS38" s="17">
        <v>0.90103999999999995</v>
      </c>
      <c r="FT38" s="17">
        <v>18.5</v>
      </c>
      <c r="FU38" s="17">
        <v>19.28585</v>
      </c>
      <c r="FV38" s="17">
        <v>19.28585</v>
      </c>
      <c r="FW38" s="17">
        <v>-0.78585000000000005</v>
      </c>
      <c r="FX38" s="17">
        <v>19.7</v>
      </c>
      <c r="FY38" s="17">
        <v>19.317070000000001</v>
      </c>
      <c r="FZ38" s="17">
        <v>19.317070000000001</v>
      </c>
      <c r="GA38" s="17">
        <v>0.38292999999999999</v>
      </c>
      <c r="GB38" s="17">
        <v>89.3</v>
      </c>
      <c r="GC38" s="17">
        <v>87.657560000000004</v>
      </c>
      <c r="GD38" s="17">
        <v>87.657560000000004</v>
      </c>
      <c r="GE38" s="17">
        <v>1.6424399999999999</v>
      </c>
      <c r="GF38" s="17"/>
      <c r="GG38" s="17"/>
      <c r="GH38" s="17"/>
      <c r="GI38" s="17">
        <v>0</v>
      </c>
      <c r="GJ38" s="17"/>
      <c r="GK38" s="17"/>
      <c r="GL38" s="17"/>
      <c r="GM38" s="17">
        <v>0</v>
      </c>
      <c r="GN38" s="17"/>
      <c r="GO38" s="17"/>
      <c r="GP38" s="17"/>
      <c r="GQ38" s="17">
        <v>0</v>
      </c>
      <c r="GR38" s="17">
        <v>79.900000000000006</v>
      </c>
      <c r="GS38" s="17">
        <v>110.91316999999999</v>
      </c>
      <c r="GT38" s="17">
        <v>110.91316999999999</v>
      </c>
      <c r="GU38" s="17">
        <v>-31.013169999999999</v>
      </c>
      <c r="GV38" s="17"/>
      <c r="GW38" s="17"/>
      <c r="GX38" s="17"/>
      <c r="GY38" s="17">
        <v>0</v>
      </c>
      <c r="GZ38" s="17">
        <v>9.3000000000000007</v>
      </c>
      <c r="HA38" s="17">
        <v>8.3742199999999993</v>
      </c>
      <c r="HB38" s="17">
        <v>8.3742199999999993</v>
      </c>
      <c r="HC38" s="17">
        <v>0.92578000000000005</v>
      </c>
      <c r="HD38" s="17">
        <v>45.8</v>
      </c>
      <c r="HE38" s="17">
        <v>47.26634</v>
      </c>
      <c r="HF38" s="17">
        <v>47.26634</v>
      </c>
      <c r="HG38" s="17">
        <v>-1.46634</v>
      </c>
      <c r="HH38" s="17">
        <v>45.9</v>
      </c>
      <c r="HI38" s="17">
        <v>44.275120000000001</v>
      </c>
      <c r="HJ38" s="17">
        <v>44.275120000000001</v>
      </c>
      <c r="HK38" s="17">
        <v>1.6248800000000001</v>
      </c>
      <c r="HL38" s="17">
        <v>3.8</v>
      </c>
      <c r="HM38" s="17">
        <v>3.8872599999999999</v>
      </c>
      <c r="HN38" s="17">
        <v>3.8872599999999999</v>
      </c>
      <c r="HO38" s="17">
        <v>-8.7260000000000004E-2</v>
      </c>
      <c r="HP38" s="17">
        <v>38.9</v>
      </c>
      <c r="HQ38" s="17">
        <v>34.419510000000002</v>
      </c>
      <c r="HR38" s="17">
        <v>34.419510000000002</v>
      </c>
      <c r="HS38" s="17">
        <v>4.4804899999999996</v>
      </c>
      <c r="HT38" s="17">
        <v>174</v>
      </c>
      <c r="HU38" s="17">
        <v>171.54185000000001</v>
      </c>
      <c r="HV38" s="17">
        <v>171.54185000000001</v>
      </c>
      <c r="HW38" s="17">
        <v>2.4581499999999998</v>
      </c>
      <c r="HX38" s="17">
        <v>82.4</v>
      </c>
      <c r="HY38" s="17">
        <v>70.536479999999997</v>
      </c>
      <c r="HZ38" s="17">
        <v>70.390360000000001</v>
      </c>
      <c r="IA38" s="17">
        <v>12.009639999999999</v>
      </c>
      <c r="IB38" s="17"/>
      <c r="IC38" s="17"/>
      <c r="ID38" s="17"/>
      <c r="IE38" s="17">
        <v>0</v>
      </c>
      <c r="IF38" s="17"/>
      <c r="IG38" s="17"/>
      <c r="IH38" s="17"/>
      <c r="II38" s="17">
        <v>0</v>
      </c>
      <c r="IJ38" s="17">
        <v>45.2</v>
      </c>
      <c r="IK38" s="17">
        <v>48.41648</v>
      </c>
      <c r="IL38" s="17">
        <v>48.41648</v>
      </c>
      <c r="IM38" s="17">
        <v>-3.2164799999999998</v>
      </c>
      <c r="IN38" s="17"/>
      <c r="IO38" s="17"/>
      <c r="IP38" s="17"/>
      <c r="IQ38" s="17">
        <v>0</v>
      </c>
      <c r="IR38" s="17"/>
      <c r="IS38" s="17"/>
      <c r="IT38" s="17"/>
      <c r="IU38" s="17">
        <v>0</v>
      </c>
      <c r="IV38" s="17"/>
      <c r="IW38" s="17"/>
      <c r="IX38" s="17"/>
      <c r="IY38" s="17">
        <v>0</v>
      </c>
      <c r="IZ38" s="17">
        <v>86.7</v>
      </c>
      <c r="JA38" s="17">
        <v>88.815600000000003</v>
      </c>
      <c r="JB38" s="17">
        <v>88.815600000000003</v>
      </c>
      <c r="JC38" s="17">
        <v>-2.1156000000000001</v>
      </c>
      <c r="JD38" s="17">
        <v>149.80000000000001</v>
      </c>
      <c r="JE38" s="17">
        <v>183.19533000000001</v>
      </c>
      <c r="JF38" s="17">
        <v>183.19533000000001</v>
      </c>
      <c r="JG38" s="17">
        <v>-33.395330000000001</v>
      </c>
      <c r="JH38" s="17"/>
      <c r="JI38" s="17"/>
      <c r="JJ38" s="17"/>
      <c r="JK38" s="17">
        <v>0</v>
      </c>
      <c r="JL38" s="17">
        <v>149.6</v>
      </c>
      <c r="JM38" s="17">
        <v>183.19533000000001</v>
      </c>
      <c r="JN38" s="17">
        <v>183.19533000000001</v>
      </c>
      <c r="JO38" s="17">
        <v>-33.595329999999997</v>
      </c>
      <c r="JP38" s="17">
        <v>152.80000000000001</v>
      </c>
      <c r="JQ38" s="17">
        <v>183.19533000000001</v>
      </c>
      <c r="JR38" s="17">
        <v>183.19533000000001</v>
      </c>
      <c r="JS38" s="17">
        <v>-30.395330000000001</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v>4.5</v>
      </c>
      <c r="LA38" s="17">
        <v>3.9931199999999998</v>
      </c>
      <c r="LB38" s="17">
        <v>3.9931199999999998</v>
      </c>
      <c r="LC38" s="17">
        <v>0.50688</v>
      </c>
      <c r="LD38" s="17">
        <v>269.89999999999998</v>
      </c>
      <c r="LE38" s="17">
        <v>271.12195000000003</v>
      </c>
      <c r="LF38" s="17">
        <v>271.12195000000003</v>
      </c>
      <c r="LG38" s="17">
        <v>-1.2219500000000001</v>
      </c>
      <c r="LH38" s="17">
        <v>132.69999999999999</v>
      </c>
      <c r="LI38" s="17">
        <v>129.75</v>
      </c>
      <c r="LJ38" s="17">
        <v>129.75</v>
      </c>
      <c r="LK38" s="17">
        <v>2.95</v>
      </c>
      <c r="LL38" s="17">
        <v>61.7</v>
      </c>
      <c r="LM38" s="17">
        <v>67.461460000000002</v>
      </c>
      <c r="LN38" s="17">
        <v>67.461460000000002</v>
      </c>
      <c r="LO38" s="17">
        <v>-5.7614599999999996</v>
      </c>
      <c r="LP38" s="17">
        <v>78.3</v>
      </c>
      <c r="LQ38" s="17">
        <v>78.567999999999998</v>
      </c>
      <c r="LR38" s="17">
        <v>78.567999999999998</v>
      </c>
      <c r="LS38" s="17">
        <v>-0.26800000000000002</v>
      </c>
      <c r="LT38" s="17">
        <v>30</v>
      </c>
      <c r="LU38" s="17">
        <v>30.097560000000001</v>
      </c>
      <c r="LV38" s="17">
        <v>30.097560000000001</v>
      </c>
      <c r="LW38" s="17">
        <v>-9.7559999999999994E-2</v>
      </c>
      <c r="LX38" s="17"/>
      <c r="LY38" s="17"/>
      <c r="LZ38" s="17"/>
      <c r="MA38" s="17">
        <v>0</v>
      </c>
      <c r="MB38" s="17"/>
      <c r="MC38" s="17"/>
      <c r="MD38" s="17"/>
      <c r="ME38" s="17">
        <v>0</v>
      </c>
      <c r="MF38" s="17"/>
      <c r="MG38" s="17"/>
      <c r="MH38" s="17"/>
      <c r="MI38" s="17">
        <v>0</v>
      </c>
      <c r="MJ38" s="17">
        <v>103.6</v>
      </c>
      <c r="MK38" s="17">
        <v>110</v>
      </c>
      <c r="ML38" s="17">
        <v>110</v>
      </c>
      <c r="MM38" s="17">
        <v>-6.4</v>
      </c>
      <c r="MN38" s="17">
        <v>102.9</v>
      </c>
      <c r="MO38" s="17">
        <v>110</v>
      </c>
      <c r="MP38" s="17">
        <v>110</v>
      </c>
      <c r="MQ38" s="17">
        <v>-7.1</v>
      </c>
      <c r="MR38" s="17">
        <v>119.8</v>
      </c>
      <c r="MS38" s="17">
        <v>110</v>
      </c>
      <c r="MT38" s="17">
        <v>110</v>
      </c>
      <c r="MU38" s="17">
        <v>9.8000000000000007</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v>0</v>
      </c>
      <c r="NU38" s="17"/>
      <c r="NV38" s="17"/>
      <c r="NW38" s="17">
        <v>0</v>
      </c>
      <c r="NX38" s="17">
        <v>0.7</v>
      </c>
      <c r="NY38" s="17">
        <v>0.78600000000000003</v>
      </c>
      <c r="NZ38" s="17">
        <v>0.78600000000000003</v>
      </c>
      <c r="OA38" s="17">
        <v>-8.5999999999999993E-2</v>
      </c>
      <c r="OB38" s="17">
        <v>85.9</v>
      </c>
      <c r="OC38" s="17">
        <v>111</v>
      </c>
      <c r="OD38" s="17">
        <v>108.855</v>
      </c>
      <c r="OE38" s="17">
        <v>-22.954999999999998</v>
      </c>
      <c r="OF38" s="17">
        <v>73.2</v>
      </c>
      <c r="OG38" s="17">
        <v>66.108999999999995</v>
      </c>
      <c r="OH38" s="17">
        <v>66.108999999999995</v>
      </c>
      <c r="OI38" s="17">
        <v>7.0910000000000002</v>
      </c>
      <c r="OJ38" s="17">
        <v>16.3</v>
      </c>
      <c r="OK38" s="17">
        <v>12.14</v>
      </c>
      <c r="OL38" s="17">
        <v>12.14</v>
      </c>
      <c r="OM38" s="17">
        <v>4.16</v>
      </c>
      <c r="ON38" s="17"/>
      <c r="OO38" s="17"/>
      <c r="OP38" s="17"/>
      <c r="OQ38" s="17">
        <v>0</v>
      </c>
      <c r="OR38" s="17">
        <v>0.1</v>
      </c>
      <c r="OS38" s="17">
        <v>0.1</v>
      </c>
      <c r="OT38" s="17">
        <v>0.1</v>
      </c>
      <c r="OU38" s="17">
        <v>0</v>
      </c>
      <c r="OV38" s="17">
        <v>19.899999999999999</v>
      </c>
      <c r="OW38" s="17">
        <v>20</v>
      </c>
      <c r="OX38" s="17">
        <v>0</v>
      </c>
      <c r="OY38" s="17">
        <v>19.899999999999999</v>
      </c>
      <c r="OZ38" s="17">
        <v>10.4</v>
      </c>
      <c r="PA38" s="17">
        <v>9.9830000000000005</v>
      </c>
      <c r="PB38" s="17">
        <v>9.9830000000000005</v>
      </c>
      <c r="PC38" s="17">
        <v>0.41699999999999998</v>
      </c>
      <c r="PD38" s="17">
        <v>5.5</v>
      </c>
      <c r="PE38" s="17">
        <v>5.67</v>
      </c>
      <c r="PF38" s="17">
        <v>5.67</v>
      </c>
      <c r="PG38" s="17">
        <v>-0.17</v>
      </c>
      <c r="PH38" s="17">
        <v>1.2</v>
      </c>
      <c r="PI38" s="17">
        <v>1.23</v>
      </c>
      <c r="PJ38" s="17">
        <v>1.23</v>
      </c>
      <c r="PK38" s="17">
        <v>-0.03</v>
      </c>
      <c r="PL38" s="17"/>
      <c r="PM38" s="17">
        <v>1.5</v>
      </c>
      <c r="PN38" s="17">
        <v>1.5</v>
      </c>
      <c r="PO38" s="17">
        <v>-1.5</v>
      </c>
      <c r="PP38" s="17">
        <v>5</v>
      </c>
      <c r="PQ38" s="17">
        <v>5</v>
      </c>
      <c r="PR38" s="17">
        <v>5</v>
      </c>
      <c r="PS38" s="17">
        <v>0</v>
      </c>
      <c r="PT38" s="17">
        <v>20.3</v>
      </c>
      <c r="PU38" s="17">
        <v>19.5122</v>
      </c>
      <c r="PV38" s="17">
        <v>19.5122</v>
      </c>
      <c r="PW38" s="17">
        <v>0.78779999999999994</v>
      </c>
      <c r="PX38" s="17">
        <v>20</v>
      </c>
      <c r="PY38" s="17">
        <v>19.5122</v>
      </c>
      <c r="PZ38" s="17">
        <v>19.5122</v>
      </c>
      <c r="QA38" s="17">
        <v>0.48780000000000001</v>
      </c>
      <c r="QB38" s="17">
        <v>19</v>
      </c>
      <c r="QC38" s="17">
        <v>17.560980000000001</v>
      </c>
      <c r="QD38" s="17">
        <v>17.560980000000001</v>
      </c>
      <c r="QE38" s="17">
        <v>1.43902</v>
      </c>
      <c r="QF38" s="17">
        <v>3.6</v>
      </c>
      <c r="QG38" s="17">
        <v>3.5</v>
      </c>
      <c r="QH38" s="17">
        <v>3.5</v>
      </c>
      <c r="QI38" s="17">
        <v>0.1</v>
      </c>
      <c r="QJ38" s="17">
        <v>9.3000000000000007</v>
      </c>
      <c r="QK38" s="17">
        <v>9.1999999999999993</v>
      </c>
      <c r="QL38" s="17">
        <v>9.1999999999999993</v>
      </c>
      <c r="QM38" s="17">
        <v>0.1</v>
      </c>
      <c r="QN38" s="17">
        <v>13.6</v>
      </c>
      <c r="QO38" s="17">
        <v>13.593</v>
      </c>
      <c r="QP38" s="17">
        <v>13.593</v>
      </c>
      <c r="QQ38" s="17">
        <v>7.0000000000000001E-3</v>
      </c>
      <c r="QR38" s="17">
        <v>16.5</v>
      </c>
      <c r="QS38" s="17">
        <v>16.594000000000001</v>
      </c>
      <c r="QT38" s="17">
        <v>16.594000000000001</v>
      </c>
      <c r="QU38" s="17">
        <v>-9.4E-2</v>
      </c>
      <c r="QV38" s="17">
        <v>25</v>
      </c>
      <c r="QW38" s="17">
        <v>26.459</v>
      </c>
      <c r="QX38" s="17">
        <v>26.459</v>
      </c>
      <c r="QY38" s="17">
        <v>-1.4590000000000001</v>
      </c>
      <c r="QZ38" s="17">
        <v>81.8</v>
      </c>
      <c r="RA38" s="17">
        <v>86.484999999999999</v>
      </c>
      <c r="RB38" s="17">
        <v>86.484999999999999</v>
      </c>
      <c r="RC38" s="17">
        <v>-4.6849999999999996</v>
      </c>
      <c r="RD38" s="17">
        <v>4.0999999999999996</v>
      </c>
      <c r="RE38" s="17">
        <v>4.2</v>
      </c>
      <c r="RF38" s="17">
        <v>4.2</v>
      </c>
      <c r="RG38" s="17">
        <v>-0.1</v>
      </c>
      <c r="RH38" s="17">
        <v>1.2</v>
      </c>
      <c r="RI38" s="17">
        <v>1.2</v>
      </c>
      <c r="RJ38" s="17">
        <v>1.2</v>
      </c>
      <c r="RK38" s="17">
        <v>0</v>
      </c>
      <c r="RL38" s="17">
        <v>2.4</v>
      </c>
      <c r="RM38" s="17">
        <v>2.4</v>
      </c>
      <c r="RN38" s="17">
        <v>2.4</v>
      </c>
      <c r="RO38" s="17">
        <v>0</v>
      </c>
      <c r="RP38" s="17"/>
      <c r="RQ38" s="17"/>
      <c r="RR38" s="17"/>
      <c r="RS38" s="17">
        <v>0</v>
      </c>
      <c r="RT38" s="17">
        <v>17.2</v>
      </c>
      <c r="RU38" s="17">
        <v>17.786000000000001</v>
      </c>
      <c r="RV38" s="17">
        <v>17.786000000000001</v>
      </c>
      <c r="RW38" s="17">
        <v>-0.58599999999999997</v>
      </c>
      <c r="RX38" s="17">
        <v>3.1</v>
      </c>
      <c r="RY38" s="17">
        <v>3.0510000000000002</v>
      </c>
      <c r="RZ38" s="17">
        <v>3.0510000000000002</v>
      </c>
      <c r="SA38" s="17">
        <v>4.9000000000000002E-2</v>
      </c>
      <c r="SB38" s="17">
        <v>20.2</v>
      </c>
      <c r="SC38" s="17">
        <v>19.869240000000001</v>
      </c>
      <c r="SD38" s="17">
        <v>19.869240000000001</v>
      </c>
      <c r="SE38" s="17">
        <v>0.33076</v>
      </c>
      <c r="SF38" s="17">
        <v>3</v>
      </c>
      <c r="SG38" s="17">
        <v>2</v>
      </c>
      <c r="SH38" s="17">
        <v>2</v>
      </c>
      <c r="SI38" s="17">
        <v>1</v>
      </c>
      <c r="SJ38" s="17"/>
      <c r="SK38" s="17">
        <v>0.7</v>
      </c>
      <c r="SL38" s="17">
        <v>0.7</v>
      </c>
      <c r="SM38" s="17">
        <v>-0.7</v>
      </c>
      <c r="SN38" s="17">
        <v>19.8</v>
      </c>
      <c r="SO38" s="17">
        <v>19.21951</v>
      </c>
      <c r="SP38" s="17">
        <v>19.21951</v>
      </c>
      <c r="SQ38" s="17">
        <v>0.58048999999999995</v>
      </c>
      <c r="SR38" s="17">
        <v>9.6999999999999993</v>
      </c>
      <c r="SS38" s="17">
        <v>9.6999999999999993</v>
      </c>
      <c r="ST38" s="17">
        <v>9.6999999999999993</v>
      </c>
      <c r="SU38" s="17">
        <v>0</v>
      </c>
      <c r="SV38" s="17">
        <v>20.2</v>
      </c>
      <c r="SW38" s="17">
        <v>19.5122</v>
      </c>
      <c r="SX38" s="17">
        <v>19.5122</v>
      </c>
      <c r="SY38" s="17">
        <v>0.68779999999999997</v>
      </c>
      <c r="SZ38" s="17">
        <v>20.3</v>
      </c>
      <c r="TA38" s="17">
        <v>19.5122</v>
      </c>
      <c r="TB38" s="17">
        <v>19.5122</v>
      </c>
      <c r="TC38" s="17">
        <v>0.78779999999999994</v>
      </c>
      <c r="TD38" s="17">
        <v>19.8</v>
      </c>
      <c r="TE38" s="17">
        <v>19.317070000000001</v>
      </c>
      <c r="TF38" s="17">
        <v>19.317070000000001</v>
      </c>
      <c r="TG38" s="17">
        <v>0.48293000000000003</v>
      </c>
      <c r="TH38" s="17">
        <v>28.8</v>
      </c>
      <c r="TI38" s="17">
        <v>20.689</v>
      </c>
      <c r="TJ38" s="17">
        <v>20.689</v>
      </c>
      <c r="TK38" s="17">
        <v>8.1110000000000007</v>
      </c>
      <c r="TL38" s="17">
        <v>80.7</v>
      </c>
      <c r="TM38" s="17">
        <v>74.944000000000003</v>
      </c>
      <c r="TN38" s="17">
        <v>74.944000000000003</v>
      </c>
      <c r="TO38" s="17">
        <v>5.7560000000000002</v>
      </c>
      <c r="TP38" s="17">
        <v>34.200000000000003</v>
      </c>
      <c r="TQ38" s="17">
        <v>33.226999999999997</v>
      </c>
      <c r="TR38" s="17">
        <v>33.226999999999997</v>
      </c>
      <c r="TS38" s="17">
        <v>0.97299999999999998</v>
      </c>
      <c r="TT38" s="17">
        <v>78.8</v>
      </c>
      <c r="TU38" s="17">
        <v>78.204310000000007</v>
      </c>
      <c r="TV38" s="17">
        <v>77.257800000000003</v>
      </c>
      <c r="TW38" s="17">
        <v>1.5422</v>
      </c>
      <c r="TX38" s="17">
        <v>86.1</v>
      </c>
      <c r="TY38" s="17">
        <v>88.744929999999997</v>
      </c>
      <c r="TZ38" s="17">
        <v>91.394760000000005</v>
      </c>
      <c r="UA38" s="17">
        <v>-5.2947600000000001</v>
      </c>
      <c r="UB38" s="17">
        <v>16.5</v>
      </c>
      <c r="UC38" s="17">
        <v>7.8358299999999996</v>
      </c>
      <c r="UD38" s="17">
        <v>7.3817700000000004</v>
      </c>
      <c r="UE38" s="17">
        <v>9.1182300000000005</v>
      </c>
      <c r="UF38" s="17">
        <v>9.5</v>
      </c>
      <c r="UG38" s="17">
        <v>10.099729999999999</v>
      </c>
      <c r="UH38" s="17">
        <v>9.8955300000000008</v>
      </c>
      <c r="UI38" s="17">
        <v>-0.39552999999999999</v>
      </c>
      <c r="UJ38" s="17">
        <v>21</v>
      </c>
      <c r="UK38" s="17">
        <v>20.4878</v>
      </c>
      <c r="UL38" s="17">
        <v>20.4878</v>
      </c>
      <c r="UM38" s="17">
        <v>0.51219999999999999</v>
      </c>
      <c r="UN38" s="17">
        <v>7.5</v>
      </c>
      <c r="UO38" s="17">
        <v>8</v>
      </c>
      <c r="UP38" s="17">
        <v>8</v>
      </c>
      <c r="UQ38" s="17">
        <v>-0.5</v>
      </c>
      <c r="UR38" s="17">
        <v>9.3000000000000007</v>
      </c>
      <c r="US38" s="17">
        <v>7.9</v>
      </c>
      <c r="UT38" s="17">
        <v>7.9</v>
      </c>
      <c r="UU38" s="17">
        <v>1.4</v>
      </c>
      <c r="UV38" s="17">
        <v>20.399999999999999</v>
      </c>
      <c r="UW38" s="17">
        <v>20</v>
      </c>
      <c r="UX38" s="17">
        <v>20</v>
      </c>
      <c r="UY38" s="17">
        <v>0.4</v>
      </c>
      <c r="UZ38" s="17">
        <v>20.399999999999999</v>
      </c>
      <c r="VA38" s="17">
        <v>19.5122</v>
      </c>
      <c r="VB38" s="17">
        <v>19.5122</v>
      </c>
      <c r="VC38" s="17">
        <v>0.88780000000000003</v>
      </c>
      <c r="VD38" s="17">
        <v>20.2</v>
      </c>
      <c r="VE38" s="17">
        <v>19.5122</v>
      </c>
      <c r="VF38" s="17">
        <v>19.5122</v>
      </c>
      <c r="VG38" s="17">
        <v>0.68779999999999997</v>
      </c>
      <c r="VH38" s="17">
        <v>16.100000000000001</v>
      </c>
      <c r="VI38" s="17">
        <v>10.736000000000001</v>
      </c>
      <c r="VJ38" s="17">
        <v>10.736000000000001</v>
      </c>
      <c r="VK38" s="17">
        <v>5.3639999999999999</v>
      </c>
      <c r="VL38" s="17">
        <v>12.6</v>
      </c>
      <c r="VM38" s="17">
        <v>12.362</v>
      </c>
      <c r="VN38" s="17">
        <v>12.362</v>
      </c>
      <c r="VO38" s="17">
        <v>0.23799999999999999</v>
      </c>
      <c r="VP38" s="17">
        <v>133</v>
      </c>
      <c r="VQ38" s="17">
        <v>129.322</v>
      </c>
      <c r="VR38" s="17">
        <v>129.322</v>
      </c>
      <c r="VS38" s="17">
        <v>3.6779999999999999</v>
      </c>
      <c r="VT38" s="17">
        <v>0.6</v>
      </c>
      <c r="VU38" s="17">
        <v>0.6</v>
      </c>
      <c r="VV38" s="17">
        <v>0.6</v>
      </c>
      <c r="VW38" s="17">
        <v>0</v>
      </c>
      <c r="VX38" s="17">
        <v>126.1</v>
      </c>
      <c r="VY38" s="17">
        <v>108.52772</v>
      </c>
      <c r="VZ38" s="17">
        <v>122</v>
      </c>
      <c r="WA38" s="17">
        <v>4.0999999999999996</v>
      </c>
      <c r="WB38" s="17">
        <v>142.5</v>
      </c>
      <c r="WC38" s="17">
        <v>119.24751000000001</v>
      </c>
      <c r="WD38" s="17">
        <v>106</v>
      </c>
      <c r="WE38" s="17">
        <v>36.5</v>
      </c>
      <c r="WF38" s="17">
        <v>96.4</v>
      </c>
      <c r="WG38" s="17">
        <v>92.751999999999995</v>
      </c>
      <c r="WH38" s="17">
        <v>92.751999999999995</v>
      </c>
      <c r="WI38" s="17">
        <v>3.6480000000000001</v>
      </c>
      <c r="WJ38" s="17">
        <v>12.7</v>
      </c>
      <c r="WK38" s="17">
        <v>12.32</v>
      </c>
      <c r="WL38" s="17">
        <v>12.32</v>
      </c>
      <c r="WM38" s="17">
        <v>0.38</v>
      </c>
      <c r="WN38" s="17">
        <v>7.8</v>
      </c>
      <c r="WO38" s="17">
        <v>8</v>
      </c>
      <c r="WP38" s="17">
        <v>8</v>
      </c>
      <c r="WQ38" s="17">
        <v>-0.2</v>
      </c>
      <c r="WR38" s="17">
        <v>19.899999999999999</v>
      </c>
      <c r="WS38" s="17">
        <v>19.317070000000001</v>
      </c>
      <c r="WT38" s="17">
        <v>19.317070000000001</v>
      </c>
      <c r="WU38" s="17">
        <v>0.58292999999999995</v>
      </c>
      <c r="WV38" s="17"/>
      <c r="WW38" s="17"/>
      <c r="WX38" s="17"/>
      <c r="WY38" s="17">
        <v>0</v>
      </c>
      <c r="WZ38" s="17">
        <v>44.8</v>
      </c>
      <c r="XA38" s="17">
        <v>30</v>
      </c>
      <c r="XB38" s="17">
        <v>30</v>
      </c>
      <c r="XC38" s="17">
        <v>14.8</v>
      </c>
      <c r="XD38" s="17"/>
      <c r="XE38" s="17"/>
      <c r="XF38" s="17"/>
      <c r="XG38" s="17">
        <v>0</v>
      </c>
      <c r="XH38" s="17">
        <v>27.9</v>
      </c>
      <c r="XI38" s="17">
        <v>29.184000000000001</v>
      </c>
      <c r="XJ38" s="17">
        <v>29.184000000000001</v>
      </c>
      <c r="XK38" s="17">
        <v>-1.284</v>
      </c>
      <c r="XL38" s="17">
        <v>3.2</v>
      </c>
      <c r="XM38" s="17">
        <v>2.8159999999999998</v>
      </c>
      <c r="XN38" s="17">
        <v>2.8159999999999998</v>
      </c>
      <c r="XO38" s="17">
        <v>0.38400000000000001</v>
      </c>
      <c r="XP38" s="17">
        <v>16.2</v>
      </c>
      <c r="XQ38" s="17">
        <v>14</v>
      </c>
      <c r="XR38" s="17">
        <v>14</v>
      </c>
      <c r="XS38" s="17">
        <v>2.2000000000000002</v>
      </c>
      <c r="XT38" s="17"/>
      <c r="XU38" s="17"/>
      <c r="XV38" s="17"/>
      <c r="XW38" s="17">
        <v>0</v>
      </c>
      <c r="XX38" s="17"/>
      <c r="XY38" s="17"/>
      <c r="XZ38" s="17"/>
      <c r="YA38" s="17">
        <v>0</v>
      </c>
    </row>
    <row r="39" spans="1:651" ht="24" customHeight="1" x14ac:dyDescent="0.3">
      <c r="A39" s="1"/>
      <c r="B39" s="16" t="s">
        <v>66</v>
      </c>
      <c r="C39" s="16" t="s">
        <v>824</v>
      </c>
      <c r="D39" s="17"/>
      <c r="E39" s="17">
        <v>0.98</v>
      </c>
      <c r="F39" s="17">
        <v>0.98</v>
      </c>
      <c r="G39" s="17">
        <v>-0.98</v>
      </c>
      <c r="H39" s="17"/>
      <c r="I39" s="17">
        <v>1.63</v>
      </c>
      <c r="J39" s="17">
        <v>1.63</v>
      </c>
      <c r="K39" s="17">
        <v>-1.63</v>
      </c>
      <c r="L39" s="17">
        <v>649.6</v>
      </c>
      <c r="M39" s="17">
        <v>646.79789000000005</v>
      </c>
      <c r="N39" s="17">
        <v>646.79789000000005</v>
      </c>
      <c r="O39" s="17">
        <v>2.8021099999999999</v>
      </c>
      <c r="P39" s="17">
        <v>140.5</v>
      </c>
      <c r="Q39" s="17">
        <v>147.59345999999999</v>
      </c>
      <c r="R39" s="17">
        <v>147.59345999999999</v>
      </c>
      <c r="S39" s="17">
        <v>-7.0934600000000003</v>
      </c>
      <c r="T39" s="17"/>
      <c r="U39" s="17"/>
      <c r="V39" s="17"/>
      <c r="W39" s="17">
        <v>0</v>
      </c>
      <c r="X39" s="17"/>
      <c r="Y39" s="17"/>
      <c r="Z39" s="17"/>
      <c r="AA39" s="17">
        <v>0</v>
      </c>
      <c r="AB39" s="17">
        <v>91.1</v>
      </c>
      <c r="AC39" s="17">
        <v>92.226339999999993</v>
      </c>
      <c r="AD39" s="17">
        <v>92.226339999999993</v>
      </c>
      <c r="AE39" s="17">
        <v>-1.1263399999999999</v>
      </c>
      <c r="AF39" s="17">
        <v>224.8</v>
      </c>
      <c r="AG39" s="17">
        <v>235.97717</v>
      </c>
      <c r="AH39" s="17">
        <v>235.97717</v>
      </c>
      <c r="AI39" s="17">
        <v>-11.17717</v>
      </c>
      <c r="AJ39" s="17">
        <v>25.6</v>
      </c>
      <c r="AK39" s="17">
        <v>27.692309999999999</v>
      </c>
      <c r="AL39" s="17">
        <v>27.692309999999999</v>
      </c>
      <c r="AM39" s="17">
        <v>-2.0923099999999999</v>
      </c>
      <c r="AN39" s="17"/>
      <c r="AO39" s="17"/>
      <c r="AP39" s="17"/>
      <c r="AQ39" s="17">
        <v>0</v>
      </c>
      <c r="AR39" s="17">
        <v>118.5</v>
      </c>
      <c r="AS39" s="17">
        <v>123.2683</v>
      </c>
      <c r="AT39" s="17">
        <v>123.2683</v>
      </c>
      <c r="AU39" s="17">
        <v>-4.7683</v>
      </c>
      <c r="AV39" s="17">
        <v>119.1</v>
      </c>
      <c r="AW39" s="17">
        <v>123.2683</v>
      </c>
      <c r="AX39" s="17">
        <v>123.2683</v>
      </c>
      <c r="AY39" s="17">
        <v>-4.1683000000000003</v>
      </c>
      <c r="AZ39" s="17">
        <v>119.1</v>
      </c>
      <c r="BA39" s="17">
        <v>123.2683</v>
      </c>
      <c r="BB39" s="17">
        <v>123.2683</v>
      </c>
      <c r="BC39" s="17">
        <v>-4.1683000000000003</v>
      </c>
      <c r="BD39" s="17">
        <v>222.7</v>
      </c>
      <c r="BE39" s="17">
        <v>184.90245999999999</v>
      </c>
      <c r="BF39" s="17">
        <v>184.90244999999999</v>
      </c>
      <c r="BG39" s="17">
        <v>37.797550000000001</v>
      </c>
      <c r="BH39" s="17">
        <v>108.4</v>
      </c>
      <c r="BI39" s="17">
        <v>139.35302999999999</v>
      </c>
      <c r="BJ39" s="17">
        <v>195.12200999999999</v>
      </c>
      <c r="BK39" s="17">
        <v>-86.722009999999997</v>
      </c>
      <c r="BL39" s="17">
        <v>68.5</v>
      </c>
      <c r="BM39" s="17">
        <v>69.676509999999993</v>
      </c>
      <c r="BN39" s="17">
        <v>97.561000000000007</v>
      </c>
      <c r="BO39" s="17">
        <v>-29.061</v>
      </c>
      <c r="BP39" s="17">
        <v>561.20000000000005</v>
      </c>
      <c r="BQ39" s="17">
        <v>568.29854</v>
      </c>
      <c r="BR39" s="17">
        <v>568.29854</v>
      </c>
      <c r="BS39" s="17">
        <v>-7.0985399999999998</v>
      </c>
      <c r="BT39" s="17">
        <v>10.6</v>
      </c>
      <c r="BU39" s="17">
        <v>10.561999999999999</v>
      </c>
      <c r="BV39" s="17">
        <v>10.561999999999999</v>
      </c>
      <c r="BW39" s="17">
        <v>3.7999999999999999E-2</v>
      </c>
      <c r="BX39" s="17"/>
      <c r="BY39" s="17"/>
      <c r="BZ39" s="17"/>
      <c r="CA39" s="17">
        <v>0</v>
      </c>
      <c r="CB39" s="17"/>
      <c r="CC39" s="17"/>
      <c r="CD39" s="17"/>
      <c r="CE39" s="17">
        <v>0</v>
      </c>
      <c r="CF39" s="17"/>
      <c r="CG39" s="17"/>
      <c r="CH39" s="17"/>
      <c r="CI39" s="17">
        <v>0</v>
      </c>
      <c r="CJ39" s="17"/>
      <c r="CK39" s="17"/>
      <c r="CL39" s="17"/>
      <c r="CM39" s="17">
        <v>0</v>
      </c>
      <c r="CN39" s="17">
        <v>168.2</v>
      </c>
      <c r="CO39" s="17">
        <v>164.70732000000001</v>
      </c>
      <c r="CP39" s="17">
        <v>164.70732000000001</v>
      </c>
      <c r="CQ39" s="17">
        <v>3.49268</v>
      </c>
      <c r="CR39" s="17">
        <v>8.1</v>
      </c>
      <c r="CS39" s="17">
        <v>7.6877500000000003</v>
      </c>
      <c r="CT39" s="17">
        <v>7.6877500000000003</v>
      </c>
      <c r="CU39" s="17">
        <v>0.41225000000000001</v>
      </c>
      <c r="CV39" s="17">
        <v>3.2</v>
      </c>
      <c r="CW39" s="17">
        <v>4.2199</v>
      </c>
      <c r="CX39" s="17">
        <v>4.2199</v>
      </c>
      <c r="CY39" s="17">
        <v>-1.0199</v>
      </c>
      <c r="CZ39" s="17"/>
      <c r="DA39" s="17"/>
      <c r="DB39" s="17"/>
      <c r="DC39" s="17">
        <v>0</v>
      </c>
      <c r="DD39" s="17">
        <v>6.6</v>
      </c>
      <c r="DE39" s="17">
        <v>6.8787000000000003</v>
      </c>
      <c r="DF39" s="17">
        <v>6.8787000000000003</v>
      </c>
      <c r="DG39" s="17">
        <v>-0.2787</v>
      </c>
      <c r="DH39" s="17">
        <v>10.1</v>
      </c>
      <c r="DI39" s="17">
        <v>9.9997900000000008</v>
      </c>
      <c r="DJ39" s="17">
        <v>9.9997900000000008</v>
      </c>
      <c r="DK39" s="17">
        <v>0.10020999999999999</v>
      </c>
      <c r="DL39" s="17">
        <v>143.4</v>
      </c>
      <c r="DM39" s="17">
        <v>143</v>
      </c>
      <c r="DN39" s="17">
        <v>143</v>
      </c>
      <c r="DO39" s="17">
        <v>0.4</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111</v>
      </c>
      <c r="EG39" s="17">
        <v>112.90537</v>
      </c>
      <c r="EH39" s="17">
        <v>112.90537</v>
      </c>
      <c r="EI39" s="17">
        <v>-1.90537</v>
      </c>
      <c r="EJ39" s="17">
        <v>221.7</v>
      </c>
      <c r="EK39" s="17">
        <v>221.25516999999999</v>
      </c>
      <c r="EL39" s="17">
        <v>221.25516999999999</v>
      </c>
      <c r="EM39" s="17">
        <v>0.44483</v>
      </c>
      <c r="EN39" s="17"/>
      <c r="EO39" s="17"/>
      <c r="EP39" s="17"/>
      <c r="EQ39" s="17">
        <v>0</v>
      </c>
      <c r="ER39" s="17"/>
      <c r="ES39" s="17"/>
      <c r="ET39" s="17"/>
      <c r="EU39" s="17">
        <v>0</v>
      </c>
      <c r="EV39" s="17">
        <v>0</v>
      </c>
      <c r="EW39" s="17"/>
      <c r="EX39" s="17">
        <v>0</v>
      </c>
      <c r="EY39" s="17">
        <v>0</v>
      </c>
      <c r="EZ39" s="17">
        <v>6.4</v>
      </c>
      <c r="FA39" s="17">
        <v>6.39</v>
      </c>
      <c r="FB39" s="17">
        <v>6.39</v>
      </c>
      <c r="FC39" s="17">
        <v>0.01</v>
      </c>
      <c r="FD39" s="17">
        <v>460.8</v>
      </c>
      <c r="FE39" s="17">
        <v>458.87804999999997</v>
      </c>
      <c r="FF39" s="17">
        <v>458.87804999999997</v>
      </c>
      <c r="FG39" s="17">
        <v>1.92195</v>
      </c>
      <c r="FH39" s="17">
        <v>81.900000000000006</v>
      </c>
      <c r="FI39" s="17">
        <v>81.954149999999998</v>
      </c>
      <c r="FJ39" s="17">
        <v>81.954149999999998</v>
      </c>
      <c r="FK39" s="17">
        <v>-5.4149999999999997E-2</v>
      </c>
      <c r="FL39" s="17">
        <v>149.69999999999999</v>
      </c>
      <c r="FM39" s="17">
        <v>148.62634</v>
      </c>
      <c r="FN39" s="17">
        <v>148.62634</v>
      </c>
      <c r="FO39" s="17">
        <v>1.0736600000000001</v>
      </c>
      <c r="FP39" s="17">
        <v>42.5</v>
      </c>
      <c r="FQ39" s="17">
        <v>41.498959999999997</v>
      </c>
      <c r="FR39" s="17">
        <v>41.498959999999997</v>
      </c>
      <c r="FS39" s="17">
        <v>1.0010399999999999</v>
      </c>
      <c r="FT39" s="17">
        <v>18.5</v>
      </c>
      <c r="FU39" s="17">
        <v>19.28585</v>
      </c>
      <c r="FV39" s="17">
        <v>19.28585</v>
      </c>
      <c r="FW39" s="17">
        <v>-0.78585000000000005</v>
      </c>
      <c r="FX39" s="17">
        <v>19.7</v>
      </c>
      <c r="FY39" s="17">
        <v>19.317070000000001</v>
      </c>
      <c r="FZ39" s="17">
        <v>19.317070000000001</v>
      </c>
      <c r="GA39" s="17">
        <v>0.38292999999999999</v>
      </c>
      <c r="GB39" s="17">
        <v>93</v>
      </c>
      <c r="GC39" s="17">
        <v>87.657560000000004</v>
      </c>
      <c r="GD39" s="17">
        <v>87.657560000000004</v>
      </c>
      <c r="GE39" s="17">
        <v>5.3424399999999999</v>
      </c>
      <c r="GF39" s="17"/>
      <c r="GG39" s="17"/>
      <c r="GH39" s="17"/>
      <c r="GI39" s="17">
        <v>0</v>
      </c>
      <c r="GJ39" s="17"/>
      <c r="GK39" s="17"/>
      <c r="GL39" s="17"/>
      <c r="GM39" s="17">
        <v>0</v>
      </c>
      <c r="GN39" s="17"/>
      <c r="GO39" s="17"/>
      <c r="GP39" s="17"/>
      <c r="GQ39" s="17">
        <v>0</v>
      </c>
      <c r="GR39" s="17">
        <v>80.900000000000006</v>
      </c>
      <c r="GS39" s="17">
        <v>79</v>
      </c>
      <c r="GT39" s="17">
        <v>110.91316999999999</v>
      </c>
      <c r="GU39" s="17">
        <v>-30.013169999999999</v>
      </c>
      <c r="GV39" s="17"/>
      <c r="GW39" s="17"/>
      <c r="GX39" s="17"/>
      <c r="GY39" s="17">
        <v>0</v>
      </c>
      <c r="GZ39" s="17">
        <v>9.3000000000000007</v>
      </c>
      <c r="HA39" s="17">
        <v>8.3742199999999993</v>
      </c>
      <c r="HB39" s="17">
        <v>8.3742199999999993</v>
      </c>
      <c r="HC39" s="17">
        <v>0.92578000000000005</v>
      </c>
      <c r="HD39" s="17">
        <v>46.1</v>
      </c>
      <c r="HE39" s="17">
        <v>47.26634</v>
      </c>
      <c r="HF39" s="17">
        <v>47.26634</v>
      </c>
      <c r="HG39" s="17">
        <v>-1.1663399999999999</v>
      </c>
      <c r="HH39" s="17">
        <v>46.2</v>
      </c>
      <c r="HI39" s="17">
        <v>44.275120000000001</v>
      </c>
      <c r="HJ39" s="17">
        <v>44.275120000000001</v>
      </c>
      <c r="HK39" s="17">
        <v>1.9248799999999999</v>
      </c>
      <c r="HL39" s="17">
        <v>3.8</v>
      </c>
      <c r="HM39" s="17">
        <v>3.8872599999999999</v>
      </c>
      <c r="HN39" s="17">
        <v>3.8872599999999999</v>
      </c>
      <c r="HO39" s="17">
        <v>-8.7260000000000004E-2</v>
      </c>
      <c r="HP39" s="17">
        <v>39.4</v>
      </c>
      <c r="HQ39" s="17">
        <v>34.419510000000002</v>
      </c>
      <c r="HR39" s="17">
        <v>34.419510000000002</v>
      </c>
      <c r="HS39" s="17">
        <v>4.9804899999999996</v>
      </c>
      <c r="HT39" s="17">
        <v>175</v>
      </c>
      <c r="HU39" s="17">
        <v>171.54185000000001</v>
      </c>
      <c r="HV39" s="17">
        <v>171.54185000000001</v>
      </c>
      <c r="HW39" s="17">
        <v>3.4581499999999998</v>
      </c>
      <c r="HX39" s="17">
        <v>74.8</v>
      </c>
      <c r="HY39" s="17">
        <v>74.663390000000007</v>
      </c>
      <c r="HZ39" s="17">
        <v>75.657200000000003</v>
      </c>
      <c r="IA39" s="17">
        <v>-0.85719999999999996</v>
      </c>
      <c r="IB39" s="17"/>
      <c r="IC39" s="17"/>
      <c r="ID39" s="17"/>
      <c r="IE39" s="17">
        <v>0</v>
      </c>
      <c r="IF39" s="17"/>
      <c r="IG39" s="17"/>
      <c r="IH39" s="17"/>
      <c r="II39" s="17">
        <v>0</v>
      </c>
      <c r="IJ39" s="17">
        <v>45.9</v>
      </c>
      <c r="IK39" s="17">
        <v>48.41648</v>
      </c>
      <c r="IL39" s="17">
        <v>48.41648</v>
      </c>
      <c r="IM39" s="17">
        <v>-2.5164800000000001</v>
      </c>
      <c r="IN39" s="17"/>
      <c r="IO39" s="17"/>
      <c r="IP39" s="17"/>
      <c r="IQ39" s="17">
        <v>0</v>
      </c>
      <c r="IR39" s="17"/>
      <c r="IS39" s="17"/>
      <c r="IT39" s="17"/>
      <c r="IU39" s="17">
        <v>0</v>
      </c>
      <c r="IV39" s="17"/>
      <c r="IW39" s="17"/>
      <c r="IX39" s="17"/>
      <c r="IY39" s="17">
        <v>0</v>
      </c>
      <c r="IZ39" s="17">
        <v>86.7</v>
      </c>
      <c r="JA39" s="17">
        <v>88.815600000000003</v>
      </c>
      <c r="JB39" s="17">
        <v>88.815600000000003</v>
      </c>
      <c r="JC39" s="17">
        <v>-2.1156000000000001</v>
      </c>
      <c r="JD39" s="17">
        <v>168</v>
      </c>
      <c r="JE39" s="17">
        <v>183.19528</v>
      </c>
      <c r="JF39" s="17">
        <v>183.19533000000001</v>
      </c>
      <c r="JG39" s="17">
        <v>-15.19533</v>
      </c>
      <c r="JH39" s="17"/>
      <c r="JI39" s="17"/>
      <c r="JJ39" s="17"/>
      <c r="JK39" s="17">
        <v>0</v>
      </c>
      <c r="JL39" s="17">
        <v>200</v>
      </c>
      <c r="JM39" s="17">
        <v>183.19528</v>
      </c>
      <c r="JN39" s="17">
        <v>183.19533000000001</v>
      </c>
      <c r="JO39" s="17">
        <v>16.804670000000002</v>
      </c>
      <c r="JP39" s="17">
        <v>175.7</v>
      </c>
      <c r="JQ39" s="17">
        <v>183.19528</v>
      </c>
      <c r="JR39" s="17">
        <v>183.19533000000001</v>
      </c>
      <c r="JS39" s="17">
        <v>-7.49533</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v>4.4000000000000004</v>
      </c>
      <c r="LA39" s="17">
        <v>3.9931199999999998</v>
      </c>
      <c r="LB39" s="17">
        <v>3.9931199999999998</v>
      </c>
      <c r="LC39" s="17">
        <v>0.40688000000000002</v>
      </c>
      <c r="LD39" s="17">
        <v>269</v>
      </c>
      <c r="LE39" s="17">
        <v>271.12195000000003</v>
      </c>
      <c r="LF39" s="17">
        <v>271.12195000000003</v>
      </c>
      <c r="LG39" s="17">
        <v>-2.12195</v>
      </c>
      <c r="LH39" s="17">
        <v>135.80000000000001</v>
      </c>
      <c r="LI39" s="17">
        <v>129.75</v>
      </c>
      <c r="LJ39" s="17">
        <v>129.75</v>
      </c>
      <c r="LK39" s="17">
        <v>6.05</v>
      </c>
      <c r="LL39" s="17">
        <v>59.6</v>
      </c>
      <c r="LM39" s="17">
        <v>67.461460000000002</v>
      </c>
      <c r="LN39" s="17">
        <v>67.461460000000002</v>
      </c>
      <c r="LO39" s="17">
        <v>-7.8614600000000001</v>
      </c>
      <c r="LP39" s="17">
        <v>78.400000000000006</v>
      </c>
      <c r="LQ39" s="17">
        <v>78.567999999999998</v>
      </c>
      <c r="LR39" s="17">
        <v>78.567999999999998</v>
      </c>
      <c r="LS39" s="17">
        <v>-0.16800000000000001</v>
      </c>
      <c r="LT39" s="17">
        <v>30.5</v>
      </c>
      <c r="LU39" s="17">
        <v>30.097560000000001</v>
      </c>
      <c r="LV39" s="17">
        <v>30.097560000000001</v>
      </c>
      <c r="LW39" s="17">
        <v>0.40244000000000002</v>
      </c>
      <c r="LX39" s="17"/>
      <c r="LY39" s="17"/>
      <c r="LZ39" s="17"/>
      <c r="MA39" s="17">
        <v>0</v>
      </c>
      <c r="MB39" s="17"/>
      <c r="MC39" s="17"/>
      <c r="MD39" s="17"/>
      <c r="ME39" s="17">
        <v>0</v>
      </c>
      <c r="MF39" s="17"/>
      <c r="MG39" s="17"/>
      <c r="MH39" s="17"/>
      <c r="MI39" s="17">
        <v>0</v>
      </c>
      <c r="MJ39" s="17">
        <v>104.1</v>
      </c>
      <c r="MK39" s="17">
        <v>110</v>
      </c>
      <c r="ML39" s="17">
        <v>138.80132</v>
      </c>
      <c r="MM39" s="17">
        <v>-34.701320000000003</v>
      </c>
      <c r="MN39" s="17">
        <v>104.2</v>
      </c>
      <c r="MO39" s="17">
        <v>110</v>
      </c>
      <c r="MP39" s="17">
        <v>138.80132</v>
      </c>
      <c r="MQ39" s="17">
        <v>-34.601320000000001</v>
      </c>
      <c r="MR39" s="17">
        <v>120.2</v>
      </c>
      <c r="MS39" s="17">
        <v>110</v>
      </c>
      <c r="MT39" s="17">
        <v>138.80132</v>
      </c>
      <c r="MU39" s="17">
        <v>-18.601320000000001</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c r="NS39" s="17">
        <v>0</v>
      </c>
      <c r="NT39" s="17">
        <v>0</v>
      </c>
      <c r="NU39" s="17"/>
      <c r="NV39" s="17"/>
      <c r="NW39" s="17">
        <v>0</v>
      </c>
      <c r="NX39" s="17">
        <v>0.7</v>
      </c>
      <c r="NY39" s="17">
        <v>0.66100000000000003</v>
      </c>
      <c r="NZ39" s="17">
        <v>0.66100000000000003</v>
      </c>
      <c r="OA39" s="17">
        <v>3.9E-2</v>
      </c>
      <c r="OB39" s="17">
        <v>86</v>
      </c>
      <c r="OC39" s="17">
        <v>96.5</v>
      </c>
      <c r="OD39" s="17">
        <v>109.505</v>
      </c>
      <c r="OE39" s="17">
        <v>-23.504999999999999</v>
      </c>
      <c r="OF39" s="17">
        <v>70.8</v>
      </c>
      <c r="OG39" s="17">
        <v>60.716999999999999</v>
      </c>
      <c r="OH39" s="17">
        <v>60.716999999999999</v>
      </c>
      <c r="OI39" s="17">
        <v>10.083</v>
      </c>
      <c r="OJ39" s="17">
        <v>16.100000000000001</v>
      </c>
      <c r="OK39" s="17">
        <v>11.423</v>
      </c>
      <c r="OL39" s="17">
        <v>11.423</v>
      </c>
      <c r="OM39" s="17">
        <v>4.6769999999999996</v>
      </c>
      <c r="ON39" s="17"/>
      <c r="OO39" s="17"/>
      <c r="OP39" s="17"/>
      <c r="OQ39" s="17">
        <v>0</v>
      </c>
      <c r="OR39" s="17">
        <v>0.1</v>
      </c>
      <c r="OS39" s="17">
        <v>0.1</v>
      </c>
      <c r="OT39" s="17">
        <v>0.1</v>
      </c>
      <c r="OU39" s="17">
        <v>0</v>
      </c>
      <c r="OV39" s="17">
        <v>20</v>
      </c>
      <c r="OW39" s="17">
        <v>20</v>
      </c>
      <c r="OX39" s="17">
        <v>0</v>
      </c>
      <c r="OY39" s="17">
        <v>20</v>
      </c>
      <c r="OZ39" s="17">
        <v>10.5</v>
      </c>
      <c r="PA39" s="17">
        <v>9.9830000000000005</v>
      </c>
      <c r="PB39" s="17">
        <v>9.9830000000000005</v>
      </c>
      <c r="PC39" s="17">
        <v>0.51700000000000002</v>
      </c>
      <c r="PD39" s="17">
        <v>5.5</v>
      </c>
      <c r="PE39" s="17">
        <v>5.67</v>
      </c>
      <c r="PF39" s="17">
        <v>5.67</v>
      </c>
      <c r="PG39" s="17">
        <v>-0.17</v>
      </c>
      <c r="PH39" s="17">
        <v>1.2</v>
      </c>
      <c r="PI39" s="17">
        <v>1.23</v>
      </c>
      <c r="PJ39" s="17">
        <v>1.23</v>
      </c>
      <c r="PK39" s="17">
        <v>-0.03</v>
      </c>
      <c r="PL39" s="17"/>
      <c r="PM39" s="17">
        <v>1.5</v>
      </c>
      <c r="PN39" s="17">
        <v>1.5</v>
      </c>
      <c r="PO39" s="17">
        <v>-1.5</v>
      </c>
      <c r="PP39" s="17">
        <v>5</v>
      </c>
      <c r="PQ39" s="17">
        <v>5</v>
      </c>
      <c r="PR39" s="17">
        <v>5</v>
      </c>
      <c r="PS39" s="17">
        <v>0</v>
      </c>
      <c r="PT39" s="17">
        <v>20.6</v>
      </c>
      <c r="PU39" s="17">
        <v>19.5122</v>
      </c>
      <c r="PV39" s="17">
        <v>19.5122</v>
      </c>
      <c r="PW39" s="17">
        <v>1.0878000000000001</v>
      </c>
      <c r="PX39" s="17">
        <v>20</v>
      </c>
      <c r="PY39" s="17">
        <v>19.5122</v>
      </c>
      <c r="PZ39" s="17">
        <v>19.5122</v>
      </c>
      <c r="QA39" s="17">
        <v>0.48780000000000001</v>
      </c>
      <c r="QB39" s="17">
        <v>18.899999999999999</v>
      </c>
      <c r="QC39" s="17">
        <v>17.560980000000001</v>
      </c>
      <c r="QD39" s="17">
        <v>17.560980000000001</v>
      </c>
      <c r="QE39" s="17">
        <v>1.3390200000000001</v>
      </c>
      <c r="QF39" s="17">
        <v>3.6</v>
      </c>
      <c r="QG39" s="17">
        <v>3.5</v>
      </c>
      <c r="QH39" s="17">
        <v>3.5</v>
      </c>
      <c r="QI39" s="17">
        <v>0.1</v>
      </c>
      <c r="QJ39" s="17">
        <v>9.3000000000000007</v>
      </c>
      <c r="QK39" s="17">
        <v>9.1999999999999993</v>
      </c>
      <c r="QL39" s="17">
        <v>9.1999999999999993</v>
      </c>
      <c r="QM39" s="17">
        <v>0.1</v>
      </c>
      <c r="QN39" s="17">
        <v>12.9</v>
      </c>
      <c r="QO39" s="17">
        <v>12.89</v>
      </c>
      <c r="QP39" s="17">
        <v>12.89</v>
      </c>
      <c r="QQ39" s="17">
        <v>0.01</v>
      </c>
      <c r="QR39" s="17">
        <v>15.7</v>
      </c>
      <c r="QS39" s="17">
        <v>15.557</v>
      </c>
      <c r="QT39" s="17">
        <v>15.557</v>
      </c>
      <c r="QU39" s="17">
        <v>0.14299999999999999</v>
      </c>
      <c r="QV39" s="17">
        <v>23.7</v>
      </c>
      <c r="QW39" s="17">
        <v>26.640999999999998</v>
      </c>
      <c r="QX39" s="17">
        <v>26.640999999999998</v>
      </c>
      <c r="QY39" s="17">
        <v>-2.9409999999999998</v>
      </c>
      <c r="QZ39" s="17">
        <v>81.400000000000006</v>
      </c>
      <c r="RA39" s="17">
        <v>86.92</v>
      </c>
      <c r="RB39" s="17">
        <v>86.92</v>
      </c>
      <c r="RC39" s="17">
        <v>-5.52</v>
      </c>
      <c r="RD39" s="17">
        <v>4.0999999999999996</v>
      </c>
      <c r="RE39" s="17">
        <v>4.2</v>
      </c>
      <c r="RF39" s="17">
        <v>4.2</v>
      </c>
      <c r="RG39" s="17">
        <v>-0.1</v>
      </c>
      <c r="RH39" s="17">
        <v>1.2</v>
      </c>
      <c r="RI39" s="17">
        <v>1.2</v>
      </c>
      <c r="RJ39" s="17">
        <v>1.2</v>
      </c>
      <c r="RK39" s="17">
        <v>0</v>
      </c>
      <c r="RL39" s="17">
        <v>2.4</v>
      </c>
      <c r="RM39" s="17">
        <v>2.4</v>
      </c>
      <c r="RN39" s="17">
        <v>2.4</v>
      </c>
      <c r="RO39" s="17">
        <v>0</v>
      </c>
      <c r="RP39" s="17"/>
      <c r="RQ39" s="17"/>
      <c r="RR39" s="17"/>
      <c r="RS39" s="17">
        <v>0</v>
      </c>
      <c r="RT39" s="17">
        <v>15.7</v>
      </c>
      <c r="RU39" s="17">
        <v>15.637</v>
      </c>
      <c r="RV39" s="17">
        <v>15.637</v>
      </c>
      <c r="RW39" s="17">
        <v>6.3E-2</v>
      </c>
      <c r="RX39" s="17">
        <v>3</v>
      </c>
      <c r="RY39" s="17">
        <v>3.0510000000000002</v>
      </c>
      <c r="RZ39" s="17">
        <v>3.0510000000000002</v>
      </c>
      <c r="SA39" s="17">
        <v>-5.0999999999999997E-2</v>
      </c>
      <c r="SB39" s="17">
        <v>20.2</v>
      </c>
      <c r="SC39" s="17">
        <v>19.869240000000001</v>
      </c>
      <c r="SD39" s="17">
        <v>19.869240000000001</v>
      </c>
      <c r="SE39" s="17">
        <v>0.33076</v>
      </c>
      <c r="SF39" s="17">
        <v>3</v>
      </c>
      <c r="SG39" s="17">
        <v>2</v>
      </c>
      <c r="SH39" s="17">
        <v>2</v>
      </c>
      <c r="SI39" s="17">
        <v>1</v>
      </c>
      <c r="SJ39" s="17"/>
      <c r="SK39" s="17">
        <v>0.7</v>
      </c>
      <c r="SL39" s="17">
        <v>0.7</v>
      </c>
      <c r="SM39" s="17">
        <v>-0.7</v>
      </c>
      <c r="SN39" s="17">
        <v>19.8</v>
      </c>
      <c r="SO39" s="17">
        <v>19.21951</v>
      </c>
      <c r="SP39" s="17">
        <v>19.21951</v>
      </c>
      <c r="SQ39" s="17">
        <v>0.58048999999999995</v>
      </c>
      <c r="SR39" s="17">
        <v>9.8000000000000007</v>
      </c>
      <c r="SS39" s="17">
        <v>9.6999999999999993</v>
      </c>
      <c r="ST39" s="17">
        <v>9.6999999999999993</v>
      </c>
      <c r="SU39" s="17">
        <v>0.1</v>
      </c>
      <c r="SV39" s="17">
        <v>20.2</v>
      </c>
      <c r="SW39" s="17">
        <v>19.5122</v>
      </c>
      <c r="SX39" s="17">
        <v>19.5122</v>
      </c>
      <c r="SY39" s="17">
        <v>0.68779999999999997</v>
      </c>
      <c r="SZ39" s="17">
        <v>20.3</v>
      </c>
      <c r="TA39" s="17">
        <v>19.5122</v>
      </c>
      <c r="TB39" s="17">
        <v>19.5122</v>
      </c>
      <c r="TC39" s="17">
        <v>0.78779999999999994</v>
      </c>
      <c r="TD39" s="17">
        <v>19.7</v>
      </c>
      <c r="TE39" s="17">
        <v>19.317070000000001</v>
      </c>
      <c r="TF39" s="17">
        <v>19.317070000000001</v>
      </c>
      <c r="TG39" s="17">
        <v>0.38292999999999999</v>
      </c>
      <c r="TH39" s="17">
        <v>29.6</v>
      </c>
      <c r="TI39" s="17">
        <v>20.92</v>
      </c>
      <c r="TJ39" s="17">
        <v>20.92</v>
      </c>
      <c r="TK39" s="17">
        <v>8.68</v>
      </c>
      <c r="TL39" s="17">
        <v>81.8</v>
      </c>
      <c r="TM39" s="17">
        <v>75.099999999999994</v>
      </c>
      <c r="TN39" s="17">
        <v>75.099999999999994</v>
      </c>
      <c r="TO39" s="17">
        <v>6.7</v>
      </c>
      <c r="TP39" s="17">
        <v>33.9</v>
      </c>
      <c r="TQ39" s="17">
        <v>32.314</v>
      </c>
      <c r="TR39" s="17">
        <v>32.314</v>
      </c>
      <c r="TS39" s="17">
        <v>1.5860000000000001</v>
      </c>
      <c r="TT39" s="17">
        <v>75.8</v>
      </c>
      <c r="TU39" s="17">
        <v>75.689030000000002</v>
      </c>
      <c r="TV39" s="17">
        <v>69.259609999999995</v>
      </c>
      <c r="TW39" s="17">
        <v>6.5403900000000004</v>
      </c>
      <c r="TX39" s="17">
        <v>79.599999999999994</v>
      </c>
      <c r="TY39" s="17">
        <v>90.492590000000007</v>
      </c>
      <c r="TZ39" s="17">
        <v>92.939350000000005</v>
      </c>
      <c r="UA39" s="17">
        <v>-13.33935</v>
      </c>
      <c r="UB39" s="17">
        <v>14.5</v>
      </c>
      <c r="UC39" s="17">
        <v>7.4985099999999996</v>
      </c>
      <c r="UD39" s="17">
        <v>7.8765700000000001</v>
      </c>
      <c r="UE39" s="17">
        <v>6.6234299999999999</v>
      </c>
      <c r="UF39" s="17">
        <v>10.9</v>
      </c>
      <c r="UG39" s="17">
        <v>8.7997800000000002</v>
      </c>
      <c r="UH39" s="17">
        <v>11.336539999999999</v>
      </c>
      <c r="UI39" s="17">
        <v>-0.43653999999999998</v>
      </c>
      <c r="UJ39" s="17">
        <v>21</v>
      </c>
      <c r="UK39" s="17">
        <v>20.4878</v>
      </c>
      <c r="UL39" s="17">
        <v>20.4878</v>
      </c>
      <c r="UM39" s="17">
        <v>0.51219999999999999</v>
      </c>
      <c r="UN39" s="17">
        <v>7.5</v>
      </c>
      <c r="UO39" s="17">
        <v>8</v>
      </c>
      <c r="UP39" s="17">
        <v>8</v>
      </c>
      <c r="UQ39" s="17">
        <v>-0.5</v>
      </c>
      <c r="UR39" s="17">
        <v>9.6</v>
      </c>
      <c r="US39" s="17">
        <v>7.9</v>
      </c>
      <c r="UT39" s="17">
        <v>7.9</v>
      </c>
      <c r="UU39" s="17">
        <v>1.7</v>
      </c>
      <c r="UV39" s="17">
        <v>20.399999999999999</v>
      </c>
      <c r="UW39" s="17">
        <v>20</v>
      </c>
      <c r="UX39" s="17">
        <v>20</v>
      </c>
      <c r="UY39" s="17">
        <v>0.4</v>
      </c>
      <c r="UZ39" s="17">
        <v>20.399999999999999</v>
      </c>
      <c r="VA39" s="17">
        <v>19.5122</v>
      </c>
      <c r="VB39" s="17">
        <v>19.5122</v>
      </c>
      <c r="VC39" s="17">
        <v>0.88780000000000003</v>
      </c>
      <c r="VD39" s="17">
        <v>20.2</v>
      </c>
      <c r="VE39" s="17">
        <v>19.5122</v>
      </c>
      <c r="VF39" s="17">
        <v>19.5122</v>
      </c>
      <c r="VG39" s="17">
        <v>0.68779999999999997</v>
      </c>
      <c r="VH39" s="17">
        <v>13.9</v>
      </c>
      <c r="VI39" s="17">
        <v>10.327</v>
      </c>
      <c r="VJ39" s="17">
        <v>10.327</v>
      </c>
      <c r="VK39" s="17">
        <v>3.573</v>
      </c>
      <c r="VL39" s="17">
        <v>10.5</v>
      </c>
      <c r="VM39" s="17">
        <v>10.426</v>
      </c>
      <c r="VN39" s="17">
        <v>10.426</v>
      </c>
      <c r="VO39" s="17">
        <v>7.3999999999999996E-2</v>
      </c>
      <c r="VP39" s="17">
        <v>129.30000000000001</v>
      </c>
      <c r="VQ39" s="17">
        <v>121.377</v>
      </c>
      <c r="VR39" s="17">
        <v>121.377</v>
      </c>
      <c r="VS39" s="17">
        <v>7.923</v>
      </c>
      <c r="VT39" s="17">
        <v>0.6</v>
      </c>
      <c r="VU39" s="17">
        <v>0.6</v>
      </c>
      <c r="VV39" s="17">
        <v>0.6</v>
      </c>
      <c r="VW39" s="17">
        <v>0</v>
      </c>
      <c r="VX39" s="17">
        <v>125.9</v>
      </c>
      <c r="VY39" s="17">
        <v>122.4</v>
      </c>
      <c r="VZ39" s="17">
        <v>125</v>
      </c>
      <c r="WA39" s="17">
        <v>0.9</v>
      </c>
      <c r="WB39" s="17">
        <v>143.80000000000001</v>
      </c>
      <c r="WC39" s="17">
        <v>126.4</v>
      </c>
      <c r="WD39" s="17">
        <v>111</v>
      </c>
      <c r="WE39" s="17">
        <v>32.799999999999997</v>
      </c>
      <c r="WF39" s="17">
        <v>93.2</v>
      </c>
      <c r="WG39" s="17">
        <v>87.534999999999997</v>
      </c>
      <c r="WH39" s="17">
        <v>87.534999999999997</v>
      </c>
      <c r="WI39" s="17">
        <v>5.665</v>
      </c>
      <c r="WJ39" s="17">
        <v>10.7</v>
      </c>
      <c r="WK39" s="17">
        <v>9.2590000000000003</v>
      </c>
      <c r="WL39" s="17">
        <v>9.2590000000000003</v>
      </c>
      <c r="WM39" s="17">
        <v>1.4410000000000001</v>
      </c>
      <c r="WN39" s="17">
        <v>7.8</v>
      </c>
      <c r="WO39" s="17">
        <v>8</v>
      </c>
      <c r="WP39" s="17">
        <v>8</v>
      </c>
      <c r="WQ39" s="17">
        <v>-0.2</v>
      </c>
      <c r="WR39" s="17">
        <v>19.8</v>
      </c>
      <c r="WS39" s="17">
        <v>19.317070000000001</v>
      </c>
      <c r="WT39" s="17">
        <v>19.317070000000001</v>
      </c>
      <c r="WU39" s="17">
        <v>0.48293000000000003</v>
      </c>
      <c r="WV39" s="17"/>
      <c r="WW39" s="17"/>
      <c r="WX39" s="17"/>
      <c r="WY39" s="17">
        <v>0</v>
      </c>
      <c r="WZ39" s="17">
        <v>44.6</v>
      </c>
      <c r="XA39" s="17">
        <v>44</v>
      </c>
      <c r="XB39" s="17">
        <v>30</v>
      </c>
      <c r="XC39" s="17">
        <v>14.6</v>
      </c>
      <c r="XD39" s="17"/>
      <c r="XE39" s="17"/>
      <c r="XF39" s="17"/>
      <c r="XG39" s="17">
        <v>0</v>
      </c>
      <c r="XH39" s="17">
        <v>28</v>
      </c>
      <c r="XI39" s="17">
        <v>29.184000000000001</v>
      </c>
      <c r="XJ39" s="17">
        <v>29.184000000000001</v>
      </c>
      <c r="XK39" s="17">
        <v>-1.1839999999999999</v>
      </c>
      <c r="XL39" s="17">
        <v>3.3</v>
      </c>
      <c r="XM39" s="17">
        <v>2.8159999999999998</v>
      </c>
      <c r="XN39" s="17">
        <v>2.8159999999999998</v>
      </c>
      <c r="XO39" s="17">
        <v>0.48399999999999999</v>
      </c>
      <c r="XP39" s="17">
        <v>16</v>
      </c>
      <c r="XQ39" s="17">
        <v>14</v>
      </c>
      <c r="XR39" s="17">
        <v>14</v>
      </c>
      <c r="XS39" s="17">
        <v>2</v>
      </c>
      <c r="XT39" s="17"/>
      <c r="XU39" s="17"/>
      <c r="XV39" s="17"/>
      <c r="XW39" s="17">
        <v>0</v>
      </c>
      <c r="XX39" s="17"/>
      <c r="XY39" s="17"/>
      <c r="XZ39" s="17"/>
      <c r="YA39" s="17">
        <v>0</v>
      </c>
    </row>
    <row r="40" spans="1:651" ht="24" customHeight="1" x14ac:dyDescent="0.3">
      <c r="A40" s="1"/>
      <c r="B40" s="18" t="s">
        <v>66</v>
      </c>
      <c r="C40" s="18" t="s">
        <v>825</v>
      </c>
      <c r="D40" s="19"/>
      <c r="E40" s="19">
        <v>0.98</v>
      </c>
      <c r="F40" s="19">
        <v>0.98</v>
      </c>
      <c r="G40" s="19">
        <v>-0.98</v>
      </c>
      <c r="H40" s="19"/>
      <c r="I40" s="19">
        <v>1.63</v>
      </c>
      <c r="J40" s="19">
        <v>1.63</v>
      </c>
      <c r="K40" s="19">
        <v>-1.63</v>
      </c>
      <c r="L40" s="19">
        <v>652.20000000000005</v>
      </c>
      <c r="M40" s="19">
        <v>646.79789000000005</v>
      </c>
      <c r="N40" s="19">
        <v>646.79789000000005</v>
      </c>
      <c r="O40" s="19">
        <v>5.4021100000000004</v>
      </c>
      <c r="P40" s="19">
        <v>141.1</v>
      </c>
      <c r="Q40" s="19">
        <v>147.59345999999999</v>
      </c>
      <c r="R40" s="19">
        <v>147.59345999999999</v>
      </c>
      <c r="S40" s="19">
        <v>-6.4934599999999998</v>
      </c>
      <c r="T40" s="19"/>
      <c r="U40" s="19"/>
      <c r="V40" s="19"/>
      <c r="W40" s="19">
        <v>0</v>
      </c>
      <c r="X40" s="19"/>
      <c r="Y40" s="19"/>
      <c r="Z40" s="19"/>
      <c r="AA40" s="19">
        <v>0</v>
      </c>
      <c r="AB40" s="19">
        <v>90.2</v>
      </c>
      <c r="AC40" s="19">
        <v>92.226339999999993</v>
      </c>
      <c r="AD40" s="19">
        <v>92.226339999999993</v>
      </c>
      <c r="AE40" s="19">
        <v>-2.0263399999999998</v>
      </c>
      <c r="AF40" s="19">
        <v>212</v>
      </c>
      <c r="AG40" s="19">
        <v>235.97717</v>
      </c>
      <c r="AH40" s="19">
        <v>235.97717</v>
      </c>
      <c r="AI40" s="19">
        <v>-23.977170000000001</v>
      </c>
      <c r="AJ40" s="19">
        <v>26.7</v>
      </c>
      <c r="AK40" s="19">
        <v>27.692309999999999</v>
      </c>
      <c r="AL40" s="19">
        <v>27.692309999999999</v>
      </c>
      <c r="AM40" s="19">
        <v>-0.99231000000000003</v>
      </c>
      <c r="AN40" s="19"/>
      <c r="AO40" s="19"/>
      <c r="AP40" s="19"/>
      <c r="AQ40" s="19">
        <v>0</v>
      </c>
      <c r="AR40" s="19">
        <v>124.4</v>
      </c>
      <c r="AS40" s="19">
        <v>119.49053000000001</v>
      </c>
      <c r="AT40" s="19">
        <v>119.49052</v>
      </c>
      <c r="AU40" s="19">
        <v>4.9094800000000003</v>
      </c>
      <c r="AV40" s="19">
        <v>124.4</v>
      </c>
      <c r="AW40" s="19">
        <v>119.49053000000001</v>
      </c>
      <c r="AX40" s="19">
        <v>119.49052</v>
      </c>
      <c r="AY40" s="19">
        <v>4.9094800000000003</v>
      </c>
      <c r="AZ40" s="19">
        <v>124.4</v>
      </c>
      <c r="BA40" s="19">
        <v>119.49053000000001</v>
      </c>
      <c r="BB40" s="19">
        <v>119.49052</v>
      </c>
      <c r="BC40" s="19">
        <v>4.9094800000000003</v>
      </c>
      <c r="BD40" s="19">
        <v>220.2</v>
      </c>
      <c r="BE40" s="19">
        <v>179.23579000000001</v>
      </c>
      <c r="BF40" s="19">
        <v>179.23578000000001</v>
      </c>
      <c r="BG40" s="19">
        <v>40.964219999999997</v>
      </c>
      <c r="BH40" s="19">
        <v>108.5</v>
      </c>
      <c r="BI40" s="19">
        <v>127.20947</v>
      </c>
      <c r="BJ40" s="19">
        <v>195.12200999999999</v>
      </c>
      <c r="BK40" s="19">
        <v>-86.622010000000003</v>
      </c>
      <c r="BL40" s="19">
        <v>68.599999999999994</v>
      </c>
      <c r="BM40" s="19">
        <v>63.604730000000004</v>
      </c>
      <c r="BN40" s="19">
        <v>97.561000000000007</v>
      </c>
      <c r="BO40" s="19">
        <v>-28.960999999999999</v>
      </c>
      <c r="BP40" s="19">
        <v>564.70000000000005</v>
      </c>
      <c r="BQ40" s="19">
        <v>568.29854</v>
      </c>
      <c r="BR40" s="19">
        <v>568.29854</v>
      </c>
      <c r="BS40" s="19">
        <v>-3.5985399999999998</v>
      </c>
      <c r="BT40" s="19">
        <v>10.6</v>
      </c>
      <c r="BU40" s="19">
        <v>10.561999999999999</v>
      </c>
      <c r="BV40" s="19">
        <v>10.561999999999999</v>
      </c>
      <c r="BW40" s="19">
        <v>3.7999999999999999E-2</v>
      </c>
      <c r="BX40" s="19"/>
      <c r="BY40" s="19"/>
      <c r="BZ40" s="19"/>
      <c r="CA40" s="19">
        <v>0</v>
      </c>
      <c r="CB40" s="19"/>
      <c r="CC40" s="19"/>
      <c r="CD40" s="19"/>
      <c r="CE40" s="19">
        <v>0</v>
      </c>
      <c r="CF40" s="19"/>
      <c r="CG40" s="19"/>
      <c r="CH40" s="19"/>
      <c r="CI40" s="19">
        <v>0</v>
      </c>
      <c r="CJ40" s="19"/>
      <c r="CK40" s="19"/>
      <c r="CL40" s="19"/>
      <c r="CM40" s="19">
        <v>0</v>
      </c>
      <c r="CN40" s="19">
        <v>164.3</v>
      </c>
      <c r="CO40" s="19">
        <v>164.70732000000001</v>
      </c>
      <c r="CP40" s="19">
        <v>164.70732000000001</v>
      </c>
      <c r="CQ40" s="19">
        <v>-0.40732000000000002</v>
      </c>
      <c r="CR40" s="19">
        <v>7.7</v>
      </c>
      <c r="CS40" s="19">
        <v>7.6877500000000003</v>
      </c>
      <c r="CT40" s="19">
        <v>7.6877500000000003</v>
      </c>
      <c r="CU40" s="19">
        <v>1.225E-2</v>
      </c>
      <c r="CV40" s="19">
        <v>3.2</v>
      </c>
      <c r="CW40" s="19">
        <v>4.2199</v>
      </c>
      <c r="CX40" s="19">
        <v>4.2199</v>
      </c>
      <c r="CY40" s="19">
        <v>-1.0199</v>
      </c>
      <c r="CZ40" s="19"/>
      <c r="DA40" s="19"/>
      <c r="DB40" s="19"/>
      <c r="DC40" s="19">
        <v>0</v>
      </c>
      <c r="DD40" s="19">
        <v>6.6</v>
      </c>
      <c r="DE40" s="19">
        <v>6.8787000000000003</v>
      </c>
      <c r="DF40" s="19">
        <v>6.8787000000000003</v>
      </c>
      <c r="DG40" s="19">
        <v>-0.2787</v>
      </c>
      <c r="DH40" s="19">
        <v>10.199999999999999</v>
      </c>
      <c r="DI40" s="19">
        <v>9.9997900000000008</v>
      </c>
      <c r="DJ40" s="19">
        <v>9.9997900000000008</v>
      </c>
      <c r="DK40" s="19">
        <v>0.20021</v>
      </c>
      <c r="DL40" s="19">
        <v>143.9</v>
      </c>
      <c r="DM40" s="19">
        <v>143</v>
      </c>
      <c r="DN40" s="19">
        <v>143</v>
      </c>
      <c r="DO40" s="19">
        <v>0.9</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111.3</v>
      </c>
      <c r="EG40" s="19">
        <v>112.90537</v>
      </c>
      <c r="EH40" s="19">
        <v>112.90537</v>
      </c>
      <c r="EI40" s="19">
        <v>-1.60537</v>
      </c>
      <c r="EJ40" s="19">
        <v>222.6</v>
      </c>
      <c r="EK40" s="19">
        <v>221.25516999999999</v>
      </c>
      <c r="EL40" s="19">
        <v>221.25516999999999</v>
      </c>
      <c r="EM40" s="19">
        <v>1.34483</v>
      </c>
      <c r="EN40" s="19"/>
      <c r="EO40" s="19"/>
      <c r="EP40" s="19"/>
      <c r="EQ40" s="19">
        <v>0</v>
      </c>
      <c r="ER40" s="19"/>
      <c r="ES40" s="19"/>
      <c r="ET40" s="19"/>
      <c r="EU40" s="19">
        <v>0</v>
      </c>
      <c r="EV40" s="19">
        <v>0</v>
      </c>
      <c r="EW40" s="19"/>
      <c r="EX40" s="19">
        <v>0</v>
      </c>
      <c r="EY40" s="19">
        <v>0</v>
      </c>
      <c r="EZ40" s="19">
        <v>6.4</v>
      </c>
      <c r="FA40" s="19">
        <v>6.39</v>
      </c>
      <c r="FB40" s="19">
        <v>6.39</v>
      </c>
      <c r="FC40" s="19">
        <v>0.01</v>
      </c>
      <c r="FD40" s="19">
        <v>463</v>
      </c>
      <c r="FE40" s="19">
        <v>458.87804999999997</v>
      </c>
      <c r="FF40" s="19">
        <v>458.87804999999997</v>
      </c>
      <c r="FG40" s="19">
        <v>4.12195</v>
      </c>
      <c r="FH40" s="19">
        <v>81.900000000000006</v>
      </c>
      <c r="FI40" s="19">
        <v>81.954149999999998</v>
      </c>
      <c r="FJ40" s="19">
        <v>81.954149999999998</v>
      </c>
      <c r="FK40" s="19">
        <v>-5.4149999999999997E-2</v>
      </c>
      <c r="FL40" s="19">
        <v>149.4</v>
      </c>
      <c r="FM40" s="19">
        <v>148.62634</v>
      </c>
      <c r="FN40" s="19">
        <v>148.62634</v>
      </c>
      <c r="FO40" s="19">
        <v>0.77366000000000001</v>
      </c>
      <c r="FP40" s="19">
        <v>42.4</v>
      </c>
      <c r="FQ40" s="19">
        <v>41.498959999999997</v>
      </c>
      <c r="FR40" s="19">
        <v>41.498959999999997</v>
      </c>
      <c r="FS40" s="19">
        <v>0.90103999999999995</v>
      </c>
      <c r="FT40" s="19">
        <v>18.5</v>
      </c>
      <c r="FU40" s="19">
        <v>19.28585</v>
      </c>
      <c r="FV40" s="19">
        <v>19.28585</v>
      </c>
      <c r="FW40" s="19">
        <v>-0.78585000000000005</v>
      </c>
      <c r="FX40" s="19">
        <v>19.7</v>
      </c>
      <c r="FY40" s="19">
        <v>19.317070000000001</v>
      </c>
      <c r="FZ40" s="19">
        <v>19.317070000000001</v>
      </c>
      <c r="GA40" s="19">
        <v>0.38292999999999999</v>
      </c>
      <c r="GB40" s="19">
        <v>93.2</v>
      </c>
      <c r="GC40" s="19">
        <v>87.657560000000004</v>
      </c>
      <c r="GD40" s="19">
        <v>87.657560000000004</v>
      </c>
      <c r="GE40" s="19">
        <v>5.54244</v>
      </c>
      <c r="GF40" s="19"/>
      <c r="GG40" s="19"/>
      <c r="GH40" s="19"/>
      <c r="GI40" s="19">
        <v>0</v>
      </c>
      <c r="GJ40" s="19"/>
      <c r="GK40" s="19"/>
      <c r="GL40" s="19"/>
      <c r="GM40" s="19">
        <v>0</v>
      </c>
      <c r="GN40" s="19"/>
      <c r="GO40" s="19"/>
      <c r="GP40" s="19"/>
      <c r="GQ40" s="19">
        <v>0</v>
      </c>
      <c r="GR40" s="19">
        <v>79.3</v>
      </c>
      <c r="GS40" s="19">
        <v>79</v>
      </c>
      <c r="GT40" s="19">
        <v>110.91316999999999</v>
      </c>
      <c r="GU40" s="19">
        <v>-31.61317</v>
      </c>
      <c r="GV40" s="19"/>
      <c r="GW40" s="19"/>
      <c r="GX40" s="19"/>
      <c r="GY40" s="19">
        <v>0</v>
      </c>
      <c r="GZ40" s="19">
        <v>9.3000000000000007</v>
      </c>
      <c r="HA40" s="19">
        <v>8.3742199999999993</v>
      </c>
      <c r="HB40" s="19">
        <v>8.3742199999999993</v>
      </c>
      <c r="HC40" s="19">
        <v>0.92578000000000005</v>
      </c>
      <c r="HD40" s="19">
        <v>45.8</v>
      </c>
      <c r="HE40" s="19">
        <v>47.26634</v>
      </c>
      <c r="HF40" s="19">
        <v>47.26634</v>
      </c>
      <c r="HG40" s="19">
        <v>-1.46634</v>
      </c>
      <c r="HH40" s="19">
        <v>46.4</v>
      </c>
      <c r="HI40" s="19">
        <v>44.275120000000001</v>
      </c>
      <c r="HJ40" s="19">
        <v>44.275120000000001</v>
      </c>
      <c r="HK40" s="19">
        <v>2.1248800000000001</v>
      </c>
      <c r="HL40" s="19">
        <v>3.8</v>
      </c>
      <c r="HM40" s="19">
        <v>3.8872599999999999</v>
      </c>
      <c r="HN40" s="19">
        <v>3.8872599999999999</v>
      </c>
      <c r="HO40" s="19">
        <v>-8.7260000000000004E-2</v>
      </c>
      <c r="HP40" s="19">
        <v>39.200000000000003</v>
      </c>
      <c r="HQ40" s="19">
        <v>34.419510000000002</v>
      </c>
      <c r="HR40" s="19">
        <v>34.419510000000002</v>
      </c>
      <c r="HS40" s="19">
        <v>4.7804900000000004</v>
      </c>
      <c r="HT40" s="19">
        <v>173.5</v>
      </c>
      <c r="HU40" s="19">
        <v>171.54185000000001</v>
      </c>
      <c r="HV40" s="19">
        <v>171.54185000000001</v>
      </c>
      <c r="HW40" s="19">
        <v>1.9581500000000001</v>
      </c>
      <c r="HX40" s="19">
        <v>74.400000000000006</v>
      </c>
      <c r="HY40" s="19">
        <v>79.577240000000003</v>
      </c>
      <c r="HZ40" s="19">
        <v>79.40455</v>
      </c>
      <c r="IA40" s="19">
        <v>-5.0045500000000001</v>
      </c>
      <c r="IB40" s="19"/>
      <c r="IC40" s="19"/>
      <c r="ID40" s="19"/>
      <c r="IE40" s="19">
        <v>0</v>
      </c>
      <c r="IF40" s="19"/>
      <c r="IG40" s="19"/>
      <c r="IH40" s="19"/>
      <c r="II40" s="19">
        <v>0</v>
      </c>
      <c r="IJ40" s="19">
        <v>45.8</v>
      </c>
      <c r="IK40" s="19">
        <v>48.41648</v>
      </c>
      <c r="IL40" s="19">
        <v>48.41648</v>
      </c>
      <c r="IM40" s="19">
        <v>-2.6164800000000001</v>
      </c>
      <c r="IN40" s="19"/>
      <c r="IO40" s="19"/>
      <c r="IP40" s="19"/>
      <c r="IQ40" s="19">
        <v>0</v>
      </c>
      <c r="IR40" s="19"/>
      <c r="IS40" s="19"/>
      <c r="IT40" s="19"/>
      <c r="IU40" s="19">
        <v>0</v>
      </c>
      <c r="IV40" s="19"/>
      <c r="IW40" s="19"/>
      <c r="IX40" s="19"/>
      <c r="IY40" s="19">
        <v>0</v>
      </c>
      <c r="IZ40" s="19">
        <v>86.6</v>
      </c>
      <c r="JA40" s="19">
        <v>88.815600000000003</v>
      </c>
      <c r="JB40" s="19">
        <v>88.815600000000003</v>
      </c>
      <c r="JC40" s="19">
        <v>-2.2155999999999998</v>
      </c>
      <c r="JD40" s="19">
        <v>168.7</v>
      </c>
      <c r="JE40" s="19">
        <v>183.19528</v>
      </c>
      <c r="JF40" s="19">
        <v>183.19533000000001</v>
      </c>
      <c r="JG40" s="19">
        <v>-14.495329999999999</v>
      </c>
      <c r="JH40" s="19"/>
      <c r="JI40" s="19"/>
      <c r="JJ40" s="19"/>
      <c r="JK40" s="19">
        <v>0</v>
      </c>
      <c r="JL40" s="19">
        <v>200</v>
      </c>
      <c r="JM40" s="19">
        <v>183.19528</v>
      </c>
      <c r="JN40" s="19">
        <v>183.19533000000001</v>
      </c>
      <c r="JO40" s="19">
        <v>16.804670000000002</v>
      </c>
      <c r="JP40" s="19">
        <v>176.3</v>
      </c>
      <c r="JQ40" s="19">
        <v>183.19528</v>
      </c>
      <c r="JR40" s="19">
        <v>183.19533000000001</v>
      </c>
      <c r="JS40" s="19">
        <v>-6.8953300000000004</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v>4.5</v>
      </c>
      <c r="LA40" s="19">
        <v>3.9931199999999998</v>
      </c>
      <c r="LB40" s="19">
        <v>3.9931199999999998</v>
      </c>
      <c r="LC40" s="19">
        <v>0.50688</v>
      </c>
      <c r="LD40" s="19">
        <v>271.10000000000002</v>
      </c>
      <c r="LE40" s="19">
        <v>271.12195000000003</v>
      </c>
      <c r="LF40" s="19">
        <v>271.12195000000003</v>
      </c>
      <c r="LG40" s="19">
        <v>-2.1950000000000001E-2</v>
      </c>
      <c r="LH40" s="19">
        <v>133</v>
      </c>
      <c r="LI40" s="19">
        <v>129.75</v>
      </c>
      <c r="LJ40" s="19">
        <v>129.75</v>
      </c>
      <c r="LK40" s="19">
        <v>3.25</v>
      </c>
      <c r="LL40" s="19">
        <v>60.3</v>
      </c>
      <c r="LM40" s="19">
        <v>67.461460000000002</v>
      </c>
      <c r="LN40" s="19">
        <v>67.461460000000002</v>
      </c>
      <c r="LO40" s="19">
        <v>-7.1614599999999999</v>
      </c>
      <c r="LP40" s="19">
        <v>78.3</v>
      </c>
      <c r="LQ40" s="19">
        <v>78.567999999999998</v>
      </c>
      <c r="LR40" s="19">
        <v>78.567999999999998</v>
      </c>
      <c r="LS40" s="19">
        <v>-0.26800000000000002</v>
      </c>
      <c r="LT40" s="19">
        <v>30.3</v>
      </c>
      <c r="LU40" s="19">
        <v>30.097560000000001</v>
      </c>
      <c r="LV40" s="19">
        <v>30.097560000000001</v>
      </c>
      <c r="LW40" s="19">
        <v>0.20244000000000001</v>
      </c>
      <c r="LX40" s="19"/>
      <c r="LY40" s="19"/>
      <c r="LZ40" s="19"/>
      <c r="MA40" s="19">
        <v>0</v>
      </c>
      <c r="MB40" s="19"/>
      <c r="MC40" s="19"/>
      <c r="MD40" s="19"/>
      <c r="ME40" s="19">
        <v>0</v>
      </c>
      <c r="MF40" s="19"/>
      <c r="MG40" s="19"/>
      <c r="MH40" s="19"/>
      <c r="MI40" s="19">
        <v>0</v>
      </c>
      <c r="MJ40" s="19">
        <v>104.5</v>
      </c>
      <c r="MK40" s="19">
        <v>110</v>
      </c>
      <c r="ML40" s="19">
        <v>125.93411</v>
      </c>
      <c r="MM40" s="19">
        <v>-21.43411</v>
      </c>
      <c r="MN40" s="19">
        <v>104.6</v>
      </c>
      <c r="MO40" s="19">
        <v>110</v>
      </c>
      <c r="MP40" s="19">
        <v>125.93411</v>
      </c>
      <c r="MQ40" s="19">
        <v>-21.334109999999999</v>
      </c>
      <c r="MR40" s="19">
        <v>120.5</v>
      </c>
      <c r="MS40" s="19">
        <v>110</v>
      </c>
      <c r="MT40" s="19">
        <v>125.93411</v>
      </c>
      <c r="MU40" s="19">
        <v>-5.4341100000000004</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c r="NS40" s="19">
        <v>0</v>
      </c>
      <c r="NT40" s="19">
        <v>0</v>
      </c>
      <c r="NU40" s="19"/>
      <c r="NV40" s="19"/>
      <c r="NW40" s="19">
        <v>0</v>
      </c>
      <c r="NX40" s="19">
        <v>0.8</v>
      </c>
      <c r="NY40" s="19">
        <v>0.47799999999999998</v>
      </c>
      <c r="NZ40" s="19">
        <v>0.47799999999999998</v>
      </c>
      <c r="OA40" s="19">
        <v>0.32200000000000001</v>
      </c>
      <c r="OB40" s="19">
        <v>92.5</v>
      </c>
      <c r="OC40" s="19">
        <v>97.2</v>
      </c>
      <c r="OD40" s="19">
        <v>110.32299999999999</v>
      </c>
      <c r="OE40" s="19">
        <v>-17.823</v>
      </c>
      <c r="OF40" s="19">
        <v>64.599999999999994</v>
      </c>
      <c r="OG40" s="19">
        <v>52.832999999999998</v>
      </c>
      <c r="OH40" s="19">
        <v>52.832999999999998</v>
      </c>
      <c r="OI40" s="19">
        <v>11.766999999999999</v>
      </c>
      <c r="OJ40" s="19">
        <v>16.5</v>
      </c>
      <c r="OK40" s="19">
        <v>10.993</v>
      </c>
      <c r="OL40" s="19">
        <v>10.993</v>
      </c>
      <c r="OM40" s="19">
        <v>5.5069999999999997</v>
      </c>
      <c r="ON40" s="19"/>
      <c r="OO40" s="19"/>
      <c r="OP40" s="19"/>
      <c r="OQ40" s="19">
        <v>0</v>
      </c>
      <c r="OR40" s="19">
        <v>0.1</v>
      </c>
      <c r="OS40" s="19">
        <v>0.1</v>
      </c>
      <c r="OT40" s="19">
        <v>0.1</v>
      </c>
      <c r="OU40" s="19">
        <v>0</v>
      </c>
      <c r="OV40" s="19">
        <v>19.899999999999999</v>
      </c>
      <c r="OW40" s="19">
        <v>20</v>
      </c>
      <c r="OX40" s="19">
        <v>0</v>
      </c>
      <c r="OY40" s="19">
        <v>19.899999999999999</v>
      </c>
      <c r="OZ40" s="19">
        <v>10.5</v>
      </c>
      <c r="PA40" s="19">
        <v>9.9830000000000005</v>
      </c>
      <c r="PB40" s="19">
        <v>9.9830000000000005</v>
      </c>
      <c r="PC40" s="19">
        <v>0.51700000000000002</v>
      </c>
      <c r="PD40" s="19">
        <v>5.5</v>
      </c>
      <c r="PE40" s="19">
        <v>5.67</v>
      </c>
      <c r="PF40" s="19">
        <v>5.67</v>
      </c>
      <c r="PG40" s="19">
        <v>-0.17</v>
      </c>
      <c r="PH40" s="19">
        <v>1.2</v>
      </c>
      <c r="PI40" s="19">
        <v>1.23</v>
      </c>
      <c r="PJ40" s="19">
        <v>1.23</v>
      </c>
      <c r="PK40" s="19">
        <v>-0.03</v>
      </c>
      <c r="PL40" s="19"/>
      <c r="PM40" s="19">
        <v>1.5</v>
      </c>
      <c r="PN40" s="19">
        <v>1.5</v>
      </c>
      <c r="PO40" s="19">
        <v>-1.5</v>
      </c>
      <c r="PP40" s="19">
        <v>4.9000000000000004</v>
      </c>
      <c r="PQ40" s="19">
        <v>5</v>
      </c>
      <c r="PR40" s="19">
        <v>5</v>
      </c>
      <c r="PS40" s="19">
        <v>-0.1</v>
      </c>
      <c r="PT40" s="19">
        <v>20.6</v>
      </c>
      <c r="PU40" s="19">
        <v>19.5122</v>
      </c>
      <c r="PV40" s="19">
        <v>19.5122</v>
      </c>
      <c r="PW40" s="19">
        <v>1.0878000000000001</v>
      </c>
      <c r="PX40" s="19">
        <v>20</v>
      </c>
      <c r="PY40" s="19">
        <v>19.5122</v>
      </c>
      <c r="PZ40" s="19">
        <v>19.5122</v>
      </c>
      <c r="QA40" s="19">
        <v>0.48780000000000001</v>
      </c>
      <c r="QB40" s="19">
        <v>18.899999999999999</v>
      </c>
      <c r="QC40" s="19">
        <v>17.560980000000001</v>
      </c>
      <c r="QD40" s="19">
        <v>17.560980000000001</v>
      </c>
      <c r="QE40" s="19">
        <v>1.3390200000000001</v>
      </c>
      <c r="QF40" s="19">
        <v>3.6</v>
      </c>
      <c r="QG40" s="19">
        <v>3.5</v>
      </c>
      <c r="QH40" s="19">
        <v>3.5</v>
      </c>
      <c r="QI40" s="19">
        <v>0.1</v>
      </c>
      <c r="QJ40" s="19">
        <v>9.3000000000000007</v>
      </c>
      <c r="QK40" s="19">
        <v>9.1999999999999993</v>
      </c>
      <c r="QL40" s="19">
        <v>9.1999999999999993</v>
      </c>
      <c r="QM40" s="19">
        <v>0.1</v>
      </c>
      <c r="QN40" s="19">
        <v>11.6</v>
      </c>
      <c r="QO40" s="19">
        <v>11.002000000000001</v>
      </c>
      <c r="QP40" s="19">
        <v>11.002000000000001</v>
      </c>
      <c r="QQ40" s="19">
        <v>0.59799999999999998</v>
      </c>
      <c r="QR40" s="19">
        <v>13.4</v>
      </c>
      <c r="QS40" s="19">
        <v>13.411</v>
      </c>
      <c r="QT40" s="19">
        <v>13.411</v>
      </c>
      <c r="QU40" s="19">
        <v>-1.0999999999999999E-2</v>
      </c>
      <c r="QV40" s="19">
        <v>26.5</v>
      </c>
      <c r="QW40" s="19">
        <v>26.795999999999999</v>
      </c>
      <c r="QX40" s="19">
        <v>26.795999999999999</v>
      </c>
      <c r="QY40" s="19">
        <v>-0.29599999999999999</v>
      </c>
      <c r="QZ40" s="19">
        <v>81.900000000000006</v>
      </c>
      <c r="RA40" s="19">
        <v>87.171000000000006</v>
      </c>
      <c r="RB40" s="19">
        <v>87.171000000000006</v>
      </c>
      <c r="RC40" s="19">
        <v>-5.2709999999999999</v>
      </c>
      <c r="RD40" s="19">
        <v>3.3</v>
      </c>
      <c r="RE40" s="19">
        <v>4.2</v>
      </c>
      <c r="RF40" s="19">
        <v>4.2</v>
      </c>
      <c r="RG40" s="19">
        <v>-0.9</v>
      </c>
      <c r="RH40" s="19">
        <v>1.1000000000000001</v>
      </c>
      <c r="RI40" s="19">
        <v>1.2</v>
      </c>
      <c r="RJ40" s="19">
        <v>1.2</v>
      </c>
      <c r="RK40" s="19">
        <v>-0.1</v>
      </c>
      <c r="RL40" s="19">
        <v>2.4</v>
      </c>
      <c r="RM40" s="19">
        <v>2.4</v>
      </c>
      <c r="RN40" s="19">
        <v>2.4</v>
      </c>
      <c r="RO40" s="19">
        <v>0</v>
      </c>
      <c r="RP40" s="19"/>
      <c r="RQ40" s="19"/>
      <c r="RR40" s="19"/>
      <c r="RS40" s="19">
        <v>0</v>
      </c>
      <c r="RT40" s="19">
        <v>10.7</v>
      </c>
      <c r="RU40" s="19">
        <v>14.555</v>
      </c>
      <c r="RV40" s="19">
        <v>14.555</v>
      </c>
      <c r="RW40" s="19">
        <v>-3.855</v>
      </c>
      <c r="RX40" s="19">
        <v>3</v>
      </c>
      <c r="RY40" s="19">
        <v>3.0510000000000002</v>
      </c>
      <c r="RZ40" s="19">
        <v>3.0510000000000002</v>
      </c>
      <c r="SA40" s="19">
        <v>-5.0999999999999997E-2</v>
      </c>
      <c r="SB40" s="19">
        <v>20.2</v>
      </c>
      <c r="SC40" s="19">
        <v>19.869240000000001</v>
      </c>
      <c r="SD40" s="19">
        <v>19.869240000000001</v>
      </c>
      <c r="SE40" s="19">
        <v>0.33076</v>
      </c>
      <c r="SF40" s="19">
        <v>3</v>
      </c>
      <c r="SG40" s="19">
        <v>2</v>
      </c>
      <c r="SH40" s="19">
        <v>2</v>
      </c>
      <c r="SI40" s="19">
        <v>1</v>
      </c>
      <c r="SJ40" s="19"/>
      <c r="SK40" s="19">
        <v>0.7</v>
      </c>
      <c r="SL40" s="19">
        <v>0.7</v>
      </c>
      <c r="SM40" s="19">
        <v>-0.7</v>
      </c>
      <c r="SN40" s="19">
        <v>19.8</v>
      </c>
      <c r="SO40" s="19">
        <v>19.21951</v>
      </c>
      <c r="SP40" s="19">
        <v>19.21951</v>
      </c>
      <c r="SQ40" s="19">
        <v>0.58048999999999995</v>
      </c>
      <c r="SR40" s="19">
        <v>9.8000000000000007</v>
      </c>
      <c r="SS40" s="19">
        <v>9.6999999999999993</v>
      </c>
      <c r="ST40" s="19">
        <v>9.6999999999999993</v>
      </c>
      <c r="SU40" s="19">
        <v>0.1</v>
      </c>
      <c r="SV40" s="19">
        <v>20.2</v>
      </c>
      <c r="SW40" s="19">
        <v>19.5122</v>
      </c>
      <c r="SX40" s="19">
        <v>19.5122</v>
      </c>
      <c r="SY40" s="19">
        <v>0.68779999999999997</v>
      </c>
      <c r="SZ40" s="19">
        <v>20.3</v>
      </c>
      <c r="TA40" s="19">
        <v>19.5122</v>
      </c>
      <c r="TB40" s="19">
        <v>19.5122</v>
      </c>
      <c r="TC40" s="19">
        <v>0.78779999999999994</v>
      </c>
      <c r="TD40" s="19">
        <v>19.600000000000001</v>
      </c>
      <c r="TE40" s="19">
        <v>19.317070000000001</v>
      </c>
      <c r="TF40" s="19">
        <v>19.317070000000001</v>
      </c>
      <c r="TG40" s="19">
        <v>0.28293000000000001</v>
      </c>
      <c r="TH40" s="19">
        <v>29.9</v>
      </c>
      <c r="TI40" s="19">
        <v>20.759</v>
      </c>
      <c r="TJ40" s="19">
        <v>20.759</v>
      </c>
      <c r="TK40" s="19">
        <v>9.141</v>
      </c>
      <c r="TL40" s="19">
        <v>81.8</v>
      </c>
      <c r="TM40" s="19">
        <v>75.027000000000001</v>
      </c>
      <c r="TN40" s="19">
        <v>75.027000000000001</v>
      </c>
      <c r="TO40" s="19">
        <v>6.7729999999999997</v>
      </c>
      <c r="TP40" s="19">
        <v>30.6</v>
      </c>
      <c r="TQ40" s="19">
        <v>30.091999999999999</v>
      </c>
      <c r="TR40" s="19">
        <v>30.091999999999999</v>
      </c>
      <c r="TS40" s="19">
        <v>0.50800000000000001</v>
      </c>
      <c r="TT40" s="19">
        <v>75.599999999999994</v>
      </c>
      <c r="TU40" s="19">
        <v>72.998369999999994</v>
      </c>
      <c r="TV40" s="19">
        <v>63.72833</v>
      </c>
      <c r="TW40" s="19">
        <v>11.87167</v>
      </c>
      <c r="TX40" s="19">
        <v>79.8</v>
      </c>
      <c r="TY40" s="19">
        <v>90.080629999999999</v>
      </c>
      <c r="TZ40" s="19">
        <v>92.963040000000007</v>
      </c>
      <c r="UA40" s="19">
        <v>-13.163040000000001</v>
      </c>
      <c r="UB40" s="19">
        <v>15.2</v>
      </c>
      <c r="UC40" s="19">
        <v>7.3672700000000004</v>
      </c>
      <c r="UD40" s="19">
        <v>7.42957</v>
      </c>
      <c r="UE40" s="19">
        <v>7.7704300000000002</v>
      </c>
      <c r="UF40" s="19">
        <v>10</v>
      </c>
      <c r="UG40" s="19">
        <v>8.7631399999999999</v>
      </c>
      <c r="UH40" s="19">
        <v>11.350910000000001</v>
      </c>
      <c r="UI40" s="19">
        <v>-1.3509100000000001</v>
      </c>
      <c r="UJ40" s="19">
        <v>21</v>
      </c>
      <c r="UK40" s="19">
        <v>20.4878</v>
      </c>
      <c r="UL40" s="19">
        <v>20.4878</v>
      </c>
      <c r="UM40" s="19">
        <v>0.51219999999999999</v>
      </c>
      <c r="UN40" s="19">
        <v>7.5</v>
      </c>
      <c r="UO40" s="19">
        <v>8</v>
      </c>
      <c r="UP40" s="19">
        <v>8</v>
      </c>
      <c r="UQ40" s="19">
        <v>-0.5</v>
      </c>
      <c r="UR40" s="19">
        <v>9.6999999999999993</v>
      </c>
      <c r="US40" s="19">
        <v>7.9</v>
      </c>
      <c r="UT40" s="19">
        <v>7.9</v>
      </c>
      <c r="UU40" s="19">
        <v>1.8</v>
      </c>
      <c r="UV40" s="19">
        <v>20.399999999999999</v>
      </c>
      <c r="UW40" s="19">
        <v>20</v>
      </c>
      <c r="UX40" s="19">
        <v>20</v>
      </c>
      <c r="UY40" s="19">
        <v>0.4</v>
      </c>
      <c r="UZ40" s="19">
        <v>20.399999999999999</v>
      </c>
      <c r="VA40" s="19">
        <v>19.5122</v>
      </c>
      <c r="VB40" s="19">
        <v>19.5122</v>
      </c>
      <c r="VC40" s="19">
        <v>0.88780000000000003</v>
      </c>
      <c r="VD40" s="19">
        <v>20.2</v>
      </c>
      <c r="VE40" s="19">
        <v>19.5122</v>
      </c>
      <c r="VF40" s="19">
        <v>19.5122</v>
      </c>
      <c r="VG40" s="19">
        <v>0.68779999999999997</v>
      </c>
      <c r="VH40" s="19">
        <v>15</v>
      </c>
      <c r="VI40" s="19">
        <v>10.224</v>
      </c>
      <c r="VJ40" s="19">
        <v>10.224</v>
      </c>
      <c r="VK40" s="19">
        <v>4.7759999999999998</v>
      </c>
      <c r="VL40" s="19">
        <v>7.9</v>
      </c>
      <c r="VM40" s="19">
        <v>7.9160000000000004</v>
      </c>
      <c r="VN40" s="19">
        <v>7.9160000000000004</v>
      </c>
      <c r="VO40" s="19">
        <v>-1.6E-2</v>
      </c>
      <c r="VP40" s="19">
        <v>114.6</v>
      </c>
      <c r="VQ40" s="19">
        <v>102.658</v>
      </c>
      <c r="VR40" s="19">
        <v>102.658</v>
      </c>
      <c r="VS40" s="19">
        <v>11.942</v>
      </c>
      <c r="VT40" s="19">
        <v>0.6</v>
      </c>
      <c r="VU40" s="19">
        <v>0.6</v>
      </c>
      <c r="VV40" s="19">
        <v>0.6</v>
      </c>
      <c r="VW40" s="19">
        <v>0</v>
      </c>
      <c r="VX40" s="19">
        <v>126</v>
      </c>
      <c r="VY40" s="19">
        <v>121.7</v>
      </c>
      <c r="VZ40" s="19">
        <v>127</v>
      </c>
      <c r="WA40" s="19">
        <v>-1</v>
      </c>
      <c r="WB40" s="19">
        <v>149.80000000000001</v>
      </c>
      <c r="WC40" s="19">
        <v>124</v>
      </c>
      <c r="WD40" s="19">
        <v>114</v>
      </c>
      <c r="WE40" s="19">
        <v>35.799999999999997</v>
      </c>
      <c r="WF40" s="19">
        <v>86.4</v>
      </c>
      <c r="WG40" s="19">
        <v>77.183000000000007</v>
      </c>
      <c r="WH40" s="19">
        <v>77.183000000000007</v>
      </c>
      <c r="WI40" s="19">
        <v>9.2170000000000005</v>
      </c>
      <c r="WJ40" s="19">
        <v>8.6</v>
      </c>
      <c r="WK40" s="19">
        <v>4.7240000000000002</v>
      </c>
      <c r="WL40" s="19">
        <v>4.7240000000000002</v>
      </c>
      <c r="WM40" s="19">
        <v>3.8759999999999999</v>
      </c>
      <c r="WN40" s="19">
        <v>7.8</v>
      </c>
      <c r="WO40" s="19">
        <v>8</v>
      </c>
      <c r="WP40" s="19">
        <v>8</v>
      </c>
      <c r="WQ40" s="19">
        <v>-0.2</v>
      </c>
      <c r="WR40" s="19">
        <v>19.600000000000001</v>
      </c>
      <c r="WS40" s="19">
        <v>19.317070000000001</v>
      </c>
      <c r="WT40" s="19">
        <v>19.317070000000001</v>
      </c>
      <c r="WU40" s="19">
        <v>0.28293000000000001</v>
      </c>
      <c r="WV40" s="19"/>
      <c r="WW40" s="19"/>
      <c r="WX40" s="19"/>
      <c r="WY40" s="19">
        <v>0</v>
      </c>
      <c r="WZ40" s="19">
        <v>44.7</v>
      </c>
      <c r="XA40" s="19">
        <v>44</v>
      </c>
      <c r="XB40" s="19">
        <v>30</v>
      </c>
      <c r="XC40" s="19">
        <v>14.7</v>
      </c>
      <c r="XD40" s="19"/>
      <c r="XE40" s="19"/>
      <c r="XF40" s="19"/>
      <c r="XG40" s="19">
        <v>0</v>
      </c>
      <c r="XH40" s="19">
        <v>28</v>
      </c>
      <c r="XI40" s="19">
        <v>29.184000000000001</v>
      </c>
      <c r="XJ40" s="19">
        <v>29.184000000000001</v>
      </c>
      <c r="XK40" s="19">
        <v>-1.1839999999999999</v>
      </c>
      <c r="XL40" s="19">
        <v>3.3</v>
      </c>
      <c r="XM40" s="19">
        <v>2.8159999999999998</v>
      </c>
      <c r="XN40" s="19">
        <v>2.8159999999999998</v>
      </c>
      <c r="XO40" s="19">
        <v>0.48399999999999999</v>
      </c>
      <c r="XP40" s="19">
        <v>16</v>
      </c>
      <c r="XQ40" s="19">
        <v>14</v>
      </c>
      <c r="XR40" s="19">
        <v>14</v>
      </c>
      <c r="XS40" s="19">
        <v>2</v>
      </c>
      <c r="XT40" s="19"/>
      <c r="XU40" s="19"/>
      <c r="XV40" s="19"/>
      <c r="XW40" s="19">
        <v>0</v>
      </c>
      <c r="XX40" s="19"/>
      <c r="XY40" s="19"/>
      <c r="XZ40" s="19"/>
      <c r="YA40" s="19">
        <v>0</v>
      </c>
    </row>
    <row r="41" spans="1:651" ht="24" customHeight="1" x14ac:dyDescent="0.3">
      <c r="A41" s="1"/>
      <c r="B41" s="13" t="s">
        <v>66</v>
      </c>
      <c r="C41" s="13" t="s">
        <v>826</v>
      </c>
      <c r="D41" s="14"/>
      <c r="E41" s="14">
        <v>0.98</v>
      </c>
      <c r="F41" s="14">
        <v>0.98</v>
      </c>
      <c r="G41" s="14">
        <v>-0.98</v>
      </c>
      <c r="H41" s="14"/>
      <c r="I41" s="14">
        <v>1.63</v>
      </c>
      <c r="J41" s="14">
        <v>1.63</v>
      </c>
      <c r="K41" s="14">
        <v>-1.63</v>
      </c>
      <c r="L41" s="14">
        <v>648.70000000000005</v>
      </c>
      <c r="M41" s="14">
        <v>646.79789000000005</v>
      </c>
      <c r="N41" s="14">
        <v>646.79789000000005</v>
      </c>
      <c r="O41" s="14">
        <v>1.90211</v>
      </c>
      <c r="P41" s="14">
        <v>140.6</v>
      </c>
      <c r="Q41" s="14">
        <v>147.59345999999999</v>
      </c>
      <c r="R41" s="14">
        <v>147.59345999999999</v>
      </c>
      <c r="S41" s="14">
        <v>-6.9934599999999998</v>
      </c>
      <c r="T41" s="14"/>
      <c r="U41" s="14"/>
      <c r="V41" s="14"/>
      <c r="W41" s="14">
        <v>0</v>
      </c>
      <c r="X41" s="14"/>
      <c r="Y41" s="14"/>
      <c r="Z41" s="14"/>
      <c r="AA41" s="14">
        <v>0</v>
      </c>
      <c r="AB41" s="14">
        <v>90</v>
      </c>
      <c r="AC41" s="14">
        <v>92.226339999999993</v>
      </c>
      <c r="AD41" s="14">
        <v>92.226339999999993</v>
      </c>
      <c r="AE41" s="14">
        <v>-2.22634</v>
      </c>
      <c r="AF41" s="14">
        <v>209.4</v>
      </c>
      <c r="AG41" s="14">
        <v>235.97717</v>
      </c>
      <c r="AH41" s="14">
        <v>235.97717</v>
      </c>
      <c r="AI41" s="14">
        <v>-26.577169999999999</v>
      </c>
      <c r="AJ41" s="14">
        <v>25.8</v>
      </c>
      <c r="AK41" s="14">
        <v>27.692309999999999</v>
      </c>
      <c r="AL41" s="14">
        <v>27.692309999999999</v>
      </c>
      <c r="AM41" s="14">
        <v>-1.8923099999999999</v>
      </c>
      <c r="AN41" s="14"/>
      <c r="AO41" s="14"/>
      <c r="AP41" s="14"/>
      <c r="AQ41" s="14">
        <v>0</v>
      </c>
      <c r="AR41" s="14">
        <v>128.19999999999999</v>
      </c>
      <c r="AS41" s="14">
        <v>119.49053000000001</v>
      </c>
      <c r="AT41" s="14">
        <v>119.49052</v>
      </c>
      <c r="AU41" s="14">
        <v>8.7094799999999992</v>
      </c>
      <c r="AV41" s="14">
        <v>129</v>
      </c>
      <c r="AW41" s="14">
        <v>119.49053000000001</v>
      </c>
      <c r="AX41" s="14">
        <v>119.49052</v>
      </c>
      <c r="AY41" s="14">
        <v>9.5094799999999999</v>
      </c>
      <c r="AZ41" s="14">
        <v>127.1</v>
      </c>
      <c r="BA41" s="14">
        <v>119.49053000000001</v>
      </c>
      <c r="BB41" s="14">
        <v>119.49052</v>
      </c>
      <c r="BC41" s="14">
        <v>7.6094799999999996</v>
      </c>
      <c r="BD41" s="14">
        <v>224.6</v>
      </c>
      <c r="BE41" s="14">
        <v>179.23579000000001</v>
      </c>
      <c r="BF41" s="14">
        <v>179.23578000000001</v>
      </c>
      <c r="BG41" s="14">
        <v>45.364220000000003</v>
      </c>
      <c r="BH41" s="14">
        <v>108.6</v>
      </c>
      <c r="BI41" s="14">
        <v>127.41240000000001</v>
      </c>
      <c r="BJ41" s="14">
        <v>195.12200999999999</v>
      </c>
      <c r="BK41" s="14">
        <v>-86.522009999999995</v>
      </c>
      <c r="BL41" s="14">
        <v>68</v>
      </c>
      <c r="BM41" s="14">
        <v>63.706200000000003</v>
      </c>
      <c r="BN41" s="14">
        <v>97.561000000000007</v>
      </c>
      <c r="BO41" s="14">
        <v>-29.561</v>
      </c>
      <c r="BP41" s="14">
        <v>556</v>
      </c>
      <c r="BQ41" s="14">
        <v>568.29854</v>
      </c>
      <c r="BR41" s="14">
        <v>568.29854</v>
      </c>
      <c r="BS41" s="14">
        <v>-12.298539999999999</v>
      </c>
      <c r="BT41" s="14">
        <v>10.6</v>
      </c>
      <c r="BU41" s="14">
        <v>10.561999999999999</v>
      </c>
      <c r="BV41" s="14">
        <v>10.561999999999999</v>
      </c>
      <c r="BW41" s="14">
        <v>3.7999999999999999E-2</v>
      </c>
      <c r="BX41" s="14"/>
      <c r="BY41" s="14"/>
      <c r="BZ41" s="14"/>
      <c r="CA41" s="14">
        <v>0</v>
      </c>
      <c r="CB41" s="14"/>
      <c r="CC41" s="14"/>
      <c r="CD41" s="14"/>
      <c r="CE41" s="14">
        <v>0</v>
      </c>
      <c r="CF41" s="14"/>
      <c r="CG41" s="14"/>
      <c r="CH41" s="14"/>
      <c r="CI41" s="14">
        <v>0</v>
      </c>
      <c r="CJ41" s="14"/>
      <c r="CK41" s="14"/>
      <c r="CL41" s="14"/>
      <c r="CM41" s="14">
        <v>0</v>
      </c>
      <c r="CN41" s="14">
        <v>169.2</v>
      </c>
      <c r="CO41" s="14">
        <v>164.70732000000001</v>
      </c>
      <c r="CP41" s="14">
        <v>164.70732000000001</v>
      </c>
      <c r="CQ41" s="14">
        <v>4.49268</v>
      </c>
      <c r="CR41" s="14">
        <v>7.5</v>
      </c>
      <c r="CS41" s="14">
        <v>7.6877500000000003</v>
      </c>
      <c r="CT41" s="14">
        <v>7.6877500000000003</v>
      </c>
      <c r="CU41" s="14">
        <v>-0.18775</v>
      </c>
      <c r="CV41" s="14">
        <v>3.3</v>
      </c>
      <c r="CW41" s="14">
        <v>4.2199</v>
      </c>
      <c r="CX41" s="14">
        <v>4.2199</v>
      </c>
      <c r="CY41" s="14">
        <v>-0.91990000000000005</v>
      </c>
      <c r="CZ41" s="14"/>
      <c r="DA41" s="14"/>
      <c r="DB41" s="14"/>
      <c r="DC41" s="14">
        <v>0</v>
      </c>
      <c r="DD41" s="14">
        <v>6.6</v>
      </c>
      <c r="DE41" s="14">
        <v>6.8787000000000003</v>
      </c>
      <c r="DF41" s="14">
        <v>6.8787000000000003</v>
      </c>
      <c r="DG41" s="14">
        <v>-0.2787</v>
      </c>
      <c r="DH41" s="14">
        <v>10.1</v>
      </c>
      <c r="DI41" s="14">
        <v>9.9997900000000008</v>
      </c>
      <c r="DJ41" s="14">
        <v>9.9997900000000008</v>
      </c>
      <c r="DK41" s="14">
        <v>0.10020999999999999</v>
      </c>
      <c r="DL41" s="14">
        <v>143.19999999999999</v>
      </c>
      <c r="DM41" s="14">
        <v>143</v>
      </c>
      <c r="DN41" s="14">
        <v>143</v>
      </c>
      <c r="DO41" s="14">
        <v>0.2</v>
      </c>
      <c r="DP41" s="14">
        <v>8.9</v>
      </c>
      <c r="DQ41" s="14">
        <v>8.9130000000000003</v>
      </c>
      <c r="DR41" s="14">
        <v>8.9130000000000003</v>
      </c>
      <c r="DS41" s="14">
        <v>-1.2999999999999999E-2</v>
      </c>
      <c r="DT41" s="14"/>
      <c r="DU41" s="14"/>
      <c r="DV41" s="14"/>
      <c r="DW41" s="14">
        <v>0</v>
      </c>
      <c r="DX41" s="14"/>
      <c r="DY41" s="14"/>
      <c r="DZ41" s="14"/>
      <c r="EA41" s="14">
        <v>0</v>
      </c>
      <c r="EB41" s="14"/>
      <c r="EC41" s="14"/>
      <c r="ED41" s="14"/>
      <c r="EE41" s="14">
        <v>0</v>
      </c>
      <c r="EF41" s="14">
        <v>111.1</v>
      </c>
      <c r="EG41" s="14">
        <v>112.90537</v>
      </c>
      <c r="EH41" s="14">
        <v>112.90537</v>
      </c>
      <c r="EI41" s="14">
        <v>-1.8053699999999999</v>
      </c>
      <c r="EJ41" s="14">
        <v>223</v>
      </c>
      <c r="EK41" s="14">
        <v>221.25516999999999</v>
      </c>
      <c r="EL41" s="14">
        <v>221.25516999999999</v>
      </c>
      <c r="EM41" s="14">
        <v>1.7448300000000001</v>
      </c>
      <c r="EN41" s="14"/>
      <c r="EO41" s="14"/>
      <c r="EP41" s="14"/>
      <c r="EQ41" s="14">
        <v>0</v>
      </c>
      <c r="ER41" s="14"/>
      <c r="ES41" s="14"/>
      <c r="ET41" s="14"/>
      <c r="EU41" s="14">
        <v>0</v>
      </c>
      <c r="EV41" s="14">
        <v>0</v>
      </c>
      <c r="EW41" s="14"/>
      <c r="EX41" s="14">
        <v>0</v>
      </c>
      <c r="EY41" s="14">
        <v>0</v>
      </c>
      <c r="EZ41" s="14">
        <v>6.4</v>
      </c>
      <c r="FA41" s="14">
        <v>6.39</v>
      </c>
      <c r="FB41" s="14">
        <v>6.39</v>
      </c>
      <c r="FC41" s="14">
        <v>0.01</v>
      </c>
      <c r="FD41" s="14">
        <v>460.8</v>
      </c>
      <c r="FE41" s="14">
        <v>458.87804999999997</v>
      </c>
      <c r="FF41" s="14">
        <v>458.87804999999997</v>
      </c>
      <c r="FG41" s="14">
        <v>1.92195</v>
      </c>
      <c r="FH41" s="14">
        <v>81.900000000000006</v>
      </c>
      <c r="FI41" s="14">
        <v>81.954149999999998</v>
      </c>
      <c r="FJ41" s="14">
        <v>81.954149999999998</v>
      </c>
      <c r="FK41" s="14">
        <v>-5.4149999999999997E-2</v>
      </c>
      <c r="FL41" s="14">
        <v>150</v>
      </c>
      <c r="FM41" s="14">
        <v>148.62634</v>
      </c>
      <c r="FN41" s="14">
        <v>148.62634</v>
      </c>
      <c r="FO41" s="14">
        <v>1.3736600000000001</v>
      </c>
      <c r="FP41" s="14">
        <v>42.5</v>
      </c>
      <c r="FQ41" s="14">
        <v>41.498959999999997</v>
      </c>
      <c r="FR41" s="14">
        <v>41.498959999999997</v>
      </c>
      <c r="FS41" s="14">
        <v>1.0010399999999999</v>
      </c>
      <c r="FT41" s="14">
        <v>18.5</v>
      </c>
      <c r="FU41" s="14">
        <v>19.28585</v>
      </c>
      <c r="FV41" s="14">
        <v>19.28585</v>
      </c>
      <c r="FW41" s="14">
        <v>-0.78585000000000005</v>
      </c>
      <c r="FX41" s="14">
        <v>19.7</v>
      </c>
      <c r="FY41" s="14">
        <v>19.317070000000001</v>
      </c>
      <c r="FZ41" s="14">
        <v>19.317070000000001</v>
      </c>
      <c r="GA41" s="14">
        <v>0.38292999999999999</v>
      </c>
      <c r="GB41" s="14">
        <v>91.7</v>
      </c>
      <c r="GC41" s="14">
        <v>87.657560000000004</v>
      </c>
      <c r="GD41" s="14">
        <v>87.657560000000004</v>
      </c>
      <c r="GE41" s="14">
        <v>4.04244</v>
      </c>
      <c r="GF41" s="14"/>
      <c r="GG41" s="14"/>
      <c r="GH41" s="14"/>
      <c r="GI41" s="14">
        <v>0</v>
      </c>
      <c r="GJ41" s="14"/>
      <c r="GK41" s="14"/>
      <c r="GL41" s="14"/>
      <c r="GM41" s="14">
        <v>0</v>
      </c>
      <c r="GN41" s="14"/>
      <c r="GO41" s="14"/>
      <c r="GP41" s="14"/>
      <c r="GQ41" s="14">
        <v>0</v>
      </c>
      <c r="GR41" s="14">
        <v>79.900000000000006</v>
      </c>
      <c r="GS41" s="14">
        <v>79</v>
      </c>
      <c r="GT41" s="14">
        <v>110.91316999999999</v>
      </c>
      <c r="GU41" s="14">
        <v>-31.013169999999999</v>
      </c>
      <c r="GV41" s="14"/>
      <c r="GW41" s="14"/>
      <c r="GX41" s="14"/>
      <c r="GY41" s="14">
        <v>0</v>
      </c>
      <c r="GZ41" s="14">
        <v>9.3000000000000007</v>
      </c>
      <c r="HA41" s="14">
        <v>8.3742199999999993</v>
      </c>
      <c r="HB41" s="14">
        <v>8.3742199999999993</v>
      </c>
      <c r="HC41" s="14">
        <v>0.92578000000000005</v>
      </c>
      <c r="HD41" s="14">
        <v>46.3</v>
      </c>
      <c r="HE41" s="14">
        <v>47.26634</v>
      </c>
      <c r="HF41" s="14">
        <v>47.26634</v>
      </c>
      <c r="HG41" s="14">
        <v>-0.96633999999999998</v>
      </c>
      <c r="HH41" s="14">
        <v>45.1</v>
      </c>
      <c r="HI41" s="14">
        <v>44.275120000000001</v>
      </c>
      <c r="HJ41" s="14">
        <v>44.275120000000001</v>
      </c>
      <c r="HK41" s="14">
        <v>0.82487999999999995</v>
      </c>
      <c r="HL41" s="14">
        <v>3.8</v>
      </c>
      <c r="HM41" s="14">
        <v>3.8872599999999999</v>
      </c>
      <c r="HN41" s="14">
        <v>3.8872599999999999</v>
      </c>
      <c r="HO41" s="14">
        <v>-8.7260000000000004E-2</v>
      </c>
      <c r="HP41" s="14">
        <v>39.700000000000003</v>
      </c>
      <c r="HQ41" s="14">
        <v>34.419510000000002</v>
      </c>
      <c r="HR41" s="14">
        <v>34.419510000000002</v>
      </c>
      <c r="HS41" s="14">
        <v>5.2804900000000004</v>
      </c>
      <c r="HT41" s="14">
        <v>175</v>
      </c>
      <c r="HU41" s="14">
        <v>171.54185000000001</v>
      </c>
      <c r="HV41" s="14">
        <v>171.54185000000001</v>
      </c>
      <c r="HW41" s="14">
        <v>3.4581499999999998</v>
      </c>
      <c r="HX41" s="14">
        <v>79.5</v>
      </c>
      <c r="HY41" s="14">
        <v>86.494119999999995</v>
      </c>
      <c r="HZ41" s="14">
        <v>85.642619999999994</v>
      </c>
      <c r="IA41" s="14">
        <v>-6.14262</v>
      </c>
      <c r="IB41" s="14"/>
      <c r="IC41" s="14"/>
      <c r="ID41" s="14"/>
      <c r="IE41" s="14">
        <v>0</v>
      </c>
      <c r="IF41" s="14"/>
      <c r="IG41" s="14"/>
      <c r="IH41" s="14"/>
      <c r="II41" s="14">
        <v>0</v>
      </c>
      <c r="IJ41" s="14">
        <v>45.9</v>
      </c>
      <c r="IK41" s="14">
        <v>48.41648</v>
      </c>
      <c r="IL41" s="14">
        <v>48.41648</v>
      </c>
      <c r="IM41" s="14">
        <v>-2.5164800000000001</v>
      </c>
      <c r="IN41" s="14"/>
      <c r="IO41" s="14"/>
      <c r="IP41" s="14"/>
      <c r="IQ41" s="14">
        <v>0</v>
      </c>
      <c r="IR41" s="14"/>
      <c r="IS41" s="14"/>
      <c r="IT41" s="14"/>
      <c r="IU41" s="14">
        <v>0</v>
      </c>
      <c r="IV41" s="14"/>
      <c r="IW41" s="14"/>
      <c r="IX41" s="14"/>
      <c r="IY41" s="14">
        <v>0</v>
      </c>
      <c r="IZ41" s="14">
        <v>86.5</v>
      </c>
      <c r="JA41" s="14">
        <v>88.815600000000003</v>
      </c>
      <c r="JB41" s="14">
        <v>88.815600000000003</v>
      </c>
      <c r="JC41" s="14">
        <v>-2.3155999999999999</v>
      </c>
      <c r="JD41" s="14">
        <v>169.1</v>
      </c>
      <c r="JE41" s="14">
        <v>183.19528</v>
      </c>
      <c r="JF41" s="14">
        <v>183.19533000000001</v>
      </c>
      <c r="JG41" s="14">
        <v>-14.095330000000001</v>
      </c>
      <c r="JH41" s="14"/>
      <c r="JI41" s="14"/>
      <c r="JJ41" s="14"/>
      <c r="JK41" s="14">
        <v>0</v>
      </c>
      <c r="JL41" s="14">
        <v>200</v>
      </c>
      <c r="JM41" s="14">
        <v>183.19528</v>
      </c>
      <c r="JN41" s="14">
        <v>183.19533000000001</v>
      </c>
      <c r="JO41" s="14">
        <v>16.804670000000002</v>
      </c>
      <c r="JP41" s="14">
        <v>176.7</v>
      </c>
      <c r="JQ41" s="14">
        <v>183.19528</v>
      </c>
      <c r="JR41" s="14">
        <v>183.19533000000001</v>
      </c>
      <c r="JS41" s="14">
        <v>-6.49533</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v>4.5</v>
      </c>
      <c r="LA41" s="14">
        <v>3.9931199999999998</v>
      </c>
      <c r="LB41" s="14">
        <v>3.9931199999999998</v>
      </c>
      <c r="LC41" s="14">
        <v>0.50688</v>
      </c>
      <c r="LD41" s="14">
        <v>266.2</v>
      </c>
      <c r="LE41" s="14">
        <v>271.12195000000003</v>
      </c>
      <c r="LF41" s="14">
        <v>271.12195000000003</v>
      </c>
      <c r="LG41" s="14">
        <v>-4.9219499999999998</v>
      </c>
      <c r="LH41" s="14">
        <v>132.9</v>
      </c>
      <c r="LI41" s="14">
        <v>129.75</v>
      </c>
      <c r="LJ41" s="14">
        <v>129.75</v>
      </c>
      <c r="LK41" s="14">
        <v>3.15</v>
      </c>
      <c r="LL41" s="14">
        <v>60.4</v>
      </c>
      <c r="LM41" s="14">
        <v>67.461460000000002</v>
      </c>
      <c r="LN41" s="14">
        <v>67.461460000000002</v>
      </c>
      <c r="LO41" s="14">
        <v>-7.0614600000000003</v>
      </c>
      <c r="LP41" s="14">
        <v>78.099999999999994</v>
      </c>
      <c r="LQ41" s="14">
        <v>78.567999999999998</v>
      </c>
      <c r="LR41" s="14">
        <v>78.567999999999998</v>
      </c>
      <c r="LS41" s="14">
        <v>-0.46800000000000003</v>
      </c>
      <c r="LT41" s="14">
        <v>30.4</v>
      </c>
      <c r="LU41" s="14">
        <v>30.097560000000001</v>
      </c>
      <c r="LV41" s="14">
        <v>30.097560000000001</v>
      </c>
      <c r="LW41" s="14">
        <v>0.30243999999999999</v>
      </c>
      <c r="LX41" s="14"/>
      <c r="LY41" s="14"/>
      <c r="LZ41" s="14"/>
      <c r="MA41" s="14">
        <v>0</v>
      </c>
      <c r="MB41" s="14"/>
      <c r="MC41" s="14"/>
      <c r="MD41" s="14"/>
      <c r="ME41" s="14">
        <v>0</v>
      </c>
      <c r="MF41" s="14"/>
      <c r="MG41" s="14"/>
      <c r="MH41" s="14"/>
      <c r="MI41" s="14">
        <v>0</v>
      </c>
      <c r="MJ41" s="14">
        <v>103.8</v>
      </c>
      <c r="MK41" s="14">
        <v>110</v>
      </c>
      <c r="ML41" s="14">
        <v>120.43201000000001</v>
      </c>
      <c r="MM41" s="14">
        <v>-16.632010000000001</v>
      </c>
      <c r="MN41" s="14">
        <v>104.1</v>
      </c>
      <c r="MO41" s="14">
        <v>110</v>
      </c>
      <c r="MP41" s="14">
        <v>120.43201000000001</v>
      </c>
      <c r="MQ41" s="14">
        <v>-16.33201</v>
      </c>
      <c r="MR41" s="14">
        <v>119.7</v>
      </c>
      <c r="MS41" s="14">
        <v>110</v>
      </c>
      <c r="MT41" s="14">
        <v>120.43201000000001</v>
      </c>
      <c r="MU41" s="14">
        <v>-0.73201000000000005</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c r="NS41" s="14">
        <v>0</v>
      </c>
      <c r="NT41" s="14">
        <v>0</v>
      </c>
      <c r="NU41" s="14"/>
      <c r="NV41" s="14"/>
      <c r="NW41" s="14">
        <v>0</v>
      </c>
      <c r="NX41" s="14">
        <v>0.6</v>
      </c>
      <c r="NY41" s="14">
        <v>0.41099999999999998</v>
      </c>
      <c r="NZ41" s="14">
        <v>0.41099999999999998</v>
      </c>
      <c r="OA41" s="14">
        <v>0.189</v>
      </c>
      <c r="OB41" s="14">
        <v>88.2</v>
      </c>
      <c r="OC41" s="14">
        <v>97.1</v>
      </c>
      <c r="OD41" s="14">
        <v>111.233</v>
      </c>
      <c r="OE41" s="14">
        <v>-23.033000000000001</v>
      </c>
      <c r="OF41" s="14">
        <v>40.4</v>
      </c>
      <c r="OG41" s="14">
        <v>30.608000000000001</v>
      </c>
      <c r="OH41" s="14">
        <v>30.608000000000001</v>
      </c>
      <c r="OI41" s="14">
        <v>9.7919999999999998</v>
      </c>
      <c r="OJ41" s="14">
        <v>15.9</v>
      </c>
      <c r="OK41" s="14">
        <v>10.48</v>
      </c>
      <c r="OL41" s="14">
        <v>10.48</v>
      </c>
      <c r="OM41" s="14">
        <v>5.42</v>
      </c>
      <c r="ON41" s="14"/>
      <c r="OO41" s="14"/>
      <c r="OP41" s="14"/>
      <c r="OQ41" s="14">
        <v>0</v>
      </c>
      <c r="OR41" s="14">
        <v>0.1</v>
      </c>
      <c r="OS41" s="14">
        <v>0.1</v>
      </c>
      <c r="OT41" s="14">
        <v>0.1</v>
      </c>
      <c r="OU41" s="14">
        <v>0</v>
      </c>
      <c r="OV41" s="14">
        <v>19.899999999999999</v>
      </c>
      <c r="OW41" s="14">
        <v>20</v>
      </c>
      <c r="OX41" s="14">
        <v>0</v>
      </c>
      <c r="OY41" s="14">
        <v>19.899999999999999</v>
      </c>
      <c r="OZ41" s="14">
        <v>10.3</v>
      </c>
      <c r="PA41" s="14">
        <v>9.9830000000000005</v>
      </c>
      <c r="PB41" s="14">
        <v>9.9830000000000005</v>
      </c>
      <c r="PC41" s="14">
        <v>0.317</v>
      </c>
      <c r="PD41" s="14">
        <v>5.5</v>
      </c>
      <c r="PE41" s="14">
        <v>5.67</v>
      </c>
      <c r="PF41" s="14">
        <v>5.67</v>
      </c>
      <c r="PG41" s="14">
        <v>-0.17</v>
      </c>
      <c r="PH41" s="14">
        <v>1.2</v>
      </c>
      <c r="PI41" s="14">
        <v>1.23</v>
      </c>
      <c r="PJ41" s="14">
        <v>1.23</v>
      </c>
      <c r="PK41" s="14">
        <v>-0.03</v>
      </c>
      <c r="PL41" s="14"/>
      <c r="PM41" s="14">
        <v>1.5</v>
      </c>
      <c r="PN41" s="14">
        <v>1.5</v>
      </c>
      <c r="PO41" s="14">
        <v>-1.5</v>
      </c>
      <c r="PP41" s="14">
        <v>4.8</v>
      </c>
      <c r="PQ41" s="14">
        <v>5</v>
      </c>
      <c r="PR41" s="14">
        <v>5</v>
      </c>
      <c r="PS41" s="14">
        <v>-0.2</v>
      </c>
      <c r="PT41" s="14">
        <v>20.5</v>
      </c>
      <c r="PU41" s="14">
        <v>19.5122</v>
      </c>
      <c r="PV41" s="14">
        <v>19.5122</v>
      </c>
      <c r="PW41" s="14">
        <v>0.98780000000000001</v>
      </c>
      <c r="PX41" s="14">
        <v>20</v>
      </c>
      <c r="PY41" s="14">
        <v>19.5122</v>
      </c>
      <c r="PZ41" s="14">
        <v>19.5122</v>
      </c>
      <c r="QA41" s="14">
        <v>0.48780000000000001</v>
      </c>
      <c r="QB41" s="14">
        <v>18.899999999999999</v>
      </c>
      <c r="QC41" s="14">
        <v>17.560980000000001</v>
      </c>
      <c r="QD41" s="14">
        <v>17.560980000000001</v>
      </c>
      <c r="QE41" s="14">
        <v>1.3390200000000001</v>
      </c>
      <c r="QF41" s="14">
        <v>3.6</v>
      </c>
      <c r="QG41" s="14">
        <v>3.5</v>
      </c>
      <c r="QH41" s="14">
        <v>3.5</v>
      </c>
      <c r="QI41" s="14">
        <v>0.1</v>
      </c>
      <c r="QJ41" s="14">
        <v>9.3000000000000007</v>
      </c>
      <c r="QK41" s="14">
        <v>9.1999999999999993</v>
      </c>
      <c r="QL41" s="14">
        <v>9.1999999999999993</v>
      </c>
      <c r="QM41" s="14">
        <v>0.1</v>
      </c>
      <c r="QN41" s="14">
        <v>7.8</v>
      </c>
      <c r="QO41" s="14">
        <v>7.5579999999999998</v>
      </c>
      <c r="QP41" s="14">
        <v>7.5579999999999998</v>
      </c>
      <c r="QQ41" s="14">
        <v>0.24199999999999999</v>
      </c>
      <c r="QR41" s="14">
        <v>9.1</v>
      </c>
      <c r="QS41" s="14">
        <v>9.3059999999999992</v>
      </c>
      <c r="QT41" s="14">
        <v>9.3059999999999992</v>
      </c>
      <c r="QU41" s="14">
        <v>-0.20599999999999999</v>
      </c>
      <c r="QV41" s="14">
        <v>23.8</v>
      </c>
      <c r="QW41" s="14">
        <v>26.925000000000001</v>
      </c>
      <c r="QX41" s="14">
        <v>26.925000000000001</v>
      </c>
      <c r="QY41" s="14">
        <v>-3.125</v>
      </c>
      <c r="QZ41" s="14">
        <v>80.8</v>
      </c>
      <c r="RA41" s="14">
        <v>87.268000000000001</v>
      </c>
      <c r="RB41" s="14">
        <v>87.268000000000001</v>
      </c>
      <c r="RC41" s="14">
        <v>-6.468</v>
      </c>
      <c r="RD41" s="14">
        <v>3.3</v>
      </c>
      <c r="RE41" s="14">
        <v>4.2</v>
      </c>
      <c r="RF41" s="14">
        <v>4.2</v>
      </c>
      <c r="RG41" s="14">
        <v>-0.9</v>
      </c>
      <c r="RH41" s="14">
        <v>0.9</v>
      </c>
      <c r="RI41" s="14">
        <v>1.2</v>
      </c>
      <c r="RJ41" s="14">
        <v>1.2</v>
      </c>
      <c r="RK41" s="14">
        <v>-0.3</v>
      </c>
      <c r="RL41" s="14">
        <v>2.4</v>
      </c>
      <c r="RM41" s="14">
        <v>2.4</v>
      </c>
      <c r="RN41" s="14">
        <v>2.4</v>
      </c>
      <c r="RO41" s="14">
        <v>0</v>
      </c>
      <c r="RP41" s="14"/>
      <c r="RQ41" s="14"/>
      <c r="RR41" s="14"/>
      <c r="RS41" s="14">
        <v>0</v>
      </c>
      <c r="RT41" s="14">
        <v>5.6</v>
      </c>
      <c r="RU41" s="14">
        <v>8.798</v>
      </c>
      <c r="RV41" s="14">
        <v>8.798</v>
      </c>
      <c r="RW41" s="14">
        <v>-3.198</v>
      </c>
      <c r="RX41" s="14">
        <v>3</v>
      </c>
      <c r="RY41" s="14">
        <v>3.0510000000000002</v>
      </c>
      <c r="RZ41" s="14">
        <v>3.0510000000000002</v>
      </c>
      <c r="SA41" s="14">
        <v>-5.0999999999999997E-2</v>
      </c>
      <c r="SB41" s="14">
        <v>20.100000000000001</v>
      </c>
      <c r="SC41" s="14">
        <v>19.869240000000001</v>
      </c>
      <c r="SD41" s="14">
        <v>19.869240000000001</v>
      </c>
      <c r="SE41" s="14">
        <v>0.23075999999999999</v>
      </c>
      <c r="SF41" s="14">
        <v>3</v>
      </c>
      <c r="SG41" s="14">
        <v>2</v>
      </c>
      <c r="SH41" s="14">
        <v>2</v>
      </c>
      <c r="SI41" s="14">
        <v>1</v>
      </c>
      <c r="SJ41" s="14"/>
      <c r="SK41" s="14">
        <v>0.7</v>
      </c>
      <c r="SL41" s="14">
        <v>0.7</v>
      </c>
      <c r="SM41" s="14">
        <v>-0.7</v>
      </c>
      <c r="SN41" s="14">
        <v>19.8</v>
      </c>
      <c r="SO41" s="14">
        <v>19.21951</v>
      </c>
      <c r="SP41" s="14">
        <v>19.21951</v>
      </c>
      <c r="SQ41" s="14">
        <v>0.58048999999999995</v>
      </c>
      <c r="SR41" s="14">
        <v>9.8000000000000007</v>
      </c>
      <c r="SS41" s="14">
        <v>9.6999999999999993</v>
      </c>
      <c r="ST41" s="14">
        <v>9.6999999999999993</v>
      </c>
      <c r="SU41" s="14">
        <v>0.1</v>
      </c>
      <c r="SV41" s="14">
        <v>20.2</v>
      </c>
      <c r="SW41" s="14">
        <v>19.5122</v>
      </c>
      <c r="SX41" s="14">
        <v>19.5122</v>
      </c>
      <c r="SY41" s="14">
        <v>0.68779999999999997</v>
      </c>
      <c r="SZ41" s="14">
        <v>20.3</v>
      </c>
      <c r="TA41" s="14">
        <v>19.5122</v>
      </c>
      <c r="TB41" s="14">
        <v>19.5122</v>
      </c>
      <c r="TC41" s="14">
        <v>0.78779999999999994</v>
      </c>
      <c r="TD41" s="14">
        <v>19.7</v>
      </c>
      <c r="TE41" s="14">
        <v>19.317070000000001</v>
      </c>
      <c r="TF41" s="14">
        <v>19.317070000000001</v>
      </c>
      <c r="TG41" s="14">
        <v>0.38292999999999999</v>
      </c>
      <c r="TH41" s="14">
        <v>29.3</v>
      </c>
      <c r="TI41" s="14">
        <v>20.498999999999999</v>
      </c>
      <c r="TJ41" s="14">
        <v>20.498999999999999</v>
      </c>
      <c r="TK41" s="14">
        <v>8.8010000000000002</v>
      </c>
      <c r="TL41" s="14">
        <v>81.8</v>
      </c>
      <c r="TM41" s="14">
        <v>74.805000000000007</v>
      </c>
      <c r="TN41" s="14">
        <v>74.805000000000007</v>
      </c>
      <c r="TO41" s="14">
        <v>6.9950000000000001</v>
      </c>
      <c r="TP41" s="14">
        <v>20.100000000000001</v>
      </c>
      <c r="TQ41" s="14">
        <v>19.866</v>
      </c>
      <c r="TR41" s="14">
        <v>19.866</v>
      </c>
      <c r="TS41" s="14">
        <v>0.23400000000000001</v>
      </c>
      <c r="TT41" s="14">
        <v>75.7</v>
      </c>
      <c r="TU41" s="14">
        <v>84.904960000000003</v>
      </c>
      <c r="TV41" s="14">
        <v>75.525599999999997</v>
      </c>
      <c r="TW41" s="14">
        <v>0.1744</v>
      </c>
      <c r="TX41" s="14">
        <v>80</v>
      </c>
      <c r="TY41" s="14">
        <v>91.643630000000002</v>
      </c>
      <c r="TZ41" s="14">
        <v>93.525090000000006</v>
      </c>
      <c r="UA41" s="14">
        <v>-13.525090000000001</v>
      </c>
      <c r="UB41" s="14">
        <v>14.6</v>
      </c>
      <c r="UC41" s="14">
        <v>11.95</v>
      </c>
      <c r="UD41" s="14">
        <v>10.718249999999999</v>
      </c>
      <c r="UE41" s="14">
        <v>3.8817499999999998</v>
      </c>
      <c r="UF41" s="14">
        <v>10.6</v>
      </c>
      <c r="UG41" s="14">
        <v>11.61875</v>
      </c>
      <c r="UH41" s="14">
        <v>12.65259</v>
      </c>
      <c r="UI41" s="14">
        <v>-2.0525899999999999</v>
      </c>
      <c r="UJ41" s="14">
        <v>21</v>
      </c>
      <c r="UK41" s="14">
        <v>20.4878</v>
      </c>
      <c r="UL41" s="14">
        <v>20.4878</v>
      </c>
      <c r="UM41" s="14">
        <v>0.51219999999999999</v>
      </c>
      <c r="UN41" s="14">
        <v>7.5</v>
      </c>
      <c r="UO41" s="14">
        <v>8</v>
      </c>
      <c r="UP41" s="14">
        <v>8</v>
      </c>
      <c r="UQ41" s="14">
        <v>-0.5</v>
      </c>
      <c r="UR41" s="14">
        <v>9.6999999999999993</v>
      </c>
      <c r="US41" s="14">
        <v>7.9</v>
      </c>
      <c r="UT41" s="14">
        <v>7.9</v>
      </c>
      <c r="UU41" s="14">
        <v>1.8</v>
      </c>
      <c r="UV41" s="14">
        <v>20.399999999999999</v>
      </c>
      <c r="UW41" s="14">
        <v>20</v>
      </c>
      <c r="UX41" s="14">
        <v>20</v>
      </c>
      <c r="UY41" s="14">
        <v>0.4</v>
      </c>
      <c r="UZ41" s="14">
        <v>20.399999999999999</v>
      </c>
      <c r="VA41" s="14">
        <v>19.5122</v>
      </c>
      <c r="VB41" s="14">
        <v>19.5122</v>
      </c>
      <c r="VC41" s="14">
        <v>0.88780000000000003</v>
      </c>
      <c r="VD41" s="14">
        <v>20.2</v>
      </c>
      <c r="VE41" s="14">
        <v>19.5122</v>
      </c>
      <c r="VF41" s="14">
        <v>19.5122</v>
      </c>
      <c r="VG41" s="14">
        <v>0.68779999999999997</v>
      </c>
      <c r="VH41" s="14">
        <v>13</v>
      </c>
      <c r="VI41" s="14">
        <v>9.923</v>
      </c>
      <c r="VJ41" s="14">
        <v>9.923</v>
      </c>
      <c r="VK41" s="14">
        <v>3.077</v>
      </c>
      <c r="VL41" s="14">
        <v>4.3</v>
      </c>
      <c r="VM41" s="14">
        <v>4.9139999999999997</v>
      </c>
      <c r="VN41" s="14">
        <v>4.9139999999999997</v>
      </c>
      <c r="VO41" s="14">
        <v>-0.61399999999999999</v>
      </c>
      <c r="VP41" s="14">
        <v>71.7</v>
      </c>
      <c r="VQ41" s="14">
        <v>60.936</v>
      </c>
      <c r="VR41" s="14">
        <v>60.936</v>
      </c>
      <c r="VS41" s="14">
        <v>10.763999999999999</v>
      </c>
      <c r="VT41" s="14">
        <v>0.6</v>
      </c>
      <c r="VU41" s="14">
        <v>0.6</v>
      </c>
      <c r="VV41" s="14">
        <v>0.6</v>
      </c>
      <c r="VW41" s="14">
        <v>0</v>
      </c>
      <c r="VX41" s="14">
        <v>119.6</v>
      </c>
      <c r="VY41" s="14">
        <v>119.2</v>
      </c>
      <c r="VZ41" s="14">
        <v>128</v>
      </c>
      <c r="WA41" s="14">
        <v>-8.4</v>
      </c>
      <c r="WB41" s="14">
        <v>158.1</v>
      </c>
      <c r="WC41" s="14">
        <v>119.6</v>
      </c>
      <c r="WD41" s="14">
        <v>116</v>
      </c>
      <c r="WE41" s="14">
        <v>42.1</v>
      </c>
      <c r="WF41" s="14">
        <v>65.7</v>
      </c>
      <c r="WG41" s="14">
        <v>51.923999999999999</v>
      </c>
      <c r="WH41" s="14">
        <v>51.923999999999999</v>
      </c>
      <c r="WI41" s="14">
        <v>13.776</v>
      </c>
      <c r="WJ41" s="14">
        <v>6.3</v>
      </c>
      <c r="WK41" s="14">
        <v>3.1150000000000002</v>
      </c>
      <c r="WL41" s="14">
        <v>3.1150000000000002</v>
      </c>
      <c r="WM41" s="14">
        <v>3.1850000000000001</v>
      </c>
      <c r="WN41" s="14">
        <v>7.7</v>
      </c>
      <c r="WO41" s="14">
        <v>8</v>
      </c>
      <c r="WP41" s="14">
        <v>8</v>
      </c>
      <c r="WQ41" s="14">
        <v>-0.3</v>
      </c>
      <c r="WR41" s="14">
        <v>19.8</v>
      </c>
      <c r="WS41" s="14">
        <v>19.317070000000001</v>
      </c>
      <c r="WT41" s="14">
        <v>19.317070000000001</v>
      </c>
      <c r="WU41" s="14">
        <v>0.48293000000000003</v>
      </c>
      <c r="WV41" s="14"/>
      <c r="WW41" s="14"/>
      <c r="WX41" s="14"/>
      <c r="WY41" s="14">
        <v>0</v>
      </c>
      <c r="WZ41" s="14">
        <v>44.2</v>
      </c>
      <c r="XA41" s="14">
        <v>44</v>
      </c>
      <c r="XB41" s="14">
        <v>30</v>
      </c>
      <c r="XC41" s="14">
        <v>14.2</v>
      </c>
      <c r="XD41" s="14"/>
      <c r="XE41" s="14"/>
      <c r="XF41" s="14"/>
      <c r="XG41" s="14">
        <v>0</v>
      </c>
      <c r="XH41" s="14">
        <v>28.2</v>
      </c>
      <c r="XI41" s="14">
        <v>29.184000000000001</v>
      </c>
      <c r="XJ41" s="14">
        <v>29.184000000000001</v>
      </c>
      <c r="XK41" s="14">
        <v>-0.98399999999999999</v>
      </c>
      <c r="XL41" s="14">
        <v>3.2</v>
      </c>
      <c r="XM41" s="14">
        <v>2.8159999999999998</v>
      </c>
      <c r="XN41" s="14">
        <v>2.8159999999999998</v>
      </c>
      <c r="XO41" s="14">
        <v>0.38400000000000001</v>
      </c>
      <c r="XP41" s="14">
        <v>16.100000000000001</v>
      </c>
      <c r="XQ41" s="14">
        <v>14</v>
      </c>
      <c r="XR41" s="14">
        <v>14</v>
      </c>
      <c r="XS41" s="14">
        <v>2.1</v>
      </c>
      <c r="XT41" s="14"/>
      <c r="XU41" s="14"/>
      <c r="XV41" s="14"/>
      <c r="XW41" s="14">
        <v>0</v>
      </c>
      <c r="XX41" s="14"/>
      <c r="XY41" s="14"/>
      <c r="XZ41" s="14"/>
      <c r="YA41" s="14">
        <v>0</v>
      </c>
    </row>
    <row r="42" spans="1:651" ht="24" customHeight="1" x14ac:dyDescent="0.3">
      <c r="A42" s="1"/>
      <c r="B42" s="16" t="s">
        <v>66</v>
      </c>
      <c r="C42" s="16" t="s">
        <v>827</v>
      </c>
      <c r="D42" s="17"/>
      <c r="E42" s="17">
        <v>0.98</v>
      </c>
      <c r="F42" s="17">
        <v>0.98</v>
      </c>
      <c r="G42" s="17">
        <v>-0.98</v>
      </c>
      <c r="H42" s="17"/>
      <c r="I42" s="17">
        <v>1.63</v>
      </c>
      <c r="J42" s="17">
        <v>1.63</v>
      </c>
      <c r="K42" s="17">
        <v>-1.63</v>
      </c>
      <c r="L42" s="17">
        <v>647.79999999999995</v>
      </c>
      <c r="M42" s="17">
        <v>646.79789000000005</v>
      </c>
      <c r="N42" s="17">
        <v>646.79789000000005</v>
      </c>
      <c r="O42" s="17">
        <v>1.0021100000000001</v>
      </c>
      <c r="P42" s="17">
        <v>140.5</v>
      </c>
      <c r="Q42" s="17">
        <v>147.59345999999999</v>
      </c>
      <c r="R42" s="17">
        <v>147.59345999999999</v>
      </c>
      <c r="S42" s="17">
        <v>-7.0934600000000003</v>
      </c>
      <c r="T42" s="17"/>
      <c r="U42" s="17"/>
      <c r="V42" s="17"/>
      <c r="W42" s="17">
        <v>0</v>
      </c>
      <c r="X42" s="17"/>
      <c r="Y42" s="17"/>
      <c r="Z42" s="17"/>
      <c r="AA42" s="17">
        <v>0</v>
      </c>
      <c r="AB42" s="17">
        <v>90.3</v>
      </c>
      <c r="AC42" s="17">
        <v>92.226339999999993</v>
      </c>
      <c r="AD42" s="17">
        <v>92.226339999999993</v>
      </c>
      <c r="AE42" s="17">
        <v>-1.9263399999999999</v>
      </c>
      <c r="AF42" s="17">
        <v>211.7</v>
      </c>
      <c r="AG42" s="17">
        <v>235.97717</v>
      </c>
      <c r="AH42" s="17">
        <v>235.97717</v>
      </c>
      <c r="AI42" s="17">
        <v>-24.277170000000002</v>
      </c>
      <c r="AJ42" s="17">
        <v>25.7</v>
      </c>
      <c r="AK42" s="17">
        <v>27.692309999999999</v>
      </c>
      <c r="AL42" s="17">
        <v>27.692309999999999</v>
      </c>
      <c r="AM42" s="17">
        <v>-1.99231</v>
      </c>
      <c r="AN42" s="17"/>
      <c r="AO42" s="17"/>
      <c r="AP42" s="17"/>
      <c r="AQ42" s="17">
        <v>0</v>
      </c>
      <c r="AR42" s="17">
        <v>118.6</v>
      </c>
      <c r="AS42" s="17">
        <v>119.49052</v>
      </c>
      <c r="AT42" s="17">
        <v>119.49052</v>
      </c>
      <c r="AU42" s="17">
        <v>-0.89051999999999998</v>
      </c>
      <c r="AV42" s="17">
        <v>118.6</v>
      </c>
      <c r="AW42" s="17">
        <v>119.49052</v>
      </c>
      <c r="AX42" s="17">
        <v>119.49052</v>
      </c>
      <c r="AY42" s="17">
        <v>-0.89051999999999998</v>
      </c>
      <c r="AZ42" s="17">
        <v>118.5</v>
      </c>
      <c r="BA42" s="17">
        <v>119.49052</v>
      </c>
      <c r="BB42" s="17">
        <v>119.49052</v>
      </c>
      <c r="BC42" s="17">
        <v>-0.99051999999999996</v>
      </c>
      <c r="BD42" s="17">
        <v>227.5</v>
      </c>
      <c r="BE42" s="17">
        <v>179.23579000000001</v>
      </c>
      <c r="BF42" s="17">
        <v>179.23578000000001</v>
      </c>
      <c r="BG42" s="17">
        <v>48.264220000000002</v>
      </c>
      <c r="BH42" s="17">
        <v>123.4</v>
      </c>
      <c r="BI42" s="17">
        <v>124.39261999999999</v>
      </c>
      <c r="BJ42" s="17">
        <v>176.19033999999999</v>
      </c>
      <c r="BK42" s="17">
        <v>-52.79034</v>
      </c>
      <c r="BL42" s="17">
        <v>70</v>
      </c>
      <c r="BM42" s="17">
        <v>62.196309999999997</v>
      </c>
      <c r="BN42" s="17">
        <v>88.095169999999996</v>
      </c>
      <c r="BO42" s="17">
        <v>-18.09517</v>
      </c>
      <c r="BP42" s="17">
        <v>555.9</v>
      </c>
      <c r="BQ42" s="17">
        <v>568.29854</v>
      </c>
      <c r="BR42" s="17">
        <v>568.29854</v>
      </c>
      <c r="BS42" s="17">
        <v>-12.398540000000001</v>
      </c>
      <c r="BT42" s="17">
        <v>10.5</v>
      </c>
      <c r="BU42" s="17">
        <v>10.561999999999999</v>
      </c>
      <c r="BV42" s="17">
        <v>10.561999999999999</v>
      </c>
      <c r="BW42" s="17">
        <v>-6.2E-2</v>
      </c>
      <c r="BX42" s="17"/>
      <c r="BY42" s="17"/>
      <c r="BZ42" s="17"/>
      <c r="CA42" s="17">
        <v>0</v>
      </c>
      <c r="CB42" s="17"/>
      <c r="CC42" s="17"/>
      <c r="CD42" s="17"/>
      <c r="CE42" s="17">
        <v>0</v>
      </c>
      <c r="CF42" s="17"/>
      <c r="CG42" s="17"/>
      <c r="CH42" s="17"/>
      <c r="CI42" s="17">
        <v>0</v>
      </c>
      <c r="CJ42" s="17"/>
      <c r="CK42" s="17"/>
      <c r="CL42" s="17"/>
      <c r="CM42" s="17">
        <v>0</v>
      </c>
      <c r="CN42" s="17">
        <v>165.9</v>
      </c>
      <c r="CO42" s="17">
        <v>164.70732000000001</v>
      </c>
      <c r="CP42" s="17">
        <v>164.70732000000001</v>
      </c>
      <c r="CQ42" s="17">
        <v>1.19268</v>
      </c>
      <c r="CR42" s="17">
        <v>7.6</v>
      </c>
      <c r="CS42" s="17">
        <v>7.6877500000000003</v>
      </c>
      <c r="CT42" s="17">
        <v>7.6877500000000003</v>
      </c>
      <c r="CU42" s="17">
        <v>-8.7749999999999995E-2</v>
      </c>
      <c r="CV42" s="17">
        <v>3.3</v>
      </c>
      <c r="CW42" s="17">
        <v>4.2199</v>
      </c>
      <c r="CX42" s="17">
        <v>4.2199</v>
      </c>
      <c r="CY42" s="17">
        <v>-0.91990000000000005</v>
      </c>
      <c r="CZ42" s="17"/>
      <c r="DA42" s="17"/>
      <c r="DB42" s="17"/>
      <c r="DC42" s="17">
        <v>0</v>
      </c>
      <c r="DD42" s="17">
        <v>6.6</v>
      </c>
      <c r="DE42" s="17">
        <v>6.8787000000000003</v>
      </c>
      <c r="DF42" s="17">
        <v>6.8787000000000003</v>
      </c>
      <c r="DG42" s="17">
        <v>-0.2787</v>
      </c>
      <c r="DH42" s="17">
        <v>10.1</v>
      </c>
      <c r="DI42" s="17">
        <v>9.9997900000000008</v>
      </c>
      <c r="DJ42" s="17">
        <v>9.9997900000000008</v>
      </c>
      <c r="DK42" s="17">
        <v>0.10020999999999999</v>
      </c>
      <c r="DL42" s="17">
        <v>143.1</v>
      </c>
      <c r="DM42" s="17">
        <v>143</v>
      </c>
      <c r="DN42" s="17">
        <v>143</v>
      </c>
      <c r="DO42" s="17">
        <v>0.1</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110.8</v>
      </c>
      <c r="EG42" s="17">
        <v>112.90537</v>
      </c>
      <c r="EH42" s="17">
        <v>112.90537</v>
      </c>
      <c r="EI42" s="17">
        <v>-2.1053700000000002</v>
      </c>
      <c r="EJ42" s="17">
        <v>221.2</v>
      </c>
      <c r="EK42" s="17">
        <v>221.25516999999999</v>
      </c>
      <c r="EL42" s="17">
        <v>221.25516999999999</v>
      </c>
      <c r="EM42" s="17">
        <v>-5.5169999999999997E-2</v>
      </c>
      <c r="EN42" s="17"/>
      <c r="EO42" s="17"/>
      <c r="EP42" s="17"/>
      <c r="EQ42" s="17">
        <v>0</v>
      </c>
      <c r="ER42" s="17"/>
      <c r="ES42" s="17"/>
      <c r="ET42" s="17"/>
      <c r="EU42" s="17">
        <v>0</v>
      </c>
      <c r="EV42" s="17">
        <v>0</v>
      </c>
      <c r="EW42" s="17"/>
      <c r="EX42" s="17">
        <v>0</v>
      </c>
      <c r="EY42" s="17">
        <v>0</v>
      </c>
      <c r="EZ42" s="17">
        <v>6.4</v>
      </c>
      <c r="FA42" s="17">
        <v>6.39</v>
      </c>
      <c r="FB42" s="17">
        <v>6.39</v>
      </c>
      <c r="FC42" s="17">
        <v>0.01</v>
      </c>
      <c r="FD42" s="17">
        <v>460.9</v>
      </c>
      <c r="FE42" s="17">
        <v>458.87804999999997</v>
      </c>
      <c r="FF42" s="17">
        <v>458.87804999999997</v>
      </c>
      <c r="FG42" s="17">
        <v>2.0219499999999999</v>
      </c>
      <c r="FH42" s="17">
        <v>81.900000000000006</v>
      </c>
      <c r="FI42" s="17">
        <v>81.954149999999998</v>
      </c>
      <c r="FJ42" s="17">
        <v>81.954149999999998</v>
      </c>
      <c r="FK42" s="17">
        <v>-5.4149999999999997E-2</v>
      </c>
      <c r="FL42" s="17">
        <v>148.6</v>
      </c>
      <c r="FM42" s="17">
        <v>148.62634</v>
      </c>
      <c r="FN42" s="17">
        <v>148.62634</v>
      </c>
      <c r="FO42" s="17">
        <v>-2.6339999999999999E-2</v>
      </c>
      <c r="FP42" s="17">
        <v>42.5</v>
      </c>
      <c r="FQ42" s="17">
        <v>41.498959999999997</v>
      </c>
      <c r="FR42" s="17">
        <v>41.498959999999997</v>
      </c>
      <c r="FS42" s="17">
        <v>1.0010399999999999</v>
      </c>
      <c r="FT42" s="17">
        <v>17.2</v>
      </c>
      <c r="FU42" s="17">
        <v>19.28585</v>
      </c>
      <c r="FV42" s="17">
        <v>19.28585</v>
      </c>
      <c r="FW42" s="17">
        <v>-2.0858500000000002</v>
      </c>
      <c r="FX42" s="17">
        <v>19.7</v>
      </c>
      <c r="FY42" s="17">
        <v>19.317070000000001</v>
      </c>
      <c r="FZ42" s="17">
        <v>19.317070000000001</v>
      </c>
      <c r="GA42" s="17">
        <v>0.38292999999999999</v>
      </c>
      <c r="GB42" s="17">
        <v>91.4</v>
      </c>
      <c r="GC42" s="17">
        <v>87.657560000000004</v>
      </c>
      <c r="GD42" s="17">
        <v>87.657560000000004</v>
      </c>
      <c r="GE42" s="17">
        <v>3.7424400000000002</v>
      </c>
      <c r="GF42" s="17"/>
      <c r="GG42" s="17"/>
      <c r="GH42" s="17"/>
      <c r="GI42" s="17">
        <v>0</v>
      </c>
      <c r="GJ42" s="17"/>
      <c r="GK42" s="17"/>
      <c r="GL42" s="17"/>
      <c r="GM42" s="17">
        <v>0</v>
      </c>
      <c r="GN42" s="17"/>
      <c r="GO42" s="17"/>
      <c r="GP42" s="17"/>
      <c r="GQ42" s="17">
        <v>0</v>
      </c>
      <c r="GR42" s="17">
        <v>78.900000000000006</v>
      </c>
      <c r="GS42" s="17">
        <v>79</v>
      </c>
      <c r="GT42" s="17">
        <v>110.91316999999999</v>
      </c>
      <c r="GU42" s="17">
        <v>-32.013170000000002</v>
      </c>
      <c r="GV42" s="17"/>
      <c r="GW42" s="17"/>
      <c r="GX42" s="17"/>
      <c r="GY42" s="17">
        <v>0</v>
      </c>
      <c r="GZ42" s="17">
        <v>9.3000000000000007</v>
      </c>
      <c r="HA42" s="17">
        <v>8.3742199999999993</v>
      </c>
      <c r="HB42" s="17">
        <v>8.3742199999999993</v>
      </c>
      <c r="HC42" s="17">
        <v>0.92578000000000005</v>
      </c>
      <c r="HD42" s="17">
        <v>45.5</v>
      </c>
      <c r="HE42" s="17">
        <v>47.26634</v>
      </c>
      <c r="HF42" s="17">
        <v>47.26634</v>
      </c>
      <c r="HG42" s="17">
        <v>-1.76634</v>
      </c>
      <c r="HH42" s="17">
        <v>45.2</v>
      </c>
      <c r="HI42" s="17">
        <v>44.275120000000001</v>
      </c>
      <c r="HJ42" s="17">
        <v>44.275120000000001</v>
      </c>
      <c r="HK42" s="17">
        <v>0.92488000000000004</v>
      </c>
      <c r="HL42" s="17">
        <v>3.8</v>
      </c>
      <c r="HM42" s="17">
        <v>3.8872599999999999</v>
      </c>
      <c r="HN42" s="17">
        <v>3.8872599999999999</v>
      </c>
      <c r="HO42" s="17">
        <v>-8.7260000000000004E-2</v>
      </c>
      <c r="HP42" s="17">
        <v>39.1</v>
      </c>
      <c r="HQ42" s="17">
        <v>34.419510000000002</v>
      </c>
      <c r="HR42" s="17">
        <v>34.419510000000002</v>
      </c>
      <c r="HS42" s="17">
        <v>4.6804899999999998</v>
      </c>
      <c r="HT42" s="17">
        <v>172.9</v>
      </c>
      <c r="HU42" s="17">
        <v>171.54185000000001</v>
      </c>
      <c r="HV42" s="17">
        <v>171.54185000000001</v>
      </c>
      <c r="HW42" s="17">
        <v>1.35815</v>
      </c>
      <c r="HX42" s="17">
        <v>82</v>
      </c>
      <c r="HY42" s="17">
        <v>92.033590000000004</v>
      </c>
      <c r="HZ42" s="17">
        <v>89.864869999999996</v>
      </c>
      <c r="IA42" s="17">
        <v>-7.8648699999999998</v>
      </c>
      <c r="IB42" s="17"/>
      <c r="IC42" s="17"/>
      <c r="ID42" s="17"/>
      <c r="IE42" s="17">
        <v>0</v>
      </c>
      <c r="IF42" s="17"/>
      <c r="IG42" s="17"/>
      <c r="IH42" s="17"/>
      <c r="II42" s="17">
        <v>0</v>
      </c>
      <c r="IJ42" s="17">
        <v>46</v>
      </c>
      <c r="IK42" s="17">
        <v>48.41648</v>
      </c>
      <c r="IL42" s="17">
        <v>48.41648</v>
      </c>
      <c r="IM42" s="17">
        <v>-2.41648</v>
      </c>
      <c r="IN42" s="17"/>
      <c r="IO42" s="17"/>
      <c r="IP42" s="17"/>
      <c r="IQ42" s="17">
        <v>0</v>
      </c>
      <c r="IR42" s="17"/>
      <c r="IS42" s="17"/>
      <c r="IT42" s="17"/>
      <c r="IU42" s="17">
        <v>0</v>
      </c>
      <c r="IV42" s="17"/>
      <c r="IW42" s="17"/>
      <c r="IX42" s="17"/>
      <c r="IY42" s="17">
        <v>0</v>
      </c>
      <c r="IZ42" s="17">
        <v>86.5</v>
      </c>
      <c r="JA42" s="17">
        <v>88.815600000000003</v>
      </c>
      <c r="JB42" s="17">
        <v>88.815600000000003</v>
      </c>
      <c r="JC42" s="17">
        <v>-2.3155999999999999</v>
      </c>
      <c r="JD42" s="17">
        <v>170</v>
      </c>
      <c r="JE42" s="17">
        <v>183.19528</v>
      </c>
      <c r="JF42" s="17">
        <v>183.19533000000001</v>
      </c>
      <c r="JG42" s="17">
        <v>-13.19533</v>
      </c>
      <c r="JH42" s="17"/>
      <c r="JI42" s="17"/>
      <c r="JJ42" s="17"/>
      <c r="JK42" s="17">
        <v>0</v>
      </c>
      <c r="JL42" s="17">
        <v>200</v>
      </c>
      <c r="JM42" s="17">
        <v>183.19528</v>
      </c>
      <c r="JN42" s="17">
        <v>183.19533000000001</v>
      </c>
      <c r="JO42" s="17">
        <v>16.804670000000002</v>
      </c>
      <c r="JP42" s="17">
        <v>178.5</v>
      </c>
      <c r="JQ42" s="17">
        <v>183.19528</v>
      </c>
      <c r="JR42" s="17">
        <v>183.19533000000001</v>
      </c>
      <c r="JS42" s="17">
        <v>-4.6953300000000002</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v>4.4000000000000004</v>
      </c>
      <c r="LA42" s="17">
        <v>3.9931199999999998</v>
      </c>
      <c r="LB42" s="17">
        <v>3.9931199999999998</v>
      </c>
      <c r="LC42" s="17">
        <v>0.40688000000000002</v>
      </c>
      <c r="LD42" s="17">
        <v>267.89999999999998</v>
      </c>
      <c r="LE42" s="17">
        <v>271.12195000000003</v>
      </c>
      <c r="LF42" s="17">
        <v>271.12195000000003</v>
      </c>
      <c r="LG42" s="17">
        <v>-3.2219500000000001</v>
      </c>
      <c r="LH42" s="17">
        <v>132.30000000000001</v>
      </c>
      <c r="LI42" s="17">
        <v>129.75</v>
      </c>
      <c r="LJ42" s="17">
        <v>129.75</v>
      </c>
      <c r="LK42" s="17">
        <v>2.5499999999999998</v>
      </c>
      <c r="LL42" s="17">
        <v>61.2</v>
      </c>
      <c r="LM42" s="17">
        <v>67.461460000000002</v>
      </c>
      <c r="LN42" s="17">
        <v>67.461460000000002</v>
      </c>
      <c r="LO42" s="17">
        <v>-6.2614599999999996</v>
      </c>
      <c r="LP42" s="17">
        <v>78.2</v>
      </c>
      <c r="LQ42" s="17">
        <v>78.567999999999998</v>
      </c>
      <c r="LR42" s="17">
        <v>78.567999999999998</v>
      </c>
      <c r="LS42" s="17">
        <v>-0.36799999999999999</v>
      </c>
      <c r="LT42" s="17">
        <v>30.2</v>
      </c>
      <c r="LU42" s="17">
        <v>30.097560000000001</v>
      </c>
      <c r="LV42" s="17">
        <v>30.097560000000001</v>
      </c>
      <c r="LW42" s="17">
        <v>0.10244</v>
      </c>
      <c r="LX42" s="17"/>
      <c r="LY42" s="17"/>
      <c r="LZ42" s="17"/>
      <c r="MA42" s="17">
        <v>0</v>
      </c>
      <c r="MB42" s="17"/>
      <c r="MC42" s="17"/>
      <c r="MD42" s="17"/>
      <c r="ME42" s="17">
        <v>0</v>
      </c>
      <c r="MF42" s="17"/>
      <c r="MG42" s="17"/>
      <c r="MH42" s="17"/>
      <c r="MI42" s="17">
        <v>0</v>
      </c>
      <c r="MJ42" s="17">
        <v>103.8</v>
      </c>
      <c r="MK42" s="17">
        <v>110.00001</v>
      </c>
      <c r="ML42" s="17">
        <v>110</v>
      </c>
      <c r="MM42" s="17">
        <v>-6.2</v>
      </c>
      <c r="MN42" s="17">
        <v>104.5</v>
      </c>
      <c r="MO42" s="17">
        <v>110.00001</v>
      </c>
      <c r="MP42" s="17">
        <v>110</v>
      </c>
      <c r="MQ42" s="17">
        <v>-5.5</v>
      </c>
      <c r="MR42" s="17">
        <v>120</v>
      </c>
      <c r="MS42" s="17">
        <v>110.00001</v>
      </c>
      <c r="MT42" s="17">
        <v>110</v>
      </c>
      <c r="MU42" s="17">
        <v>10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c r="NS42" s="17">
        <v>0</v>
      </c>
      <c r="NT42" s="17">
        <v>0</v>
      </c>
      <c r="NU42" s="17"/>
      <c r="NV42" s="17"/>
      <c r="NW42" s="17">
        <v>0</v>
      </c>
      <c r="NX42" s="17">
        <v>0.2</v>
      </c>
      <c r="NY42" s="17">
        <v>0.28499999999999998</v>
      </c>
      <c r="NZ42" s="17">
        <v>0.28499999999999998</v>
      </c>
      <c r="OA42" s="17">
        <v>-8.5000000000000006E-2</v>
      </c>
      <c r="OB42" s="17">
        <v>78.099999999999994</v>
      </c>
      <c r="OC42" s="17">
        <v>99.3</v>
      </c>
      <c r="OD42" s="17">
        <v>112.422</v>
      </c>
      <c r="OE42" s="17">
        <v>-34.322000000000003</v>
      </c>
      <c r="OF42" s="17">
        <v>2</v>
      </c>
      <c r="OG42" s="17">
        <v>11.986000000000001</v>
      </c>
      <c r="OH42" s="17">
        <v>11.986000000000001</v>
      </c>
      <c r="OI42" s="17">
        <v>-9.9860000000000007</v>
      </c>
      <c r="OJ42" s="17">
        <v>14</v>
      </c>
      <c r="OK42" s="17">
        <v>9.7189999999999994</v>
      </c>
      <c r="OL42" s="17">
        <v>9.7189999999999994</v>
      </c>
      <c r="OM42" s="17">
        <v>4.2809999999999997</v>
      </c>
      <c r="ON42" s="17"/>
      <c r="OO42" s="17"/>
      <c r="OP42" s="17"/>
      <c r="OQ42" s="17">
        <v>0</v>
      </c>
      <c r="OR42" s="17">
        <v>0</v>
      </c>
      <c r="OS42" s="17">
        <v>0.1</v>
      </c>
      <c r="OT42" s="17">
        <v>0.1</v>
      </c>
      <c r="OU42" s="17">
        <v>-0.1</v>
      </c>
      <c r="OV42" s="17">
        <v>19.899999999999999</v>
      </c>
      <c r="OW42" s="17">
        <v>20</v>
      </c>
      <c r="OX42" s="17">
        <v>0</v>
      </c>
      <c r="OY42" s="17">
        <v>19.899999999999999</v>
      </c>
      <c r="OZ42" s="17">
        <v>10.3</v>
      </c>
      <c r="PA42" s="17">
        <v>9.9830000000000005</v>
      </c>
      <c r="PB42" s="17">
        <v>9.9830000000000005</v>
      </c>
      <c r="PC42" s="17">
        <v>0.317</v>
      </c>
      <c r="PD42" s="17">
        <v>5.4</v>
      </c>
      <c r="PE42" s="17">
        <v>5.67</v>
      </c>
      <c r="PF42" s="17">
        <v>5.67</v>
      </c>
      <c r="PG42" s="17">
        <v>-0.27</v>
      </c>
      <c r="PH42" s="17">
        <v>1.2</v>
      </c>
      <c r="PI42" s="17">
        <v>1.23</v>
      </c>
      <c r="PJ42" s="17">
        <v>1.23</v>
      </c>
      <c r="PK42" s="17">
        <v>-0.03</v>
      </c>
      <c r="PL42" s="17"/>
      <c r="PM42" s="17">
        <v>1.5</v>
      </c>
      <c r="PN42" s="17">
        <v>1.5</v>
      </c>
      <c r="PO42" s="17">
        <v>-1.5</v>
      </c>
      <c r="PP42" s="17">
        <v>4.8</v>
      </c>
      <c r="PQ42" s="17">
        <v>5</v>
      </c>
      <c r="PR42" s="17">
        <v>5</v>
      </c>
      <c r="PS42" s="17">
        <v>-0.2</v>
      </c>
      <c r="PT42" s="17">
        <v>20.399999999999999</v>
      </c>
      <c r="PU42" s="17">
        <v>19.5122</v>
      </c>
      <c r="PV42" s="17">
        <v>19.5122</v>
      </c>
      <c r="PW42" s="17">
        <v>0.88780000000000003</v>
      </c>
      <c r="PX42" s="17">
        <v>20</v>
      </c>
      <c r="PY42" s="17">
        <v>19.5122</v>
      </c>
      <c r="PZ42" s="17">
        <v>19.5122</v>
      </c>
      <c r="QA42" s="17">
        <v>0.48780000000000001</v>
      </c>
      <c r="QB42" s="17">
        <v>18.899999999999999</v>
      </c>
      <c r="QC42" s="17">
        <v>17.560980000000001</v>
      </c>
      <c r="QD42" s="17">
        <v>17.560980000000001</v>
      </c>
      <c r="QE42" s="17">
        <v>1.3390200000000001</v>
      </c>
      <c r="QF42" s="17">
        <v>3.5</v>
      </c>
      <c r="QG42" s="17">
        <v>3.5</v>
      </c>
      <c r="QH42" s="17">
        <v>3.5</v>
      </c>
      <c r="QI42" s="17">
        <v>0</v>
      </c>
      <c r="QJ42" s="17">
        <v>9.3000000000000007</v>
      </c>
      <c r="QK42" s="17">
        <v>9.1999999999999993</v>
      </c>
      <c r="QL42" s="17">
        <v>9.1999999999999993</v>
      </c>
      <c r="QM42" s="17">
        <v>0.1</v>
      </c>
      <c r="QN42" s="17">
        <v>2</v>
      </c>
      <c r="QO42" s="17">
        <v>2.3490000000000002</v>
      </c>
      <c r="QP42" s="17">
        <v>2.3490000000000002</v>
      </c>
      <c r="QQ42" s="17">
        <v>-0.34899999999999998</v>
      </c>
      <c r="QR42" s="17">
        <v>2.2999999999999998</v>
      </c>
      <c r="QS42" s="17">
        <v>3.327</v>
      </c>
      <c r="QT42" s="17">
        <v>3.327</v>
      </c>
      <c r="QU42" s="17">
        <v>-1.0269999999999999</v>
      </c>
      <c r="QV42" s="17">
        <v>21.8</v>
      </c>
      <c r="QW42" s="17">
        <v>27.026</v>
      </c>
      <c r="QX42" s="17">
        <v>27.026</v>
      </c>
      <c r="QY42" s="17">
        <v>-5.226</v>
      </c>
      <c r="QZ42" s="17">
        <v>76.5</v>
      </c>
      <c r="RA42" s="17">
        <v>87.21</v>
      </c>
      <c r="RB42" s="17">
        <v>87.21</v>
      </c>
      <c r="RC42" s="17">
        <v>-10.71</v>
      </c>
      <c r="RD42" s="17">
        <v>3.3</v>
      </c>
      <c r="RE42" s="17">
        <v>4.2</v>
      </c>
      <c r="RF42" s="17">
        <v>4.2</v>
      </c>
      <c r="RG42" s="17">
        <v>-0.9</v>
      </c>
      <c r="RH42" s="17">
        <v>0.9</v>
      </c>
      <c r="RI42" s="17">
        <v>1.2</v>
      </c>
      <c r="RJ42" s="17">
        <v>1.2</v>
      </c>
      <c r="RK42" s="17">
        <v>-0.3</v>
      </c>
      <c r="RL42" s="17">
        <v>2.4</v>
      </c>
      <c r="RM42" s="17">
        <v>2.4</v>
      </c>
      <c r="RN42" s="17">
        <v>2.4</v>
      </c>
      <c r="RO42" s="17">
        <v>0</v>
      </c>
      <c r="RP42" s="17"/>
      <c r="RQ42" s="17"/>
      <c r="RR42" s="17"/>
      <c r="RS42" s="17">
        <v>0</v>
      </c>
      <c r="RT42" s="17">
        <v>1</v>
      </c>
      <c r="RU42" s="17">
        <v>2.29</v>
      </c>
      <c r="RV42" s="17">
        <v>2.29</v>
      </c>
      <c r="RW42" s="17">
        <v>-1.29</v>
      </c>
      <c r="RX42" s="17">
        <v>3.1</v>
      </c>
      <c r="RY42" s="17">
        <v>3.0510000000000002</v>
      </c>
      <c r="RZ42" s="17">
        <v>3.0510000000000002</v>
      </c>
      <c r="SA42" s="17">
        <v>4.9000000000000002E-2</v>
      </c>
      <c r="SB42" s="17">
        <v>20.100000000000001</v>
      </c>
      <c r="SC42" s="17">
        <v>19.869240000000001</v>
      </c>
      <c r="SD42" s="17">
        <v>19.869240000000001</v>
      </c>
      <c r="SE42" s="17">
        <v>0.23075999999999999</v>
      </c>
      <c r="SF42" s="17">
        <v>3</v>
      </c>
      <c r="SG42" s="17">
        <v>2</v>
      </c>
      <c r="SH42" s="17">
        <v>2</v>
      </c>
      <c r="SI42" s="17">
        <v>1</v>
      </c>
      <c r="SJ42" s="17"/>
      <c r="SK42" s="17">
        <v>0.7</v>
      </c>
      <c r="SL42" s="17">
        <v>0.7</v>
      </c>
      <c r="SM42" s="17">
        <v>-0.7</v>
      </c>
      <c r="SN42" s="17">
        <v>19.8</v>
      </c>
      <c r="SO42" s="17">
        <v>19.21951</v>
      </c>
      <c r="SP42" s="17">
        <v>19.21951</v>
      </c>
      <c r="SQ42" s="17">
        <v>0.58048999999999995</v>
      </c>
      <c r="SR42" s="17">
        <v>9.8000000000000007</v>
      </c>
      <c r="SS42" s="17">
        <v>9.6999999999999993</v>
      </c>
      <c r="ST42" s="17">
        <v>9.6999999999999993</v>
      </c>
      <c r="SU42" s="17">
        <v>0.1</v>
      </c>
      <c r="SV42" s="17">
        <v>20.3</v>
      </c>
      <c r="SW42" s="17">
        <v>19.5122</v>
      </c>
      <c r="SX42" s="17">
        <v>19.5122</v>
      </c>
      <c r="SY42" s="17">
        <v>0.78779999999999994</v>
      </c>
      <c r="SZ42" s="17">
        <v>20.3</v>
      </c>
      <c r="TA42" s="17">
        <v>19.5122</v>
      </c>
      <c r="TB42" s="17">
        <v>19.5122</v>
      </c>
      <c r="TC42" s="17">
        <v>0.78779999999999994</v>
      </c>
      <c r="TD42" s="17">
        <v>20</v>
      </c>
      <c r="TE42" s="17">
        <v>19.317070000000001</v>
      </c>
      <c r="TF42" s="17">
        <v>19.317070000000001</v>
      </c>
      <c r="TG42" s="17">
        <v>0.68293000000000004</v>
      </c>
      <c r="TH42" s="17">
        <v>28.5</v>
      </c>
      <c r="TI42" s="17">
        <v>19.940999999999999</v>
      </c>
      <c r="TJ42" s="17">
        <v>19.940999999999999</v>
      </c>
      <c r="TK42" s="17">
        <v>8.5589999999999993</v>
      </c>
      <c r="TL42" s="17">
        <v>81.599999999999994</v>
      </c>
      <c r="TM42" s="17">
        <v>74.132000000000005</v>
      </c>
      <c r="TN42" s="17">
        <v>74.132000000000005</v>
      </c>
      <c r="TO42" s="17">
        <v>7.468</v>
      </c>
      <c r="TP42" s="17">
        <v>8.6999999999999993</v>
      </c>
      <c r="TQ42" s="17">
        <v>8.2789999999999999</v>
      </c>
      <c r="TR42" s="17">
        <v>8.2789999999999999</v>
      </c>
      <c r="TS42" s="17">
        <v>0.42099999999999999</v>
      </c>
      <c r="TT42" s="17">
        <v>84.2</v>
      </c>
      <c r="TU42" s="17">
        <v>83.7</v>
      </c>
      <c r="TV42" s="17">
        <v>79.900000000000006</v>
      </c>
      <c r="TW42" s="17">
        <v>4.3</v>
      </c>
      <c r="TX42" s="17">
        <v>94.7</v>
      </c>
      <c r="TY42" s="17">
        <v>92.1</v>
      </c>
      <c r="TZ42" s="17">
        <v>93.707999999999998</v>
      </c>
      <c r="UA42" s="17">
        <v>0.99199999999999999</v>
      </c>
      <c r="UB42" s="17">
        <v>16.3</v>
      </c>
      <c r="UC42" s="17">
        <v>13.54</v>
      </c>
      <c r="UD42" s="17">
        <v>13.54</v>
      </c>
      <c r="UE42" s="17">
        <v>2.76</v>
      </c>
      <c r="UF42" s="17">
        <v>12.4</v>
      </c>
      <c r="UG42" s="17">
        <v>12.85</v>
      </c>
      <c r="UH42" s="17">
        <v>12.85</v>
      </c>
      <c r="UI42" s="17">
        <v>-0.45</v>
      </c>
      <c r="UJ42" s="17">
        <v>21</v>
      </c>
      <c r="UK42" s="17">
        <v>20.4878</v>
      </c>
      <c r="UL42" s="17">
        <v>20.4878</v>
      </c>
      <c r="UM42" s="17">
        <v>0.51219999999999999</v>
      </c>
      <c r="UN42" s="17">
        <v>7.5</v>
      </c>
      <c r="UO42" s="17">
        <v>8</v>
      </c>
      <c r="UP42" s="17">
        <v>8</v>
      </c>
      <c r="UQ42" s="17">
        <v>-0.5</v>
      </c>
      <c r="UR42" s="17">
        <v>9.6999999999999993</v>
      </c>
      <c r="US42" s="17">
        <v>7.9</v>
      </c>
      <c r="UT42" s="17">
        <v>7.9</v>
      </c>
      <c r="UU42" s="17">
        <v>1.8</v>
      </c>
      <c r="UV42" s="17">
        <v>20.399999999999999</v>
      </c>
      <c r="UW42" s="17">
        <v>20</v>
      </c>
      <c r="UX42" s="17">
        <v>20</v>
      </c>
      <c r="UY42" s="17">
        <v>0.4</v>
      </c>
      <c r="UZ42" s="17">
        <v>20.399999999999999</v>
      </c>
      <c r="VA42" s="17">
        <v>19.5122</v>
      </c>
      <c r="VB42" s="17">
        <v>19.5122</v>
      </c>
      <c r="VC42" s="17">
        <v>0.88780000000000003</v>
      </c>
      <c r="VD42" s="17">
        <v>20.2</v>
      </c>
      <c r="VE42" s="17">
        <v>19.5122</v>
      </c>
      <c r="VF42" s="17">
        <v>19.5122</v>
      </c>
      <c r="VG42" s="17">
        <v>0.68779999999999997</v>
      </c>
      <c r="VH42" s="17">
        <v>14.6</v>
      </c>
      <c r="VI42" s="17">
        <v>9.0280000000000005</v>
      </c>
      <c r="VJ42" s="17">
        <v>9.0280000000000005</v>
      </c>
      <c r="VK42" s="17">
        <v>5.5720000000000001</v>
      </c>
      <c r="VL42" s="17">
        <v>2.7</v>
      </c>
      <c r="VM42" s="17">
        <v>1.1579999999999999</v>
      </c>
      <c r="VN42" s="17">
        <v>1.1579999999999999</v>
      </c>
      <c r="VO42" s="17">
        <v>1.542</v>
      </c>
      <c r="VP42" s="17">
        <v>30</v>
      </c>
      <c r="VQ42" s="17">
        <v>25.212</v>
      </c>
      <c r="VR42" s="17">
        <v>25.212</v>
      </c>
      <c r="VS42" s="17">
        <v>4.7880000000000003</v>
      </c>
      <c r="VT42" s="17">
        <v>0.6</v>
      </c>
      <c r="VU42" s="17">
        <v>0.6</v>
      </c>
      <c r="VV42" s="17">
        <v>0.6</v>
      </c>
      <c r="VW42" s="17">
        <v>0</v>
      </c>
      <c r="VX42" s="17">
        <v>126.3</v>
      </c>
      <c r="VY42" s="17">
        <v>116</v>
      </c>
      <c r="VZ42" s="17">
        <v>129</v>
      </c>
      <c r="WA42" s="17">
        <v>-2.7</v>
      </c>
      <c r="WB42" s="17">
        <v>155.9</v>
      </c>
      <c r="WC42" s="17">
        <v>111.1</v>
      </c>
      <c r="WD42" s="17">
        <v>117</v>
      </c>
      <c r="WE42" s="17">
        <v>38.9</v>
      </c>
      <c r="WF42" s="17">
        <v>29.4</v>
      </c>
      <c r="WG42" s="17">
        <v>20.827999999999999</v>
      </c>
      <c r="WH42" s="17">
        <v>20.827999999999999</v>
      </c>
      <c r="WI42" s="17">
        <v>8.5719999999999992</v>
      </c>
      <c r="WJ42" s="17">
        <v>3.6</v>
      </c>
      <c r="WK42" s="17">
        <v>2.3559999999999999</v>
      </c>
      <c r="WL42" s="17">
        <v>2.3559999999999999</v>
      </c>
      <c r="WM42" s="17">
        <v>1.244</v>
      </c>
      <c r="WN42" s="17">
        <v>7.8</v>
      </c>
      <c r="WO42" s="17">
        <v>8</v>
      </c>
      <c r="WP42" s="17">
        <v>8</v>
      </c>
      <c r="WQ42" s="17">
        <v>-0.2</v>
      </c>
      <c r="WR42" s="17">
        <v>19.8</v>
      </c>
      <c r="WS42" s="17">
        <v>19.317070000000001</v>
      </c>
      <c r="WT42" s="17">
        <v>19.317070000000001</v>
      </c>
      <c r="WU42" s="17">
        <v>0.48293000000000003</v>
      </c>
      <c r="WV42" s="17"/>
      <c r="WW42" s="17"/>
      <c r="WX42" s="17"/>
      <c r="WY42" s="17">
        <v>0</v>
      </c>
      <c r="WZ42" s="17">
        <v>44.4</v>
      </c>
      <c r="XA42" s="17">
        <v>44</v>
      </c>
      <c r="XB42" s="17">
        <v>30</v>
      </c>
      <c r="XC42" s="17">
        <v>14.4</v>
      </c>
      <c r="XD42" s="17"/>
      <c r="XE42" s="17"/>
      <c r="XF42" s="17"/>
      <c r="XG42" s="17">
        <v>0</v>
      </c>
      <c r="XH42" s="17">
        <v>28.3</v>
      </c>
      <c r="XI42" s="17">
        <v>29.184000000000001</v>
      </c>
      <c r="XJ42" s="17">
        <v>29.184000000000001</v>
      </c>
      <c r="XK42" s="17">
        <v>-0.88400000000000001</v>
      </c>
      <c r="XL42" s="17">
        <v>3.2</v>
      </c>
      <c r="XM42" s="17">
        <v>2.8159999999999998</v>
      </c>
      <c r="XN42" s="17">
        <v>2.8159999999999998</v>
      </c>
      <c r="XO42" s="17">
        <v>0.38400000000000001</v>
      </c>
      <c r="XP42" s="17">
        <v>16.2</v>
      </c>
      <c r="XQ42" s="17">
        <v>14</v>
      </c>
      <c r="XR42" s="17">
        <v>14</v>
      </c>
      <c r="XS42" s="17">
        <v>2.2000000000000002</v>
      </c>
      <c r="XT42" s="17"/>
      <c r="XU42" s="17"/>
      <c r="XV42" s="17"/>
      <c r="XW42" s="17">
        <v>0</v>
      </c>
      <c r="XX42" s="17"/>
      <c r="XY42" s="17"/>
      <c r="XZ42" s="17"/>
      <c r="YA42" s="17">
        <v>0</v>
      </c>
    </row>
    <row r="43" spans="1:651" ht="24" customHeight="1" x14ac:dyDescent="0.3">
      <c r="A43" s="1"/>
      <c r="B43" s="16" t="s">
        <v>66</v>
      </c>
      <c r="C43" s="16" t="s">
        <v>828</v>
      </c>
      <c r="D43" s="17"/>
      <c r="E43" s="17">
        <v>0.98</v>
      </c>
      <c r="F43" s="17">
        <v>0.98</v>
      </c>
      <c r="G43" s="17">
        <v>-0.98</v>
      </c>
      <c r="H43" s="17"/>
      <c r="I43" s="17">
        <v>1.63</v>
      </c>
      <c r="J43" s="17">
        <v>1.63</v>
      </c>
      <c r="K43" s="17">
        <v>-1.63</v>
      </c>
      <c r="L43" s="17">
        <v>645.70000000000005</v>
      </c>
      <c r="M43" s="17">
        <v>646.79789000000005</v>
      </c>
      <c r="N43" s="17">
        <v>646.79789000000005</v>
      </c>
      <c r="O43" s="17">
        <v>-1.09789</v>
      </c>
      <c r="P43" s="17">
        <v>140</v>
      </c>
      <c r="Q43" s="17">
        <v>147.59345999999999</v>
      </c>
      <c r="R43" s="17">
        <v>147.59345999999999</v>
      </c>
      <c r="S43" s="17">
        <v>-7.5934600000000003</v>
      </c>
      <c r="T43" s="17"/>
      <c r="U43" s="17"/>
      <c r="V43" s="17"/>
      <c r="W43" s="17">
        <v>0</v>
      </c>
      <c r="X43" s="17"/>
      <c r="Y43" s="17"/>
      <c r="Z43" s="17"/>
      <c r="AA43" s="17">
        <v>0</v>
      </c>
      <c r="AB43" s="17">
        <v>90.4</v>
      </c>
      <c r="AC43" s="17">
        <v>92.226339999999993</v>
      </c>
      <c r="AD43" s="17">
        <v>92.226339999999993</v>
      </c>
      <c r="AE43" s="17">
        <v>-1.8263400000000001</v>
      </c>
      <c r="AF43" s="17">
        <v>210.3</v>
      </c>
      <c r="AG43" s="17">
        <v>235.97717</v>
      </c>
      <c r="AH43" s="17">
        <v>235.97717</v>
      </c>
      <c r="AI43" s="17">
        <v>-25.67717</v>
      </c>
      <c r="AJ43" s="17">
        <v>26.1</v>
      </c>
      <c r="AK43" s="17">
        <v>27.692309999999999</v>
      </c>
      <c r="AL43" s="17">
        <v>27.692309999999999</v>
      </c>
      <c r="AM43" s="17">
        <v>-1.5923099999999999</v>
      </c>
      <c r="AN43" s="17"/>
      <c r="AO43" s="17"/>
      <c r="AP43" s="17"/>
      <c r="AQ43" s="17">
        <v>0</v>
      </c>
      <c r="AR43" s="17">
        <v>108.2</v>
      </c>
      <c r="AS43" s="17">
        <v>119.49052</v>
      </c>
      <c r="AT43" s="17">
        <v>119.49052</v>
      </c>
      <c r="AU43" s="17">
        <v>-11.290520000000001</v>
      </c>
      <c r="AV43" s="17">
        <v>108.4</v>
      </c>
      <c r="AW43" s="17">
        <v>119.49052</v>
      </c>
      <c r="AX43" s="17">
        <v>119.49052</v>
      </c>
      <c r="AY43" s="17">
        <v>-11.09052</v>
      </c>
      <c r="AZ43" s="17">
        <v>108.5</v>
      </c>
      <c r="BA43" s="17">
        <v>119.49052</v>
      </c>
      <c r="BB43" s="17">
        <v>119.49052</v>
      </c>
      <c r="BC43" s="17">
        <v>-10.99052</v>
      </c>
      <c r="BD43" s="17">
        <v>209.8</v>
      </c>
      <c r="BE43" s="17">
        <v>179.23579000000001</v>
      </c>
      <c r="BF43" s="17">
        <v>179.23578000000001</v>
      </c>
      <c r="BG43" s="17">
        <v>30.564219999999999</v>
      </c>
      <c r="BH43" s="17">
        <v>204.4</v>
      </c>
      <c r="BI43" s="17">
        <v>119.65821</v>
      </c>
      <c r="BJ43" s="17">
        <v>144.83346</v>
      </c>
      <c r="BK43" s="17">
        <v>59.566540000000003</v>
      </c>
      <c r="BL43" s="17">
        <v>102.8</v>
      </c>
      <c r="BM43" s="17">
        <v>59.829099999999997</v>
      </c>
      <c r="BN43" s="17">
        <v>72.416730000000001</v>
      </c>
      <c r="BO43" s="17">
        <v>30.38327</v>
      </c>
      <c r="BP43" s="17">
        <v>554.9</v>
      </c>
      <c r="BQ43" s="17">
        <v>568.29854</v>
      </c>
      <c r="BR43" s="17">
        <v>568.29854</v>
      </c>
      <c r="BS43" s="17">
        <v>-13.398540000000001</v>
      </c>
      <c r="BT43" s="17">
        <v>10.6</v>
      </c>
      <c r="BU43" s="17">
        <v>10.561999999999999</v>
      </c>
      <c r="BV43" s="17">
        <v>10.561999999999999</v>
      </c>
      <c r="BW43" s="17">
        <v>3.7999999999999999E-2</v>
      </c>
      <c r="BX43" s="17"/>
      <c r="BY43" s="17"/>
      <c r="BZ43" s="17"/>
      <c r="CA43" s="17">
        <v>0</v>
      </c>
      <c r="CB43" s="17"/>
      <c r="CC43" s="17"/>
      <c r="CD43" s="17"/>
      <c r="CE43" s="17">
        <v>0</v>
      </c>
      <c r="CF43" s="17"/>
      <c r="CG43" s="17"/>
      <c r="CH43" s="17"/>
      <c r="CI43" s="17">
        <v>0</v>
      </c>
      <c r="CJ43" s="17"/>
      <c r="CK43" s="17"/>
      <c r="CL43" s="17"/>
      <c r="CM43" s="17">
        <v>0</v>
      </c>
      <c r="CN43" s="17">
        <v>164.7</v>
      </c>
      <c r="CO43" s="17">
        <v>164.70732000000001</v>
      </c>
      <c r="CP43" s="17">
        <v>164.70732000000001</v>
      </c>
      <c r="CQ43" s="17">
        <v>-7.3200000000000001E-3</v>
      </c>
      <c r="CR43" s="17">
        <v>7.5</v>
      </c>
      <c r="CS43" s="17">
        <v>7.6877500000000003</v>
      </c>
      <c r="CT43" s="17">
        <v>7.6877500000000003</v>
      </c>
      <c r="CU43" s="17">
        <v>-0.18775</v>
      </c>
      <c r="CV43" s="17">
        <v>3.4</v>
      </c>
      <c r="CW43" s="17">
        <v>4.2199</v>
      </c>
      <c r="CX43" s="17">
        <v>4.2199</v>
      </c>
      <c r="CY43" s="17">
        <v>-0.81989999999999996</v>
      </c>
      <c r="CZ43" s="17"/>
      <c r="DA43" s="17"/>
      <c r="DB43" s="17"/>
      <c r="DC43" s="17">
        <v>0</v>
      </c>
      <c r="DD43" s="17">
        <v>6.6</v>
      </c>
      <c r="DE43" s="17">
        <v>6.8787000000000003</v>
      </c>
      <c r="DF43" s="17">
        <v>6.8787000000000003</v>
      </c>
      <c r="DG43" s="17">
        <v>-0.2787</v>
      </c>
      <c r="DH43" s="17">
        <v>10.1</v>
      </c>
      <c r="DI43" s="17">
        <v>9.9997900000000008</v>
      </c>
      <c r="DJ43" s="17">
        <v>9.9997900000000008</v>
      </c>
      <c r="DK43" s="17">
        <v>0.10020999999999999</v>
      </c>
      <c r="DL43" s="17">
        <v>143.1</v>
      </c>
      <c r="DM43" s="17">
        <v>143</v>
      </c>
      <c r="DN43" s="17">
        <v>143</v>
      </c>
      <c r="DO43" s="17">
        <v>0.1</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110.6</v>
      </c>
      <c r="EG43" s="17">
        <v>112.90537</v>
      </c>
      <c r="EH43" s="17">
        <v>112.90537</v>
      </c>
      <c r="EI43" s="17">
        <v>-2.3053699999999999</v>
      </c>
      <c r="EJ43" s="17">
        <v>216.5</v>
      </c>
      <c r="EK43" s="17">
        <v>221.25516999999999</v>
      </c>
      <c r="EL43" s="17">
        <v>221.25516999999999</v>
      </c>
      <c r="EM43" s="17">
        <v>-4.7551699999999997</v>
      </c>
      <c r="EN43" s="17"/>
      <c r="EO43" s="17"/>
      <c r="EP43" s="17"/>
      <c r="EQ43" s="17">
        <v>0</v>
      </c>
      <c r="ER43" s="17"/>
      <c r="ES43" s="17"/>
      <c r="ET43" s="17"/>
      <c r="EU43" s="17">
        <v>0</v>
      </c>
      <c r="EV43" s="17">
        <v>0</v>
      </c>
      <c r="EW43" s="17"/>
      <c r="EX43" s="17">
        <v>0</v>
      </c>
      <c r="EY43" s="17">
        <v>0</v>
      </c>
      <c r="EZ43" s="17">
        <v>6.5</v>
      </c>
      <c r="FA43" s="17">
        <v>6.39</v>
      </c>
      <c r="FB43" s="17">
        <v>6.39</v>
      </c>
      <c r="FC43" s="17">
        <v>0.11</v>
      </c>
      <c r="FD43" s="17">
        <v>459.9</v>
      </c>
      <c r="FE43" s="17">
        <v>458.87804999999997</v>
      </c>
      <c r="FF43" s="17">
        <v>458.87804999999997</v>
      </c>
      <c r="FG43" s="17">
        <v>1.0219499999999999</v>
      </c>
      <c r="FH43" s="17">
        <v>81.900000000000006</v>
      </c>
      <c r="FI43" s="17">
        <v>81.954149999999998</v>
      </c>
      <c r="FJ43" s="17">
        <v>81.954149999999998</v>
      </c>
      <c r="FK43" s="17">
        <v>-5.4149999999999997E-2</v>
      </c>
      <c r="FL43" s="17">
        <v>141.30000000000001</v>
      </c>
      <c r="FM43" s="17">
        <v>148.62634</v>
      </c>
      <c r="FN43" s="17">
        <v>148.62634</v>
      </c>
      <c r="FO43" s="17">
        <v>-7.3263400000000001</v>
      </c>
      <c r="FP43" s="17">
        <v>42.4</v>
      </c>
      <c r="FQ43" s="17">
        <v>41.498959999999997</v>
      </c>
      <c r="FR43" s="17">
        <v>41.498959999999997</v>
      </c>
      <c r="FS43" s="17">
        <v>0.90103999999999995</v>
      </c>
      <c r="FT43" s="17">
        <v>18.5</v>
      </c>
      <c r="FU43" s="17">
        <v>19.28585</v>
      </c>
      <c r="FV43" s="17">
        <v>19.28585</v>
      </c>
      <c r="FW43" s="17">
        <v>-0.78585000000000005</v>
      </c>
      <c r="FX43" s="17">
        <v>19.7</v>
      </c>
      <c r="FY43" s="17">
        <v>19.317070000000001</v>
      </c>
      <c r="FZ43" s="17">
        <v>19.317070000000001</v>
      </c>
      <c r="GA43" s="17">
        <v>0.38292999999999999</v>
      </c>
      <c r="GB43" s="17">
        <v>90.5</v>
      </c>
      <c r="GC43" s="17">
        <v>87.657560000000004</v>
      </c>
      <c r="GD43" s="17">
        <v>87.657560000000004</v>
      </c>
      <c r="GE43" s="17">
        <v>2.8424399999999999</v>
      </c>
      <c r="GF43" s="17"/>
      <c r="GG43" s="17"/>
      <c r="GH43" s="17"/>
      <c r="GI43" s="17">
        <v>0</v>
      </c>
      <c r="GJ43" s="17"/>
      <c r="GK43" s="17"/>
      <c r="GL43" s="17"/>
      <c r="GM43" s="17">
        <v>0</v>
      </c>
      <c r="GN43" s="17"/>
      <c r="GO43" s="17"/>
      <c r="GP43" s="17"/>
      <c r="GQ43" s="17">
        <v>0</v>
      </c>
      <c r="GR43" s="17">
        <v>79.599999999999994</v>
      </c>
      <c r="GS43" s="17">
        <v>79</v>
      </c>
      <c r="GT43" s="17">
        <v>110.91316999999999</v>
      </c>
      <c r="GU43" s="17">
        <v>-31.31317</v>
      </c>
      <c r="GV43" s="17"/>
      <c r="GW43" s="17"/>
      <c r="GX43" s="17"/>
      <c r="GY43" s="17">
        <v>0</v>
      </c>
      <c r="GZ43" s="17">
        <v>9.3000000000000007</v>
      </c>
      <c r="HA43" s="17">
        <v>8.3742199999999993</v>
      </c>
      <c r="HB43" s="17">
        <v>8.3742199999999993</v>
      </c>
      <c r="HC43" s="17">
        <v>0.92578000000000005</v>
      </c>
      <c r="HD43" s="17">
        <v>45.8</v>
      </c>
      <c r="HE43" s="17">
        <v>47.26634</v>
      </c>
      <c r="HF43" s="17">
        <v>47.26634</v>
      </c>
      <c r="HG43" s="17">
        <v>-1.46634</v>
      </c>
      <c r="HH43" s="17">
        <v>45</v>
      </c>
      <c r="HI43" s="17">
        <v>44.275120000000001</v>
      </c>
      <c r="HJ43" s="17">
        <v>44.275120000000001</v>
      </c>
      <c r="HK43" s="17">
        <v>0.72487999999999997</v>
      </c>
      <c r="HL43" s="17">
        <v>3.8</v>
      </c>
      <c r="HM43" s="17">
        <v>3.8872599999999999</v>
      </c>
      <c r="HN43" s="17">
        <v>3.8872599999999999</v>
      </c>
      <c r="HO43" s="17">
        <v>-8.7260000000000004E-2</v>
      </c>
      <c r="HP43" s="17">
        <v>39.299999999999997</v>
      </c>
      <c r="HQ43" s="17">
        <v>34.419510000000002</v>
      </c>
      <c r="HR43" s="17">
        <v>34.419510000000002</v>
      </c>
      <c r="HS43" s="17">
        <v>4.88049</v>
      </c>
      <c r="HT43" s="17">
        <v>171.5</v>
      </c>
      <c r="HU43" s="17">
        <v>171.54185000000001</v>
      </c>
      <c r="HV43" s="17">
        <v>171.54185000000001</v>
      </c>
      <c r="HW43" s="17">
        <v>-4.1849999999999998E-2</v>
      </c>
      <c r="HX43" s="17">
        <v>92.8</v>
      </c>
      <c r="HY43" s="17">
        <v>95.918049999999994</v>
      </c>
      <c r="HZ43" s="17">
        <v>95.918049999999994</v>
      </c>
      <c r="IA43" s="17">
        <v>-3.1180500000000002</v>
      </c>
      <c r="IB43" s="17"/>
      <c r="IC43" s="17"/>
      <c r="ID43" s="17"/>
      <c r="IE43" s="17">
        <v>0</v>
      </c>
      <c r="IF43" s="17"/>
      <c r="IG43" s="17"/>
      <c r="IH43" s="17"/>
      <c r="II43" s="17">
        <v>0</v>
      </c>
      <c r="IJ43" s="17">
        <v>46.2</v>
      </c>
      <c r="IK43" s="17">
        <v>48.41648</v>
      </c>
      <c r="IL43" s="17">
        <v>48.41648</v>
      </c>
      <c r="IM43" s="17">
        <v>-2.2164799999999998</v>
      </c>
      <c r="IN43" s="17"/>
      <c r="IO43" s="17"/>
      <c r="IP43" s="17"/>
      <c r="IQ43" s="17">
        <v>0</v>
      </c>
      <c r="IR43" s="17"/>
      <c r="IS43" s="17"/>
      <c r="IT43" s="17"/>
      <c r="IU43" s="17">
        <v>0</v>
      </c>
      <c r="IV43" s="17"/>
      <c r="IW43" s="17"/>
      <c r="IX43" s="17"/>
      <c r="IY43" s="17">
        <v>0</v>
      </c>
      <c r="IZ43" s="17">
        <v>86.6</v>
      </c>
      <c r="JA43" s="17">
        <v>88.815600000000003</v>
      </c>
      <c r="JB43" s="17">
        <v>88.815600000000003</v>
      </c>
      <c r="JC43" s="17">
        <v>-2.2155999999999998</v>
      </c>
      <c r="JD43" s="17">
        <v>170.1</v>
      </c>
      <c r="JE43" s="17">
        <v>171.53716</v>
      </c>
      <c r="JF43" s="17">
        <v>183.19533000000001</v>
      </c>
      <c r="JG43" s="17">
        <v>-13.095330000000001</v>
      </c>
      <c r="JH43" s="17"/>
      <c r="JI43" s="17"/>
      <c r="JJ43" s="17"/>
      <c r="JK43" s="17">
        <v>0</v>
      </c>
      <c r="JL43" s="17">
        <v>200</v>
      </c>
      <c r="JM43" s="17">
        <v>171.53716</v>
      </c>
      <c r="JN43" s="17">
        <v>183.19533000000001</v>
      </c>
      <c r="JO43" s="17">
        <v>16.804670000000002</v>
      </c>
      <c r="JP43" s="17">
        <v>180.1</v>
      </c>
      <c r="JQ43" s="17">
        <v>171.53716</v>
      </c>
      <c r="JR43" s="17">
        <v>183.19533000000001</v>
      </c>
      <c r="JS43" s="17">
        <v>-3.0953300000000001</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c r="KT43" s="17"/>
      <c r="KU43" s="17">
        <v>0</v>
      </c>
      <c r="KV43" s="17"/>
      <c r="KW43" s="17"/>
      <c r="KX43" s="17"/>
      <c r="KY43" s="17">
        <v>0</v>
      </c>
      <c r="KZ43" s="17">
        <v>4.5999999999999996</v>
      </c>
      <c r="LA43" s="17">
        <v>3.9931199999999998</v>
      </c>
      <c r="LB43" s="17">
        <v>3.9931199999999998</v>
      </c>
      <c r="LC43" s="17">
        <v>0.60687999999999998</v>
      </c>
      <c r="LD43" s="17">
        <v>241.2</v>
      </c>
      <c r="LE43" s="17">
        <v>271.12195000000003</v>
      </c>
      <c r="LF43" s="17">
        <v>271.12195000000003</v>
      </c>
      <c r="LG43" s="17">
        <v>-29.921949999999999</v>
      </c>
      <c r="LH43" s="17">
        <v>127.1</v>
      </c>
      <c r="LI43" s="17">
        <v>129.75</v>
      </c>
      <c r="LJ43" s="17">
        <v>129.75</v>
      </c>
      <c r="LK43" s="17">
        <v>-2.65</v>
      </c>
      <c r="LL43" s="17">
        <v>60.9</v>
      </c>
      <c r="LM43" s="17">
        <v>67.461460000000002</v>
      </c>
      <c r="LN43" s="17">
        <v>67.461460000000002</v>
      </c>
      <c r="LO43" s="17">
        <v>-6.5614600000000003</v>
      </c>
      <c r="LP43" s="17">
        <v>79.599999999999994</v>
      </c>
      <c r="LQ43" s="17">
        <v>78.567999999999998</v>
      </c>
      <c r="LR43" s="17">
        <v>78.567999999999998</v>
      </c>
      <c r="LS43" s="17">
        <v>1.032</v>
      </c>
      <c r="LT43" s="17">
        <v>30.1</v>
      </c>
      <c r="LU43" s="17">
        <v>30.097560000000001</v>
      </c>
      <c r="LV43" s="17">
        <v>30.097560000000001</v>
      </c>
      <c r="LW43" s="17">
        <v>2.4399999999999999E-3</v>
      </c>
      <c r="LX43" s="17"/>
      <c r="LY43" s="17"/>
      <c r="LZ43" s="17"/>
      <c r="MA43" s="17">
        <v>0</v>
      </c>
      <c r="MB43" s="17"/>
      <c r="MC43" s="17"/>
      <c r="MD43" s="17"/>
      <c r="ME43" s="17">
        <v>0</v>
      </c>
      <c r="MF43" s="17"/>
      <c r="MG43" s="17"/>
      <c r="MH43" s="17"/>
      <c r="MI43" s="17">
        <v>0</v>
      </c>
      <c r="MJ43" s="17">
        <v>103.1</v>
      </c>
      <c r="MK43" s="17">
        <v>110</v>
      </c>
      <c r="ML43" s="17">
        <v>110</v>
      </c>
      <c r="MM43" s="17">
        <v>-6.9</v>
      </c>
      <c r="MN43" s="17">
        <v>103.3</v>
      </c>
      <c r="MO43" s="17">
        <v>110</v>
      </c>
      <c r="MP43" s="17">
        <v>110</v>
      </c>
      <c r="MQ43" s="17">
        <v>-6.7</v>
      </c>
      <c r="MR43" s="17">
        <v>120.1</v>
      </c>
      <c r="MS43" s="17">
        <v>110</v>
      </c>
      <c r="MT43" s="17">
        <v>110</v>
      </c>
      <c r="MU43" s="17">
        <v>10.1</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10</v>
      </c>
      <c r="NR43" s="17"/>
      <c r="NS43" s="17">
        <v>0</v>
      </c>
      <c r="NT43" s="17">
        <v>0</v>
      </c>
      <c r="NU43" s="17"/>
      <c r="NV43" s="17"/>
      <c r="NW43" s="17">
        <v>0</v>
      </c>
      <c r="NX43" s="17">
        <v>0</v>
      </c>
      <c r="NY43" s="17">
        <v>9.8000000000000004E-2</v>
      </c>
      <c r="NZ43" s="17">
        <v>9.8000000000000004E-2</v>
      </c>
      <c r="OA43" s="17">
        <v>-9.8000000000000004E-2</v>
      </c>
      <c r="OB43" s="17">
        <v>81.900000000000006</v>
      </c>
      <c r="OC43" s="17">
        <v>101.9</v>
      </c>
      <c r="OD43" s="17">
        <v>113.482</v>
      </c>
      <c r="OE43" s="17">
        <v>-31.582000000000001</v>
      </c>
      <c r="OF43" s="17">
        <v>0</v>
      </c>
      <c r="OG43" s="17">
        <v>2.6429999999999998</v>
      </c>
      <c r="OH43" s="17">
        <v>2.6429999999999998</v>
      </c>
      <c r="OI43" s="17">
        <v>-2.6429999999999998</v>
      </c>
      <c r="OJ43" s="17">
        <v>15.4</v>
      </c>
      <c r="OK43" s="17">
        <v>8.9510000000000005</v>
      </c>
      <c r="OL43" s="17">
        <v>8.9510000000000005</v>
      </c>
      <c r="OM43" s="17">
        <v>6.4489999999999998</v>
      </c>
      <c r="ON43" s="17"/>
      <c r="OO43" s="17"/>
      <c r="OP43" s="17"/>
      <c r="OQ43" s="17">
        <v>0</v>
      </c>
      <c r="OR43" s="17">
        <v>0</v>
      </c>
      <c r="OS43" s="17">
        <v>0</v>
      </c>
      <c r="OT43" s="17">
        <v>0</v>
      </c>
      <c r="OU43" s="17">
        <v>0</v>
      </c>
      <c r="OV43" s="17">
        <v>19.899999999999999</v>
      </c>
      <c r="OW43" s="17">
        <v>20</v>
      </c>
      <c r="OX43" s="17">
        <v>0</v>
      </c>
      <c r="OY43" s="17">
        <v>19.899999999999999</v>
      </c>
      <c r="OZ43" s="17">
        <v>10.4</v>
      </c>
      <c r="PA43" s="17">
        <v>9.9830000000000005</v>
      </c>
      <c r="PB43" s="17">
        <v>9.9830000000000005</v>
      </c>
      <c r="PC43" s="17">
        <v>0.41699999999999998</v>
      </c>
      <c r="PD43" s="17">
        <v>5.5</v>
      </c>
      <c r="PE43" s="17">
        <v>5.67</v>
      </c>
      <c r="PF43" s="17">
        <v>5.67</v>
      </c>
      <c r="PG43" s="17">
        <v>-0.17</v>
      </c>
      <c r="PH43" s="17">
        <v>1.2</v>
      </c>
      <c r="PI43" s="17">
        <v>1.23</v>
      </c>
      <c r="PJ43" s="17">
        <v>1.23</v>
      </c>
      <c r="PK43" s="17">
        <v>-0.03</v>
      </c>
      <c r="PL43" s="17"/>
      <c r="PM43" s="17">
        <v>1.5</v>
      </c>
      <c r="PN43" s="17">
        <v>1.5</v>
      </c>
      <c r="PO43" s="17">
        <v>-1.5</v>
      </c>
      <c r="PP43" s="17">
        <v>4.8</v>
      </c>
      <c r="PQ43" s="17">
        <v>5</v>
      </c>
      <c r="PR43" s="17">
        <v>5</v>
      </c>
      <c r="PS43" s="17">
        <v>-0.2</v>
      </c>
      <c r="PT43" s="17">
        <v>20.2</v>
      </c>
      <c r="PU43" s="17">
        <v>19.5122</v>
      </c>
      <c r="PV43" s="17">
        <v>19.5122</v>
      </c>
      <c r="PW43" s="17">
        <v>0.68779999999999997</v>
      </c>
      <c r="PX43" s="17">
        <v>20</v>
      </c>
      <c r="PY43" s="17">
        <v>19.5122</v>
      </c>
      <c r="PZ43" s="17">
        <v>19.5122</v>
      </c>
      <c r="QA43" s="17">
        <v>0.48780000000000001</v>
      </c>
      <c r="QB43" s="17">
        <v>18.899999999999999</v>
      </c>
      <c r="QC43" s="17">
        <v>17.560980000000001</v>
      </c>
      <c r="QD43" s="17">
        <v>17.560980000000001</v>
      </c>
      <c r="QE43" s="17">
        <v>1.3390200000000001</v>
      </c>
      <c r="QF43" s="17">
        <v>3.5</v>
      </c>
      <c r="QG43" s="17">
        <v>3.5</v>
      </c>
      <c r="QH43" s="17">
        <v>3.5</v>
      </c>
      <c r="QI43" s="17">
        <v>0</v>
      </c>
      <c r="QJ43" s="17">
        <v>9.3000000000000007</v>
      </c>
      <c r="QK43" s="17">
        <v>9.1999999999999993</v>
      </c>
      <c r="QL43" s="17">
        <v>9.1999999999999993</v>
      </c>
      <c r="QM43" s="17">
        <v>0.1</v>
      </c>
      <c r="QN43" s="17">
        <v>0</v>
      </c>
      <c r="QO43" s="17">
        <v>0.14199999999999999</v>
      </c>
      <c r="QP43" s="17">
        <v>0.14199999999999999</v>
      </c>
      <c r="QQ43" s="17">
        <v>-0.14199999999999999</v>
      </c>
      <c r="QR43" s="17">
        <v>0</v>
      </c>
      <c r="QS43" s="17">
        <v>0.57599999999999996</v>
      </c>
      <c r="QT43" s="17">
        <v>0.57599999999999996</v>
      </c>
      <c r="QU43" s="17">
        <v>-0.57599999999999996</v>
      </c>
      <c r="QV43" s="17">
        <v>24.3</v>
      </c>
      <c r="QW43" s="17">
        <v>27.122</v>
      </c>
      <c r="QX43" s="17">
        <v>27.122</v>
      </c>
      <c r="QY43" s="17">
        <v>-2.8220000000000001</v>
      </c>
      <c r="QZ43" s="17">
        <v>80.5</v>
      </c>
      <c r="RA43" s="17">
        <v>87.094999999999999</v>
      </c>
      <c r="RB43" s="17">
        <v>87.094999999999999</v>
      </c>
      <c r="RC43" s="17">
        <v>-6.5949999999999998</v>
      </c>
      <c r="RD43" s="17">
        <v>3.9</v>
      </c>
      <c r="RE43" s="17">
        <v>4.2</v>
      </c>
      <c r="RF43" s="17">
        <v>4.2</v>
      </c>
      <c r="RG43" s="17">
        <v>-0.3</v>
      </c>
      <c r="RH43" s="17">
        <v>1.2</v>
      </c>
      <c r="RI43" s="17">
        <v>1.2</v>
      </c>
      <c r="RJ43" s="17">
        <v>1.2</v>
      </c>
      <c r="RK43" s="17">
        <v>0</v>
      </c>
      <c r="RL43" s="17">
        <v>2.4</v>
      </c>
      <c r="RM43" s="17">
        <v>2.4</v>
      </c>
      <c r="RN43" s="17">
        <v>2.4</v>
      </c>
      <c r="RO43" s="17">
        <v>0</v>
      </c>
      <c r="RP43" s="17"/>
      <c r="RQ43" s="17"/>
      <c r="RR43" s="17"/>
      <c r="RS43" s="17">
        <v>0</v>
      </c>
      <c r="RT43" s="17">
        <v>0</v>
      </c>
      <c r="RU43" s="17">
        <v>0.17799999999999999</v>
      </c>
      <c r="RV43" s="17">
        <v>0.17799999999999999</v>
      </c>
      <c r="RW43" s="17">
        <v>-0.17799999999999999</v>
      </c>
      <c r="RX43" s="17">
        <v>3</v>
      </c>
      <c r="RY43" s="17">
        <v>3.0510000000000002</v>
      </c>
      <c r="RZ43" s="17">
        <v>3.0510000000000002</v>
      </c>
      <c r="SA43" s="17">
        <v>-5.0999999999999997E-2</v>
      </c>
      <c r="SB43" s="17">
        <v>20.2</v>
      </c>
      <c r="SC43" s="17">
        <v>19.869240000000001</v>
      </c>
      <c r="SD43" s="17">
        <v>19.869240000000001</v>
      </c>
      <c r="SE43" s="17">
        <v>0.33076</v>
      </c>
      <c r="SF43" s="17">
        <v>3</v>
      </c>
      <c r="SG43" s="17">
        <v>2</v>
      </c>
      <c r="SH43" s="17">
        <v>2</v>
      </c>
      <c r="SI43" s="17">
        <v>1</v>
      </c>
      <c r="SJ43" s="17"/>
      <c r="SK43" s="17">
        <v>0.7</v>
      </c>
      <c r="SL43" s="17">
        <v>0.7</v>
      </c>
      <c r="SM43" s="17">
        <v>-0.7</v>
      </c>
      <c r="SN43" s="17">
        <v>19.899999999999999</v>
      </c>
      <c r="SO43" s="17">
        <v>19.21951</v>
      </c>
      <c r="SP43" s="17">
        <v>19.21951</v>
      </c>
      <c r="SQ43" s="17">
        <v>0.68049000000000004</v>
      </c>
      <c r="SR43" s="17">
        <v>9.8000000000000007</v>
      </c>
      <c r="SS43" s="17">
        <v>9.6999999999999993</v>
      </c>
      <c r="ST43" s="17">
        <v>9.6999999999999993</v>
      </c>
      <c r="SU43" s="17">
        <v>0.1</v>
      </c>
      <c r="SV43" s="17">
        <v>20.3</v>
      </c>
      <c r="SW43" s="17">
        <v>19.5122</v>
      </c>
      <c r="SX43" s="17">
        <v>19.5122</v>
      </c>
      <c r="SY43" s="17">
        <v>0.78779999999999994</v>
      </c>
      <c r="SZ43" s="17">
        <v>20.3</v>
      </c>
      <c r="TA43" s="17">
        <v>19.5122</v>
      </c>
      <c r="TB43" s="17">
        <v>19.5122</v>
      </c>
      <c r="TC43" s="17">
        <v>0.78779999999999994</v>
      </c>
      <c r="TD43" s="17">
        <v>19.8</v>
      </c>
      <c r="TE43" s="17">
        <v>19.317070000000001</v>
      </c>
      <c r="TF43" s="17">
        <v>19.317070000000001</v>
      </c>
      <c r="TG43" s="17">
        <v>0.48293000000000003</v>
      </c>
      <c r="TH43" s="17">
        <v>26.7</v>
      </c>
      <c r="TI43" s="17">
        <v>19.413</v>
      </c>
      <c r="TJ43" s="17">
        <v>19.413</v>
      </c>
      <c r="TK43" s="17">
        <v>7.2869999999999999</v>
      </c>
      <c r="TL43" s="17">
        <v>81.599999999999994</v>
      </c>
      <c r="TM43" s="17">
        <v>73.406999999999996</v>
      </c>
      <c r="TN43" s="17">
        <v>73.406999999999996</v>
      </c>
      <c r="TO43" s="17">
        <v>8.1929999999999996</v>
      </c>
      <c r="TP43" s="17">
        <v>0.6</v>
      </c>
      <c r="TQ43" s="17">
        <v>0.47399999999999998</v>
      </c>
      <c r="TR43" s="17">
        <v>0.47399999999999998</v>
      </c>
      <c r="TS43" s="17">
        <v>0.126</v>
      </c>
      <c r="TT43" s="17">
        <v>86.5</v>
      </c>
      <c r="TU43" s="17">
        <v>80.400000000000006</v>
      </c>
      <c r="TV43" s="17">
        <v>79.671999999999997</v>
      </c>
      <c r="TW43" s="17">
        <v>6.8280000000000003</v>
      </c>
      <c r="TX43" s="17">
        <v>88.9</v>
      </c>
      <c r="TY43" s="17">
        <v>91.4</v>
      </c>
      <c r="TZ43" s="17">
        <v>93.924000000000007</v>
      </c>
      <c r="UA43" s="17">
        <v>-5.024</v>
      </c>
      <c r="UB43" s="17">
        <v>13.8</v>
      </c>
      <c r="UC43" s="17">
        <v>13.55</v>
      </c>
      <c r="UD43" s="17">
        <v>13.55</v>
      </c>
      <c r="UE43" s="17">
        <v>0.25</v>
      </c>
      <c r="UF43" s="17">
        <v>11.5</v>
      </c>
      <c r="UG43" s="17">
        <v>12.85</v>
      </c>
      <c r="UH43" s="17">
        <v>12.85</v>
      </c>
      <c r="UI43" s="17">
        <v>-1.35</v>
      </c>
      <c r="UJ43" s="17">
        <v>21</v>
      </c>
      <c r="UK43" s="17">
        <v>20.4878</v>
      </c>
      <c r="UL43" s="17">
        <v>20.4878</v>
      </c>
      <c r="UM43" s="17">
        <v>0.51219999999999999</v>
      </c>
      <c r="UN43" s="17">
        <v>7.5</v>
      </c>
      <c r="UO43" s="17">
        <v>8</v>
      </c>
      <c r="UP43" s="17">
        <v>8</v>
      </c>
      <c r="UQ43" s="17">
        <v>-0.5</v>
      </c>
      <c r="UR43" s="17">
        <v>9.6</v>
      </c>
      <c r="US43" s="17">
        <v>7.9</v>
      </c>
      <c r="UT43" s="17">
        <v>7.9</v>
      </c>
      <c r="UU43" s="17">
        <v>1.7</v>
      </c>
      <c r="UV43" s="17">
        <v>20.399999999999999</v>
      </c>
      <c r="UW43" s="17">
        <v>20</v>
      </c>
      <c r="UX43" s="17">
        <v>20</v>
      </c>
      <c r="UY43" s="17">
        <v>0.4</v>
      </c>
      <c r="UZ43" s="17">
        <v>20.399999999999999</v>
      </c>
      <c r="VA43" s="17">
        <v>19.5122</v>
      </c>
      <c r="VB43" s="17">
        <v>19.5122</v>
      </c>
      <c r="VC43" s="17">
        <v>0.88780000000000003</v>
      </c>
      <c r="VD43" s="17">
        <v>20.2</v>
      </c>
      <c r="VE43" s="17">
        <v>19.5122</v>
      </c>
      <c r="VF43" s="17">
        <v>19.5122</v>
      </c>
      <c r="VG43" s="17">
        <v>0.68779999999999997</v>
      </c>
      <c r="VH43" s="17">
        <v>12.6</v>
      </c>
      <c r="VI43" s="17">
        <v>8.125</v>
      </c>
      <c r="VJ43" s="17">
        <v>8.125</v>
      </c>
      <c r="VK43" s="17">
        <v>4.4749999999999996</v>
      </c>
      <c r="VL43" s="17">
        <v>0.7</v>
      </c>
      <c r="VM43" s="17">
        <v>0.27700000000000002</v>
      </c>
      <c r="VN43" s="17">
        <v>0.27700000000000002</v>
      </c>
      <c r="VO43" s="17">
        <v>0.42299999999999999</v>
      </c>
      <c r="VP43" s="17">
        <v>2.4</v>
      </c>
      <c r="VQ43" s="17">
        <v>2.76</v>
      </c>
      <c r="VR43" s="17">
        <v>2.76</v>
      </c>
      <c r="VS43" s="17">
        <v>-0.36</v>
      </c>
      <c r="VT43" s="17">
        <v>0.6</v>
      </c>
      <c r="VU43" s="17">
        <v>0.6</v>
      </c>
      <c r="VV43" s="17">
        <v>0.6</v>
      </c>
      <c r="VW43" s="17">
        <v>0</v>
      </c>
      <c r="VX43" s="17">
        <v>126.2</v>
      </c>
      <c r="VY43" s="17">
        <v>112.6</v>
      </c>
      <c r="VZ43" s="17">
        <v>129</v>
      </c>
      <c r="WA43" s="17">
        <v>-2.8</v>
      </c>
      <c r="WB43" s="17">
        <v>154.69999999999999</v>
      </c>
      <c r="WC43" s="17">
        <v>101.3</v>
      </c>
      <c r="WD43" s="17">
        <v>114</v>
      </c>
      <c r="WE43" s="17">
        <v>40.700000000000003</v>
      </c>
      <c r="WF43" s="17">
        <v>2.7</v>
      </c>
      <c r="WG43" s="17">
        <v>2.8690000000000002</v>
      </c>
      <c r="WH43" s="17">
        <v>2.8690000000000002</v>
      </c>
      <c r="WI43" s="17">
        <v>-0.16900000000000001</v>
      </c>
      <c r="WJ43" s="17">
        <v>0.9</v>
      </c>
      <c r="WK43" s="17">
        <v>0.42899999999999999</v>
      </c>
      <c r="WL43" s="17">
        <v>0.42899999999999999</v>
      </c>
      <c r="WM43" s="17">
        <v>0.47099999999999997</v>
      </c>
      <c r="WN43" s="17">
        <v>7.8</v>
      </c>
      <c r="WO43" s="17">
        <v>8</v>
      </c>
      <c r="WP43" s="17">
        <v>8</v>
      </c>
      <c r="WQ43" s="17">
        <v>-0.2</v>
      </c>
      <c r="WR43" s="17">
        <v>19.899999999999999</v>
      </c>
      <c r="WS43" s="17">
        <v>19.317070000000001</v>
      </c>
      <c r="WT43" s="17">
        <v>19.317070000000001</v>
      </c>
      <c r="WU43" s="17">
        <v>0.58292999999999995</v>
      </c>
      <c r="WV43" s="17"/>
      <c r="WW43" s="17"/>
      <c r="WX43" s="17"/>
      <c r="WY43" s="17">
        <v>0</v>
      </c>
      <c r="WZ43" s="17">
        <v>44.9</v>
      </c>
      <c r="XA43" s="17">
        <v>44</v>
      </c>
      <c r="XB43" s="17">
        <v>30</v>
      </c>
      <c r="XC43" s="17">
        <v>14.9</v>
      </c>
      <c r="XD43" s="17"/>
      <c r="XE43" s="17"/>
      <c r="XF43" s="17"/>
      <c r="XG43" s="17">
        <v>0</v>
      </c>
      <c r="XH43" s="17">
        <v>28.3</v>
      </c>
      <c r="XI43" s="17">
        <v>29.184000000000001</v>
      </c>
      <c r="XJ43" s="17">
        <v>29.184000000000001</v>
      </c>
      <c r="XK43" s="17">
        <v>-0.88400000000000001</v>
      </c>
      <c r="XL43" s="17">
        <v>3.2</v>
      </c>
      <c r="XM43" s="17">
        <v>2.8159999999999998</v>
      </c>
      <c r="XN43" s="17">
        <v>2.8159999999999998</v>
      </c>
      <c r="XO43" s="17">
        <v>0.38400000000000001</v>
      </c>
      <c r="XP43" s="17">
        <v>16</v>
      </c>
      <c r="XQ43" s="17">
        <v>14</v>
      </c>
      <c r="XR43" s="17">
        <v>14</v>
      </c>
      <c r="XS43" s="17">
        <v>2</v>
      </c>
      <c r="XT43" s="17"/>
      <c r="XU43" s="17"/>
      <c r="XV43" s="17"/>
      <c r="XW43" s="17">
        <v>0</v>
      </c>
      <c r="XX43" s="17"/>
      <c r="XY43" s="17"/>
      <c r="XZ43" s="17"/>
      <c r="YA43" s="17">
        <v>0</v>
      </c>
    </row>
    <row r="44" spans="1:651" ht="24" customHeight="1" x14ac:dyDescent="0.3">
      <c r="A44" s="1"/>
      <c r="B44" s="16" t="s">
        <v>66</v>
      </c>
      <c r="C44" s="16" t="s">
        <v>829</v>
      </c>
      <c r="D44" s="17"/>
      <c r="E44" s="17">
        <v>0.98</v>
      </c>
      <c r="F44" s="17">
        <v>0.98</v>
      </c>
      <c r="G44" s="17">
        <v>-0.98</v>
      </c>
      <c r="H44" s="17"/>
      <c r="I44" s="17">
        <v>1.63</v>
      </c>
      <c r="J44" s="17">
        <v>1.63</v>
      </c>
      <c r="K44" s="17">
        <v>-1.63</v>
      </c>
      <c r="L44" s="17">
        <v>640.5</v>
      </c>
      <c r="M44" s="17">
        <v>646.79789000000005</v>
      </c>
      <c r="N44" s="17">
        <v>646.79789000000005</v>
      </c>
      <c r="O44" s="17">
        <v>-6.2978899999999998</v>
      </c>
      <c r="P44" s="17">
        <v>139</v>
      </c>
      <c r="Q44" s="17">
        <v>147.59345999999999</v>
      </c>
      <c r="R44" s="17">
        <v>211.44126</v>
      </c>
      <c r="S44" s="17">
        <v>-72.44126</v>
      </c>
      <c r="T44" s="17"/>
      <c r="U44" s="17"/>
      <c r="V44" s="17"/>
      <c r="W44" s="17">
        <v>0</v>
      </c>
      <c r="X44" s="17"/>
      <c r="Y44" s="17"/>
      <c r="Z44" s="17"/>
      <c r="AA44" s="17">
        <v>0</v>
      </c>
      <c r="AB44" s="17">
        <v>90</v>
      </c>
      <c r="AC44" s="17">
        <v>92.226339999999993</v>
      </c>
      <c r="AD44" s="17">
        <v>92.226339999999993</v>
      </c>
      <c r="AE44" s="17">
        <v>-2.22634</v>
      </c>
      <c r="AF44" s="17">
        <v>236</v>
      </c>
      <c r="AG44" s="17">
        <v>235.97717</v>
      </c>
      <c r="AH44" s="17">
        <v>235.97717</v>
      </c>
      <c r="AI44" s="17">
        <v>2.283E-2</v>
      </c>
      <c r="AJ44" s="17">
        <v>26.5</v>
      </c>
      <c r="AK44" s="17">
        <v>27.692309999999999</v>
      </c>
      <c r="AL44" s="17">
        <v>27.692309999999999</v>
      </c>
      <c r="AM44" s="17">
        <v>-1.19231</v>
      </c>
      <c r="AN44" s="17"/>
      <c r="AO44" s="17"/>
      <c r="AP44" s="17"/>
      <c r="AQ44" s="17">
        <v>0</v>
      </c>
      <c r="AR44" s="17">
        <v>106.1</v>
      </c>
      <c r="AS44" s="17">
        <v>119.49052</v>
      </c>
      <c r="AT44" s="17">
        <v>119.49052</v>
      </c>
      <c r="AU44" s="17">
        <v>-13.39052</v>
      </c>
      <c r="AV44" s="17">
        <v>106.6</v>
      </c>
      <c r="AW44" s="17">
        <v>119.49052</v>
      </c>
      <c r="AX44" s="17">
        <v>119.49052</v>
      </c>
      <c r="AY44" s="17">
        <v>-12.89052</v>
      </c>
      <c r="AZ44" s="17">
        <v>106.1</v>
      </c>
      <c r="BA44" s="17">
        <v>119.49052</v>
      </c>
      <c r="BB44" s="17">
        <v>119.49052</v>
      </c>
      <c r="BC44" s="17">
        <v>-13.39052</v>
      </c>
      <c r="BD44" s="17">
        <v>207</v>
      </c>
      <c r="BE44" s="17">
        <v>179.23579000000001</v>
      </c>
      <c r="BF44" s="17">
        <v>179.23578000000001</v>
      </c>
      <c r="BG44" s="17">
        <v>27.764220000000002</v>
      </c>
      <c r="BH44" s="17">
        <v>203.5</v>
      </c>
      <c r="BI44" s="17">
        <v>119.65821</v>
      </c>
      <c r="BJ44" s="17">
        <v>119.65812</v>
      </c>
      <c r="BK44" s="17">
        <v>83.841880000000003</v>
      </c>
      <c r="BL44" s="17">
        <v>107.6</v>
      </c>
      <c r="BM44" s="17">
        <v>59.829099999999997</v>
      </c>
      <c r="BN44" s="17">
        <v>59.829059999999998</v>
      </c>
      <c r="BO44" s="17">
        <v>47.770940000000003</v>
      </c>
      <c r="BP44" s="17">
        <v>548.79999999999995</v>
      </c>
      <c r="BQ44" s="17">
        <v>568.29854</v>
      </c>
      <c r="BR44" s="17">
        <v>568.29854</v>
      </c>
      <c r="BS44" s="17">
        <v>-19.498539999999998</v>
      </c>
      <c r="BT44" s="17">
        <v>10.5</v>
      </c>
      <c r="BU44" s="17">
        <v>10.561999999999999</v>
      </c>
      <c r="BV44" s="17">
        <v>10.561999999999999</v>
      </c>
      <c r="BW44" s="17">
        <v>-6.2E-2</v>
      </c>
      <c r="BX44" s="17"/>
      <c r="BY44" s="17"/>
      <c r="BZ44" s="17"/>
      <c r="CA44" s="17">
        <v>0</v>
      </c>
      <c r="CB44" s="17"/>
      <c r="CC44" s="17"/>
      <c r="CD44" s="17"/>
      <c r="CE44" s="17">
        <v>0</v>
      </c>
      <c r="CF44" s="17"/>
      <c r="CG44" s="17"/>
      <c r="CH44" s="17"/>
      <c r="CI44" s="17">
        <v>0</v>
      </c>
      <c r="CJ44" s="17"/>
      <c r="CK44" s="17"/>
      <c r="CL44" s="17"/>
      <c r="CM44" s="17">
        <v>0</v>
      </c>
      <c r="CN44" s="17">
        <v>166</v>
      </c>
      <c r="CO44" s="17">
        <v>164.70732000000001</v>
      </c>
      <c r="CP44" s="17">
        <v>164.70732000000001</v>
      </c>
      <c r="CQ44" s="17">
        <v>1.2926800000000001</v>
      </c>
      <c r="CR44" s="17">
        <v>7.3</v>
      </c>
      <c r="CS44" s="17">
        <v>7.6877500000000003</v>
      </c>
      <c r="CT44" s="17">
        <v>7.6877500000000003</v>
      </c>
      <c r="CU44" s="17">
        <v>-0.38774999999999998</v>
      </c>
      <c r="CV44" s="17">
        <v>3.2</v>
      </c>
      <c r="CW44" s="17">
        <v>4.2199</v>
      </c>
      <c r="CX44" s="17">
        <v>4.2199</v>
      </c>
      <c r="CY44" s="17">
        <v>-1.0199</v>
      </c>
      <c r="CZ44" s="17"/>
      <c r="DA44" s="17"/>
      <c r="DB44" s="17"/>
      <c r="DC44" s="17">
        <v>0</v>
      </c>
      <c r="DD44" s="17">
        <v>6.6</v>
      </c>
      <c r="DE44" s="17">
        <v>6.8787000000000003</v>
      </c>
      <c r="DF44" s="17">
        <v>6.8787000000000003</v>
      </c>
      <c r="DG44" s="17">
        <v>-0.2787</v>
      </c>
      <c r="DH44" s="17">
        <v>10.1</v>
      </c>
      <c r="DI44" s="17">
        <v>9.9997900000000008</v>
      </c>
      <c r="DJ44" s="17">
        <v>9.9997900000000008</v>
      </c>
      <c r="DK44" s="17">
        <v>0.10020999999999999</v>
      </c>
      <c r="DL44" s="17">
        <v>142.1</v>
      </c>
      <c r="DM44" s="17">
        <v>143</v>
      </c>
      <c r="DN44" s="17">
        <v>143</v>
      </c>
      <c r="DO44" s="17">
        <v>-0.9</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110</v>
      </c>
      <c r="EG44" s="17">
        <v>112.90537</v>
      </c>
      <c r="EH44" s="17">
        <v>112.90537</v>
      </c>
      <c r="EI44" s="17">
        <v>-2.90537</v>
      </c>
      <c r="EJ44" s="17">
        <v>149.5</v>
      </c>
      <c r="EK44" s="17">
        <v>221.25516999999999</v>
      </c>
      <c r="EL44" s="17">
        <v>221.25516999999999</v>
      </c>
      <c r="EM44" s="17">
        <v>-71.755170000000007</v>
      </c>
      <c r="EN44" s="17"/>
      <c r="EO44" s="17"/>
      <c r="EP44" s="17"/>
      <c r="EQ44" s="17">
        <v>0</v>
      </c>
      <c r="ER44" s="17"/>
      <c r="ES44" s="17"/>
      <c r="ET44" s="17"/>
      <c r="EU44" s="17">
        <v>0</v>
      </c>
      <c r="EV44" s="17">
        <v>0</v>
      </c>
      <c r="EW44" s="17"/>
      <c r="EX44" s="17">
        <v>0</v>
      </c>
      <c r="EY44" s="17">
        <v>0</v>
      </c>
      <c r="EZ44" s="17">
        <v>6.4</v>
      </c>
      <c r="FA44" s="17">
        <v>6.39</v>
      </c>
      <c r="FB44" s="17">
        <v>6.39</v>
      </c>
      <c r="FC44" s="17">
        <v>0.01</v>
      </c>
      <c r="FD44" s="17">
        <v>454.6</v>
      </c>
      <c r="FE44" s="17">
        <v>458.87804999999997</v>
      </c>
      <c r="FF44" s="17">
        <v>458.87804999999997</v>
      </c>
      <c r="FG44" s="17">
        <v>-4.2780500000000004</v>
      </c>
      <c r="FH44" s="17">
        <v>81.900000000000006</v>
      </c>
      <c r="FI44" s="17">
        <v>81.954149999999998</v>
      </c>
      <c r="FJ44" s="17">
        <v>81.954149999999998</v>
      </c>
      <c r="FK44" s="17">
        <v>-5.4149999999999997E-2</v>
      </c>
      <c r="FL44" s="17">
        <v>122.5</v>
      </c>
      <c r="FM44" s="17">
        <v>148.62634</v>
      </c>
      <c r="FN44" s="17">
        <v>148.62634</v>
      </c>
      <c r="FO44" s="17">
        <v>-26.126339999999999</v>
      </c>
      <c r="FP44" s="17">
        <v>42.4</v>
      </c>
      <c r="FQ44" s="17">
        <v>41.498959999999997</v>
      </c>
      <c r="FR44" s="17">
        <v>41.498959999999997</v>
      </c>
      <c r="FS44" s="17">
        <v>0.90103999999999995</v>
      </c>
      <c r="FT44" s="17">
        <v>18.5</v>
      </c>
      <c r="FU44" s="17">
        <v>19.28585</v>
      </c>
      <c r="FV44" s="17">
        <v>19.28585</v>
      </c>
      <c r="FW44" s="17">
        <v>-0.78585000000000005</v>
      </c>
      <c r="FX44" s="17">
        <v>19.7</v>
      </c>
      <c r="FY44" s="17">
        <v>19.317070000000001</v>
      </c>
      <c r="FZ44" s="17">
        <v>19.317070000000001</v>
      </c>
      <c r="GA44" s="17">
        <v>0.38292999999999999</v>
      </c>
      <c r="GB44" s="17">
        <v>90.4</v>
      </c>
      <c r="GC44" s="17">
        <v>87.657560000000004</v>
      </c>
      <c r="GD44" s="17">
        <v>87.657560000000004</v>
      </c>
      <c r="GE44" s="17">
        <v>2.7424400000000002</v>
      </c>
      <c r="GF44" s="17"/>
      <c r="GG44" s="17"/>
      <c r="GH44" s="17"/>
      <c r="GI44" s="17">
        <v>0</v>
      </c>
      <c r="GJ44" s="17"/>
      <c r="GK44" s="17"/>
      <c r="GL44" s="17"/>
      <c r="GM44" s="17">
        <v>0</v>
      </c>
      <c r="GN44" s="17"/>
      <c r="GO44" s="17"/>
      <c r="GP44" s="17"/>
      <c r="GQ44" s="17">
        <v>0</v>
      </c>
      <c r="GR44" s="17">
        <v>78.099999999999994</v>
      </c>
      <c r="GS44" s="17">
        <v>79</v>
      </c>
      <c r="GT44" s="17">
        <v>110.91316999999999</v>
      </c>
      <c r="GU44" s="17">
        <v>-32.81317</v>
      </c>
      <c r="GV44" s="17"/>
      <c r="GW44" s="17"/>
      <c r="GX44" s="17"/>
      <c r="GY44" s="17">
        <v>0</v>
      </c>
      <c r="GZ44" s="17">
        <v>9.3000000000000007</v>
      </c>
      <c r="HA44" s="17">
        <v>8.3742199999999993</v>
      </c>
      <c r="HB44" s="17">
        <v>8.3742199999999993</v>
      </c>
      <c r="HC44" s="17">
        <v>0.92578000000000005</v>
      </c>
      <c r="HD44" s="17">
        <v>45.6</v>
      </c>
      <c r="HE44" s="17">
        <v>47.26634</v>
      </c>
      <c r="HF44" s="17">
        <v>47.26634</v>
      </c>
      <c r="HG44" s="17">
        <v>-1.6663399999999999</v>
      </c>
      <c r="HH44" s="17">
        <v>44.9</v>
      </c>
      <c r="HI44" s="17">
        <v>44.275120000000001</v>
      </c>
      <c r="HJ44" s="17">
        <v>44.275120000000001</v>
      </c>
      <c r="HK44" s="17">
        <v>0.62487999999999999</v>
      </c>
      <c r="HL44" s="17">
        <v>3.8</v>
      </c>
      <c r="HM44" s="17">
        <v>3.8872599999999999</v>
      </c>
      <c r="HN44" s="17">
        <v>3.8872599999999999</v>
      </c>
      <c r="HO44" s="17">
        <v>-8.7260000000000004E-2</v>
      </c>
      <c r="HP44" s="17">
        <v>38.799999999999997</v>
      </c>
      <c r="HQ44" s="17">
        <v>34.419510000000002</v>
      </c>
      <c r="HR44" s="17">
        <v>34.419510000000002</v>
      </c>
      <c r="HS44" s="17">
        <v>4.38049</v>
      </c>
      <c r="HT44" s="17">
        <v>170.3</v>
      </c>
      <c r="HU44" s="17">
        <v>171.54185000000001</v>
      </c>
      <c r="HV44" s="17">
        <v>171.54185000000001</v>
      </c>
      <c r="HW44" s="17">
        <v>-1.2418499999999999</v>
      </c>
      <c r="HX44" s="17">
        <v>92.3</v>
      </c>
      <c r="HY44" s="17">
        <v>95.918049999999994</v>
      </c>
      <c r="HZ44" s="17">
        <v>95.918049999999994</v>
      </c>
      <c r="IA44" s="17">
        <v>-3.6180500000000002</v>
      </c>
      <c r="IB44" s="17"/>
      <c r="IC44" s="17"/>
      <c r="ID44" s="17"/>
      <c r="IE44" s="17">
        <v>0</v>
      </c>
      <c r="IF44" s="17"/>
      <c r="IG44" s="17"/>
      <c r="IH44" s="17"/>
      <c r="II44" s="17">
        <v>0</v>
      </c>
      <c r="IJ44" s="17">
        <v>46.3</v>
      </c>
      <c r="IK44" s="17">
        <v>48.41648</v>
      </c>
      <c r="IL44" s="17">
        <v>48.41648</v>
      </c>
      <c r="IM44" s="17">
        <v>-2.1164800000000001</v>
      </c>
      <c r="IN44" s="17"/>
      <c r="IO44" s="17"/>
      <c r="IP44" s="17"/>
      <c r="IQ44" s="17">
        <v>0</v>
      </c>
      <c r="IR44" s="17"/>
      <c r="IS44" s="17"/>
      <c r="IT44" s="17"/>
      <c r="IU44" s="17">
        <v>0</v>
      </c>
      <c r="IV44" s="17"/>
      <c r="IW44" s="17"/>
      <c r="IX44" s="17"/>
      <c r="IY44" s="17">
        <v>0</v>
      </c>
      <c r="IZ44" s="17">
        <v>86.2</v>
      </c>
      <c r="JA44" s="17">
        <v>88.815600000000003</v>
      </c>
      <c r="JB44" s="17">
        <v>88.815600000000003</v>
      </c>
      <c r="JC44" s="17">
        <v>-2.6156000000000001</v>
      </c>
      <c r="JD44" s="17">
        <v>171.3</v>
      </c>
      <c r="JE44" s="17">
        <v>162.06834000000001</v>
      </c>
      <c r="JF44" s="17">
        <v>162.95805999999999</v>
      </c>
      <c r="JG44" s="17">
        <v>8.3419399999999992</v>
      </c>
      <c r="JH44" s="17"/>
      <c r="JI44" s="17"/>
      <c r="JJ44" s="17"/>
      <c r="JK44" s="17">
        <v>0</v>
      </c>
      <c r="JL44" s="17">
        <v>200</v>
      </c>
      <c r="JM44" s="17">
        <v>162.06834000000001</v>
      </c>
      <c r="JN44" s="17">
        <v>162.95805999999999</v>
      </c>
      <c r="JO44" s="17">
        <v>37.041939999999997</v>
      </c>
      <c r="JP44" s="17">
        <v>179.5</v>
      </c>
      <c r="JQ44" s="17">
        <v>162.06834000000001</v>
      </c>
      <c r="JR44" s="17">
        <v>162.95805999999999</v>
      </c>
      <c r="JS44" s="17">
        <v>16.54194</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c r="KT44" s="17"/>
      <c r="KU44" s="17">
        <v>0</v>
      </c>
      <c r="KV44" s="17"/>
      <c r="KW44" s="17"/>
      <c r="KX44" s="17"/>
      <c r="KY44" s="17">
        <v>0</v>
      </c>
      <c r="KZ44" s="17">
        <v>4.5999999999999996</v>
      </c>
      <c r="LA44" s="17">
        <v>3.9931199999999998</v>
      </c>
      <c r="LB44" s="17">
        <v>3.9931199999999998</v>
      </c>
      <c r="LC44" s="17">
        <v>0.60687999999999998</v>
      </c>
      <c r="LD44" s="17">
        <v>187.8</v>
      </c>
      <c r="LE44" s="17">
        <v>271.12195000000003</v>
      </c>
      <c r="LF44" s="17">
        <v>271.12195000000003</v>
      </c>
      <c r="LG44" s="17">
        <v>-83.321950000000001</v>
      </c>
      <c r="LH44" s="17">
        <v>114</v>
      </c>
      <c r="LI44" s="17">
        <v>129.75</v>
      </c>
      <c r="LJ44" s="17">
        <v>129.75</v>
      </c>
      <c r="LK44" s="17">
        <v>-15.75</v>
      </c>
      <c r="LL44" s="17">
        <v>60.5</v>
      </c>
      <c r="LM44" s="17">
        <v>67.461460000000002</v>
      </c>
      <c r="LN44" s="17">
        <v>67.461460000000002</v>
      </c>
      <c r="LO44" s="17">
        <v>-6.9614599999999998</v>
      </c>
      <c r="LP44" s="17">
        <v>80.3</v>
      </c>
      <c r="LQ44" s="17">
        <v>78.567999999999998</v>
      </c>
      <c r="LR44" s="17">
        <v>78.567999999999998</v>
      </c>
      <c r="LS44" s="17">
        <v>1.732</v>
      </c>
      <c r="LT44" s="17">
        <v>29.9</v>
      </c>
      <c r="LU44" s="17">
        <v>30.097560000000001</v>
      </c>
      <c r="LV44" s="17">
        <v>30.097560000000001</v>
      </c>
      <c r="LW44" s="17">
        <v>-0.19756000000000001</v>
      </c>
      <c r="LX44" s="17"/>
      <c r="LY44" s="17"/>
      <c r="LZ44" s="17"/>
      <c r="MA44" s="17">
        <v>0</v>
      </c>
      <c r="MB44" s="17"/>
      <c r="MC44" s="17"/>
      <c r="MD44" s="17"/>
      <c r="ME44" s="17">
        <v>0</v>
      </c>
      <c r="MF44" s="17"/>
      <c r="MG44" s="17"/>
      <c r="MH44" s="17"/>
      <c r="MI44" s="17">
        <v>0</v>
      </c>
      <c r="MJ44" s="17">
        <v>103.7</v>
      </c>
      <c r="MK44" s="17">
        <v>110</v>
      </c>
      <c r="ML44" s="17">
        <v>110</v>
      </c>
      <c r="MM44" s="17">
        <v>-6.3</v>
      </c>
      <c r="MN44" s="17">
        <v>103</v>
      </c>
      <c r="MO44" s="17">
        <v>110</v>
      </c>
      <c r="MP44" s="17">
        <v>110</v>
      </c>
      <c r="MQ44" s="17">
        <v>-7</v>
      </c>
      <c r="MR44" s="17">
        <v>119.8</v>
      </c>
      <c r="MS44" s="17">
        <v>110</v>
      </c>
      <c r="MT44" s="17">
        <v>110</v>
      </c>
      <c r="MU44" s="17">
        <v>9.8000000000000007</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4.3</v>
      </c>
      <c r="NQ44" s="17">
        <v>10</v>
      </c>
      <c r="NR44" s="17"/>
      <c r="NS44" s="17">
        <v>4.3</v>
      </c>
      <c r="NT44" s="17">
        <v>0</v>
      </c>
      <c r="NU44" s="17"/>
      <c r="NV44" s="17"/>
      <c r="NW44" s="17">
        <v>0</v>
      </c>
      <c r="NX44" s="17">
        <v>0</v>
      </c>
      <c r="NY44" s="17">
        <v>4.8000000000000001E-2</v>
      </c>
      <c r="NZ44" s="17">
        <v>4.8000000000000001E-2</v>
      </c>
      <c r="OA44" s="17">
        <v>-4.8000000000000001E-2</v>
      </c>
      <c r="OB44" s="17">
        <v>90.4</v>
      </c>
      <c r="OC44" s="17">
        <v>103.7</v>
      </c>
      <c r="OD44" s="17">
        <v>114.155</v>
      </c>
      <c r="OE44" s="17">
        <v>-23.754999999999999</v>
      </c>
      <c r="OF44" s="17">
        <v>0</v>
      </c>
      <c r="OG44" s="17">
        <v>0.12</v>
      </c>
      <c r="OH44" s="17">
        <v>0.12</v>
      </c>
      <c r="OI44" s="17">
        <v>-0.12</v>
      </c>
      <c r="OJ44" s="17">
        <v>13.7</v>
      </c>
      <c r="OK44" s="17">
        <v>8.16</v>
      </c>
      <c r="OL44" s="17">
        <v>8.16</v>
      </c>
      <c r="OM44" s="17">
        <v>5.54</v>
      </c>
      <c r="ON44" s="17"/>
      <c r="OO44" s="17"/>
      <c r="OP44" s="17"/>
      <c r="OQ44" s="17">
        <v>0</v>
      </c>
      <c r="OR44" s="17">
        <v>0</v>
      </c>
      <c r="OS44" s="17">
        <v>0</v>
      </c>
      <c r="OT44" s="17">
        <v>0</v>
      </c>
      <c r="OU44" s="17">
        <v>0</v>
      </c>
      <c r="OV44" s="17">
        <v>19.899999999999999</v>
      </c>
      <c r="OW44" s="17">
        <v>20</v>
      </c>
      <c r="OX44" s="17">
        <v>0</v>
      </c>
      <c r="OY44" s="17">
        <v>19.899999999999999</v>
      </c>
      <c r="OZ44" s="17">
        <v>10.3</v>
      </c>
      <c r="PA44" s="17">
        <v>9.9830000000000005</v>
      </c>
      <c r="PB44" s="17">
        <v>9.9830000000000005</v>
      </c>
      <c r="PC44" s="17">
        <v>0.317</v>
      </c>
      <c r="PD44" s="17">
        <v>5.5</v>
      </c>
      <c r="PE44" s="17">
        <v>5.67</v>
      </c>
      <c r="PF44" s="17">
        <v>5.67</v>
      </c>
      <c r="PG44" s="17">
        <v>-0.17</v>
      </c>
      <c r="PH44" s="17">
        <v>1.2</v>
      </c>
      <c r="PI44" s="17">
        <v>1.23</v>
      </c>
      <c r="PJ44" s="17">
        <v>1.23</v>
      </c>
      <c r="PK44" s="17">
        <v>-0.03</v>
      </c>
      <c r="PL44" s="17"/>
      <c r="PM44" s="17">
        <v>1.5</v>
      </c>
      <c r="PN44" s="17">
        <v>1.5</v>
      </c>
      <c r="PO44" s="17">
        <v>-1.5</v>
      </c>
      <c r="PP44" s="17">
        <v>4.9000000000000004</v>
      </c>
      <c r="PQ44" s="17">
        <v>5</v>
      </c>
      <c r="PR44" s="17">
        <v>5</v>
      </c>
      <c r="PS44" s="17">
        <v>-0.1</v>
      </c>
      <c r="PT44" s="17">
        <v>20.100000000000001</v>
      </c>
      <c r="PU44" s="17">
        <v>19.5122</v>
      </c>
      <c r="PV44" s="17">
        <v>19.5122</v>
      </c>
      <c r="PW44" s="17">
        <v>0.58779999999999999</v>
      </c>
      <c r="PX44" s="17">
        <v>20</v>
      </c>
      <c r="PY44" s="17">
        <v>19.5122</v>
      </c>
      <c r="PZ44" s="17">
        <v>19.5122</v>
      </c>
      <c r="QA44" s="17">
        <v>0.48780000000000001</v>
      </c>
      <c r="QB44" s="17">
        <v>18.899999999999999</v>
      </c>
      <c r="QC44" s="17">
        <v>17.560980000000001</v>
      </c>
      <c r="QD44" s="17">
        <v>17.560980000000001</v>
      </c>
      <c r="QE44" s="17">
        <v>1.3390200000000001</v>
      </c>
      <c r="QF44" s="17">
        <v>3.5</v>
      </c>
      <c r="QG44" s="17">
        <v>3.5</v>
      </c>
      <c r="QH44" s="17">
        <v>3.5</v>
      </c>
      <c r="QI44" s="17">
        <v>0</v>
      </c>
      <c r="QJ44" s="17">
        <v>9.3000000000000007</v>
      </c>
      <c r="QK44" s="17">
        <v>9.1999999999999993</v>
      </c>
      <c r="QL44" s="17">
        <v>9.1999999999999993</v>
      </c>
      <c r="QM44" s="17">
        <v>0.1</v>
      </c>
      <c r="QN44" s="17">
        <v>0</v>
      </c>
      <c r="QO44" s="17">
        <v>0</v>
      </c>
      <c r="QP44" s="17">
        <v>0</v>
      </c>
      <c r="QQ44" s="17">
        <v>0</v>
      </c>
      <c r="QR44" s="17">
        <v>0</v>
      </c>
      <c r="QS44" s="17">
        <v>1.0999999999999999E-2</v>
      </c>
      <c r="QT44" s="17">
        <v>1.0999999999999999E-2</v>
      </c>
      <c r="QU44" s="17">
        <v>-1.0999999999999999E-2</v>
      </c>
      <c r="QV44" s="17">
        <v>27</v>
      </c>
      <c r="QW44" s="17">
        <v>27.213999999999999</v>
      </c>
      <c r="QX44" s="17">
        <v>27.213999999999999</v>
      </c>
      <c r="QY44" s="17">
        <v>-0.214</v>
      </c>
      <c r="QZ44" s="17">
        <v>81.5</v>
      </c>
      <c r="RA44" s="17">
        <v>86.921999999999997</v>
      </c>
      <c r="RB44" s="17">
        <v>86.921999999999997</v>
      </c>
      <c r="RC44" s="17">
        <v>-5.4219999999999997</v>
      </c>
      <c r="RD44" s="17">
        <v>4.2</v>
      </c>
      <c r="RE44" s="17">
        <v>4.2</v>
      </c>
      <c r="RF44" s="17">
        <v>4.2</v>
      </c>
      <c r="RG44" s="17">
        <v>0</v>
      </c>
      <c r="RH44" s="17">
        <v>1.2</v>
      </c>
      <c r="RI44" s="17">
        <v>1.2</v>
      </c>
      <c r="RJ44" s="17">
        <v>1.2</v>
      </c>
      <c r="RK44" s="17">
        <v>0</v>
      </c>
      <c r="RL44" s="17">
        <v>2.4</v>
      </c>
      <c r="RM44" s="17">
        <v>2.4</v>
      </c>
      <c r="RN44" s="17">
        <v>2.4</v>
      </c>
      <c r="RO44" s="17">
        <v>0</v>
      </c>
      <c r="RP44" s="17"/>
      <c r="RQ44" s="17"/>
      <c r="RR44" s="17"/>
      <c r="RS44" s="17">
        <v>0</v>
      </c>
      <c r="RT44" s="17">
        <v>0</v>
      </c>
      <c r="RU44" s="17">
        <v>0</v>
      </c>
      <c r="RV44" s="17">
        <v>0</v>
      </c>
      <c r="RW44" s="17">
        <v>0</v>
      </c>
      <c r="RX44" s="17">
        <v>3</v>
      </c>
      <c r="RY44" s="17">
        <v>3.0510000000000002</v>
      </c>
      <c r="RZ44" s="17">
        <v>3.0510000000000002</v>
      </c>
      <c r="SA44" s="17">
        <v>-5.0999999999999997E-2</v>
      </c>
      <c r="SB44" s="17">
        <v>20.3</v>
      </c>
      <c r="SC44" s="17">
        <v>19.869240000000001</v>
      </c>
      <c r="SD44" s="17">
        <v>19.869240000000001</v>
      </c>
      <c r="SE44" s="17">
        <v>0.43075999999999998</v>
      </c>
      <c r="SF44" s="17">
        <v>3</v>
      </c>
      <c r="SG44" s="17">
        <v>2</v>
      </c>
      <c r="SH44" s="17">
        <v>2</v>
      </c>
      <c r="SI44" s="17">
        <v>1</v>
      </c>
      <c r="SJ44" s="17"/>
      <c r="SK44" s="17">
        <v>0.7</v>
      </c>
      <c r="SL44" s="17">
        <v>0.7</v>
      </c>
      <c r="SM44" s="17">
        <v>-0.7</v>
      </c>
      <c r="SN44" s="17">
        <v>19.8</v>
      </c>
      <c r="SO44" s="17">
        <v>19.21951</v>
      </c>
      <c r="SP44" s="17">
        <v>19.21951</v>
      </c>
      <c r="SQ44" s="17">
        <v>0.58048999999999995</v>
      </c>
      <c r="SR44" s="17">
        <v>9.8000000000000007</v>
      </c>
      <c r="SS44" s="17">
        <v>9.6999999999999993</v>
      </c>
      <c r="ST44" s="17">
        <v>9.6999999999999993</v>
      </c>
      <c r="SU44" s="17">
        <v>0.1</v>
      </c>
      <c r="SV44" s="17">
        <v>20.100000000000001</v>
      </c>
      <c r="SW44" s="17">
        <v>19.5122</v>
      </c>
      <c r="SX44" s="17">
        <v>19.5122</v>
      </c>
      <c r="SY44" s="17">
        <v>0.58779999999999999</v>
      </c>
      <c r="SZ44" s="17">
        <v>20.2</v>
      </c>
      <c r="TA44" s="17">
        <v>19.5122</v>
      </c>
      <c r="TB44" s="17">
        <v>19.5122</v>
      </c>
      <c r="TC44" s="17">
        <v>0.68779999999999997</v>
      </c>
      <c r="TD44" s="17">
        <v>19.8</v>
      </c>
      <c r="TE44" s="17">
        <v>19.317070000000001</v>
      </c>
      <c r="TF44" s="17">
        <v>19.317070000000001</v>
      </c>
      <c r="TG44" s="17">
        <v>0.48293000000000003</v>
      </c>
      <c r="TH44" s="17">
        <v>26.2</v>
      </c>
      <c r="TI44" s="17">
        <v>18.974</v>
      </c>
      <c r="TJ44" s="17">
        <v>18.974</v>
      </c>
      <c r="TK44" s="17">
        <v>7.226</v>
      </c>
      <c r="TL44" s="17">
        <v>81.5</v>
      </c>
      <c r="TM44" s="17">
        <v>72.525000000000006</v>
      </c>
      <c r="TN44" s="17">
        <v>72.525000000000006</v>
      </c>
      <c r="TO44" s="17">
        <v>8.9749999999999996</v>
      </c>
      <c r="TP44" s="17">
        <v>0</v>
      </c>
      <c r="TQ44" s="17">
        <v>1.2E-2</v>
      </c>
      <c r="TR44" s="17">
        <v>1.2E-2</v>
      </c>
      <c r="TS44" s="17">
        <v>-1.2E-2</v>
      </c>
      <c r="TT44" s="17">
        <v>84.3</v>
      </c>
      <c r="TU44" s="17">
        <v>77.8</v>
      </c>
      <c r="TV44" s="17">
        <v>79.671999999999997</v>
      </c>
      <c r="TW44" s="17">
        <v>4.6280000000000001</v>
      </c>
      <c r="TX44" s="17">
        <v>91.2</v>
      </c>
      <c r="TY44" s="17">
        <v>90.6</v>
      </c>
      <c r="TZ44" s="17">
        <v>93.924000000000007</v>
      </c>
      <c r="UA44" s="17">
        <v>-2.7240000000000002</v>
      </c>
      <c r="UB44" s="17">
        <v>15.4</v>
      </c>
      <c r="UC44" s="17">
        <v>13.55</v>
      </c>
      <c r="UD44" s="17">
        <v>13.55</v>
      </c>
      <c r="UE44" s="17">
        <v>1.85</v>
      </c>
      <c r="UF44" s="17">
        <v>9</v>
      </c>
      <c r="UG44" s="17">
        <v>12.85</v>
      </c>
      <c r="UH44" s="17">
        <v>12.85</v>
      </c>
      <c r="UI44" s="17">
        <v>-3.85</v>
      </c>
      <c r="UJ44" s="17">
        <v>21</v>
      </c>
      <c r="UK44" s="17">
        <v>20.4878</v>
      </c>
      <c r="UL44" s="17">
        <v>20.4878</v>
      </c>
      <c r="UM44" s="17">
        <v>0.51219999999999999</v>
      </c>
      <c r="UN44" s="17">
        <v>7.5</v>
      </c>
      <c r="UO44" s="17">
        <v>8</v>
      </c>
      <c r="UP44" s="17">
        <v>8</v>
      </c>
      <c r="UQ44" s="17">
        <v>-0.5</v>
      </c>
      <c r="UR44" s="17">
        <v>9.6</v>
      </c>
      <c r="US44" s="17">
        <v>7.9</v>
      </c>
      <c r="UT44" s="17">
        <v>7.9</v>
      </c>
      <c r="UU44" s="17">
        <v>1.7</v>
      </c>
      <c r="UV44" s="17">
        <v>20.399999999999999</v>
      </c>
      <c r="UW44" s="17">
        <v>20</v>
      </c>
      <c r="UX44" s="17">
        <v>20</v>
      </c>
      <c r="UY44" s="17">
        <v>0.4</v>
      </c>
      <c r="UZ44" s="17">
        <v>20.399999999999999</v>
      </c>
      <c r="VA44" s="17">
        <v>19.5122</v>
      </c>
      <c r="VB44" s="17">
        <v>19.5122</v>
      </c>
      <c r="VC44" s="17">
        <v>0.88780000000000003</v>
      </c>
      <c r="VD44" s="17">
        <v>20.2</v>
      </c>
      <c r="VE44" s="17">
        <v>19.5122</v>
      </c>
      <c r="VF44" s="17">
        <v>19.5122</v>
      </c>
      <c r="VG44" s="17">
        <v>0.68779999999999997</v>
      </c>
      <c r="VH44" s="17">
        <v>10.1</v>
      </c>
      <c r="VI44" s="17">
        <v>7.2</v>
      </c>
      <c r="VJ44" s="17">
        <v>7.2</v>
      </c>
      <c r="VK44" s="17">
        <v>2.9</v>
      </c>
      <c r="VL44" s="17">
        <v>0</v>
      </c>
      <c r="VM44" s="17">
        <v>0</v>
      </c>
      <c r="VN44" s="17">
        <v>0</v>
      </c>
      <c r="VO44" s="17">
        <v>0</v>
      </c>
      <c r="VP44" s="17">
        <v>0</v>
      </c>
      <c r="VQ44" s="17">
        <v>0.06</v>
      </c>
      <c r="VR44" s="17">
        <v>0.06</v>
      </c>
      <c r="VS44" s="17">
        <v>-0.06</v>
      </c>
      <c r="VT44" s="17">
        <v>0.6</v>
      </c>
      <c r="VU44" s="17">
        <v>0.6</v>
      </c>
      <c r="VV44" s="17">
        <v>0.6</v>
      </c>
      <c r="VW44" s="17">
        <v>0</v>
      </c>
      <c r="VX44" s="17">
        <v>126</v>
      </c>
      <c r="VY44" s="17">
        <v>108.3</v>
      </c>
      <c r="VZ44" s="17">
        <v>129</v>
      </c>
      <c r="WA44" s="17">
        <v>-3</v>
      </c>
      <c r="WB44" s="17">
        <v>151.4</v>
      </c>
      <c r="WC44" s="17">
        <v>91</v>
      </c>
      <c r="WD44" s="17">
        <v>107</v>
      </c>
      <c r="WE44" s="17">
        <v>44.4</v>
      </c>
      <c r="WF44" s="17">
        <v>0</v>
      </c>
      <c r="WG44" s="17">
        <v>1.7999999999999999E-2</v>
      </c>
      <c r="WH44" s="17">
        <v>1.7999999999999999E-2</v>
      </c>
      <c r="WI44" s="17">
        <v>-1.7999999999999999E-2</v>
      </c>
      <c r="WJ44" s="17">
        <v>0</v>
      </c>
      <c r="WK44" s="17">
        <v>5.0000000000000001E-3</v>
      </c>
      <c r="WL44" s="17">
        <v>5.0000000000000001E-3</v>
      </c>
      <c r="WM44" s="17">
        <v>-5.0000000000000001E-3</v>
      </c>
      <c r="WN44" s="17">
        <v>7.8</v>
      </c>
      <c r="WO44" s="17">
        <v>8</v>
      </c>
      <c r="WP44" s="17">
        <v>8</v>
      </c>
      <c r="WQ44" s="17">
        <v>-0.2</v>
      </c>
      <c r="WR44" s="17">
        <v>19.8</v>
      </c>
      <c r="WS44" s="17">
        <v>19.317070000000001</v>
      </c>
      <c r="WT44" s="17">
        <v>19.317070000000001</v>
      </c>
      <c r="WU44" s="17">
        <v>0.48293000000000003</v>
      </c>
      <c r="WV44" s="17"/>
      <c r="WW44" s="17"/>
      <c r="WX44" s="17"/>
      <c r="WY44" s="17">
        <v>0</v>
      </c>
      <c r="WZ44" s="17">
        <v>44.4</v>
      </c>
      <c r="XA44" s="17">
        <v>44</v>
      </c>
      <c r="XB44" s="17">
        <v>30</v>
      </c>
      <c r="XC44" s="17">
        <v>14.4</v>
      </c>
      <c r="XD44" s="17"/>
      <c r="XE44" s="17"/>
      <c r="XF44" s="17"/>
      <c r="XG44" s="17">
        <v>0</v>
      </c>
      <c r="XH44" s="17">
        <v>28.4</v>
      </c>
      <c r="XI44" s="17">
        <v>29.184000000000001</v>
      </c>
      <c r="XJ44" s="17">
        <v>29.184000000000001</v>
      </c>
      <c r="XK44" s="17">
        <v>-0.78400000000000003</v>
      </c>
      <c r="XL44" s="17">
        <v>3.2</v>
      </c>
      <c r="XM44" s="17">
        <v>2.8159999999999998</v>
      </c>
      <c r="XN44" s="17">
        <v>2.8159999999999998</v>
      </c>
      <c r="XO44" s="17">
        <v>0.38400000000000001</v>
      </c>
      <c r="XP44" s="17">
        <v>16</v>
      </c>
      <c r="XQ44" s="17">
        <v>14</v>
      </c>
      <c r="XR44" s="17">
        <v>14</v>
      </c>
      <c r="XS44" s="17">
        <v>2</v>
      </c>
      <c r="XT44" s="17"/>
      <c r="XU44" s="17"/>
      <c r="XV44" s="17"/>
      <c r="XW44" s="17">
        <v>0</v>
      </c>
      <c r="XX44" s="17"/>
      <c r="XY44" s="17"/>
      <c r="XZ44" s="17"/>
      <c r="YA44" s="17">
        <v>0</v>
      </c>
    </row>
    <row r="45" spans="1:651" ht="24" customHeight="1" x14ac:dyDescent="0.3">
      <c r="A45" s="1"/>
      <c r="B45" s="16" t="s">
        <v>66</v>
      </c>
      <c r="C45" s="16" t="s">
        <v>830</v>
      </c>
      <c r="D45" s="17"/>
      <c r="E45" s="17">
        <v>0.98</v>
      </c>
      <c r="F45" s="17">
        <v>0.98</v>
      </c>
      <c r="G45" s="17">
        <v>-0.98</v>
      </c>
      <c r="H45" s="17"/>
      <c r="I45" s="17">
        <v>1.63</v>
      </c>
      <c r="J45" s="17">
        <v>1.63</v>
      </c>
      <c r="K45" s="17">
        <v>-1.63</v>
      </c>
      <c r="L45" s="17">
        <v>649.79999999999995</v>
      </c>
      <c r="M45" s="17">
        <v>646.79789000000005</v>
      </c>
      <c r="N45" s="17">
        <v>646.79789000000005</v>
      </c>
      <c r="O45" s="17">
        <v>3.0021100000000001</v>
      </c>
      <c r="P45" s="17">
        <v>140.6</v>
      </c>
      <c r="Q45" s="17">
        <v>147.59345999999999</v>
      </c>
      <c r="R45" s="17">
        <v>211.44126</v>
      </c>
      <c r="S45" s="17">
        <v>-70.841260000000005</v>
      </c>
      <c r="T45" s="17"/>
      <c r="U45" s="17"/>
      <c r="V45" s="17"/>
      <c r="W45" s="17">
        <v>0</v>
      </c>
      <c r="X45" s="17"/>
      <c r="Y45" s="17"/>
      <c r="Z45" s="17"/>
      <c r="AA45" s="17">
        <v>0</v>
      </c>
      <c r="AB45" s="17">
        <v>90</v>
      </c>
      <c r="AC45" s="17">
        <v>92.226339999999993</v>
      </c>
      <c r="AD45" s="17">
        <v>92.226339999999993</v>
      </c>
      <c r="AE45" s="17">
        <v>-2.22634</v>
      </c>
      <c r="AF45" s="17">
        <v>238.2</v>
      </c>
      <c r="AG45" s="17">
        <v>235.97717</v>
      </c>
      <c r="AH45" s="17">
        <v>235.97717</v>
      </c>
      <c r="AI45" s="17">
        <v>2.2228300000000001</v>
      </c>
      <c r="AJ45" s="17">
        <v>25.9</v>
      </c>
      <c r="AK45" s="17">
        <v>27.692309999999999</v>
      </c>
      <c r="AL45" s="17">
        <v>27.692309999999999</v>
      </c>
      <c r="AM45" s="17">
        <v>-1.7923100000000001</v>
      </c>
      <c r="AN45" s="17"/>
      <c r="AO45" s="17"/>
      <c r="AP45" s="17"/>
      <c r="AQ45" s="17">
        <v>0</v>
      </c>
      <c r="AR45" s="17">
        <v>127.8</v>
      </c>
      <c r="AS45" s="17">
        <v>119.49053000000001</v>
      </c>
      <c r="AT45" s="17">
        <v>119.49052</v>
      </c>
      <c r="AU45" s="17">
        <v>8.3094800000000006</v>
      </c>
      <c r="AV45" s="17">
        <v>127.7</v>
      </c>
      <c r="AW45" s="17">
        <v>119.49053000000001</v>
      </c>
      <c r="AX45" s="17">
        <v>119.49052</v>
      </c>
      <c r="AY45" s="17">
        <v>8.2094799999999992</v>
      </c>
      <c r="AZ45" s="17">
        <v>127.9</v>
      </c>
      <c r="BA45" s="17">
        <v>119.49053000000001</v>
      </c>
      <c r="BB45" s="17">
        <v>119.49052</v>
      </c>
      <c r="BC45" s="17">
        <v>8.4094800000000003</v>
      </c>
      <c r="BD45" s="17">
        <v>217.3</v>
      </c>
      <c r="BE45" s="17">
        <v>179.23579000000001</v>
      </c>
      <c r="BF45" s="17">
        <v>179.23578000000001</v>
      </c>
      <c r="BG45" s="17">
        <v>38.064219999999999</v>
      </c>
      <c r="BH45" s="17">
        <v>189.8</v>
      </c>
      <c r="BI45" s="17">
        <v>195.12200999999999</v>
      </c>
      <c r="BJ45" s="17">
        <v>182.75095999999999</v>
      </c>
      <c r="BK45" s="17">
        <v>7.0490399999999998</v>
      </c>
      <c r="BL45" s="17">
        <v>94</v>
      </c>
      <c r="BM45" s="17">
        <v>97.561000000000007</v>
      </c>
      <c r="BN45" s="17">
        <v>91.375479999999996</v>
      </c>
      <c r="BO45" s="17">
        <v>2.62452</v>
      </c>
      <c r="BP45" s="17">
        <v>563.70000000000005</v>
      </c>
      <c r="BQ45" s="17">
        <v>568.29854</v>
      </c>
      <c r="BR45" s="17">
        <v>568.29854</v>
      </c>
      <c r="BS45" s="17">
        <v>-4.5985399999999998</v>
      </c>
      <c r="BT45" s="17">
        <v>10.5</v>
      </c>
      <c r="BU45" s="17">
        <v>10.561999999999999</v>
      </c>
      <c r="BV45" s="17">
        <v>10.561999999999999</v>
      </c>
      <c r="BW45" s="17">
        <v>-6.2E-2</v>
      </c>
      <c r="BX45" s="17"/>
      <c r="BY45" s="17"/>
      <c r="BZ45" s="17"/>
      <c r="CA45" s="17">
        <v>0</v>
      </c>
      <c r="CB45" s="17"/>
      <c r="CC45" s="17"/>
      <c r="CD45" s="17"/>
      <c r="CE45" s="17">
        <v>0</v>
      </c>
      <c r="CF45" s="17"/>
      <c r="CG45" s="17"/>
      <c r="CH45" s="17"/>
      <c r="CI45" s="17">
        <v>0</v>
      </c>
      <c r="CJ45" s="17"/>
      <c r="CK45" s="17"/>
      <c r="CL45" s="17"/>
      <c r="CM45" s="17">
        <v>0</v>
      </c>
      <c r="CN45" s="17">
        <v>162.4</v>
      </c>
      <c r="CO45" s="17">
        <v>164.70732000000001</v>
      </c>
      <c r="CP45" s="17">
        <v>164.70732000000001</v>
      </c>
      <c r="CQ45" s="17">
        <v>-2.3073199999999998</v>
      </c>
      <c r="CR45" s="17">
        <v>7.7</v>
      </c>
      <c r="CS45" s="17">
        <v>7.6877500000000003</v>
      </c>
      <c r="CT45" s="17">
        <v>7.6877500000000003</v>
      </c>
      <c r="CU45" s="17">
        <v>1.225E-2</v>
      </c>
      <c r="CV45" s="17">
        <v>3.4</v>
      </c>
      <c r="CW45" s="17">
        <v>4.2199</v>
      </c>
      <c r="CX45" s="17">
        <v>4.2199</v>
      </c>
      <c r="CY45" s="17">
        <v>-0.81989999999999996</v>
      </c>
      <c r="CZ45" s="17"/>
      <c r="DA45" s="17"/>
      <c r="DB45" s="17"/>
      <c r="DC45" s="17">
        <v>0</v>
      </c>
      <c r="DD45" s="17">
        <v>6.6</v>
      </c>
      <c r="DE45" s="17">
        <v>6.8787000000000003</v>
      </c>
      <c r="DF45" s="17">
        <v>6.8787000000000003</v>
      </c>
      <c r="DG45" s="17">
        <v>-0.2787</v>
      </c>
      <c r="DH45" s="17">
        <v>10.1</v>
      </c>
      <c r="DI45" s="17">
        <v>9.9997900000000008</v>
      </c>
      <c r="DJ45" s="17">
        <v>9.9997900000000008</v>
      </c>
      <c r="DK45" s="17">
        <v>0.10020999999999999</v>
      </c>
      <c r="DL45" s="17">
        <v>143.9</v>
      </c>
      <c r="DM45" s="17">
        <v>143</v>
      </c>
      <c r="DN45" s="17">
        <v>143</v>
      </c>
      <c r="DO45" s="17">
        <v>0.9</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111</v>
      </c>
      <c r="EG45" s="17">
        <v>112.90537</v>
      </c>
      <c r="EH45" s="17">
        <v>112.90537</v>
      </c>
      <c r="EI45" s="17">
        <v>-1.90537</v>
      </c>
      <c r="EJ45" s="17">
        <v>202.7</v>
      </c>
      <c r="EK45" s="17">
        <v>221.25516999999999</v>
      </c>
      <c r="EL45" s="17">
        <v>221.25516999999999</v>
      </c>
      <c r="EM45" s="17">
        <v>-18.55517</v>
      </c>
      <c r="EN45" s="17"/>
      <c r="EO45" s="17"/>
      <c r="EP45" s="17"/>
      <c r="EQ45" s="17">
        <v>0</v>
      </c>
      <c r="ER45" s="17"/>
      <c r="ES45" s="17"/>
      <c r="ET45" s="17"/>
      <c r="EU45" s="17">
        <v>0</v>
      </c>
      <c r="EV45" s="17">
        <v>0</v>
      </c>
      <c r="EW45" s="17"/>
      <c r="EX45" s="17">
        <v>0</v>
      </c>
      <c r="EY45" s="17">
        <v>0</v>
      </c>
      <c r="EZ45" s="17">
        <v>6.4</v>
      </c>
      <c r="FA45" s="17">
        <v>6.39</v>
      </c>
      <c r="FB45" s="17">
        <v>6.39</v>
      </c>
      <c r="FC45" s="17">
        <v>0.01</v>
      </c>
      <c r="FD45" s="17">
        <v>459</v>
      </c>
      <c r="FE45" s="17">
        <v>458.87804999999997</v>
      </c>
      <c r="FF45" s="17">
        <v>458.87804999999997</v>
      </c>
      <c r="FG45" s="17">
        <v>0.12195</v>
      </c>
      <c r="FH45" s="17">
        <v>81.900000000000006</v>
      </c>
      <c r="FI45" s="17">
        <v>81.954149999999998</v>
      </c>
      <c r="FJ45" s="17">
        <v>81.954149999999998</v>
      </c>
      <c r="FK45" s="17">
        <v>-5.4149999999999997E-2</v>
      </c>
      <c r="FL45" s="17">
        <v>148.69999999999999</v>
      </c>
      <c r="FM45" s="17">
        <v>148.62634</v>
      </c>
      <c r="FN45" s="17">
        <v>148.62634</v>
      </c>
      <c r="FO45" s="17">
        <v>7.3660000000000003E-2</v>
      </c>
      <c r="FP45" s="17">
        <v>42.4</v>
      </c>
      <c r="FQ45" s="17">
        <v>41.498959999999997</v>
      </c>
      <c r="FR45" s="17">
        <v>41.498959999999997</v>
      </c>
      <c r="FS45" s="17">
        <v>0.90103999999999995</v>
      </c>
      <c r="FT45" s="17">
        <v>18.7</v>
      </c>
      <c r="FU45" s="17">
        <v>19.28585</v>
      </c>
      <c r="FV45" s="17">
        <v>19.28585</v>
      </c>
      <c r="FW45" s="17">
        <v>-0.58584999999999998</v>
      </c>
      <c r="FX45" s="17">
        <v>19.7</v>
      </c>
      <c r="FY45" s="17">
        <v>19.317070000000001</v>
      </c>
      <c r="FZ45" s="17">
        <v>19.317070000000001</v>
      </c>
      <c r="GA45" s="17">
        <v>0.38292999999999999</v>
      </c>
      <c r="GB45" s="17">
        <v>88.1</v>
      </c>
      <c r="GC45" s="17">
        <v>87.657560000000004</v>
      </c>
      <c r="GD45" s="17">
        <v>87.657560000000004</v>
      </c>
      <c r="GE45" s="17">
        <v>0.44244</v>
      </c>
      <c r="GF45" s="17"/>
      <c r="GG45" s="17"/>
      <c r="GH45" s="17"/>
      <c r="GI45" s="17">
        <v>0</v>
      </c>
      <c r="GJ45" s="17"/>
      <c r="GK45" s="17"/>
      <c r="GL45" s="17"/>
      <c r="GM45" s="17">
        <v>0</v>
      </c>
      <c r="GN45" s="17"/>
      <c r="GO45" s="17"/>
      <c r="GP45" s="17"/>
      <c r="GQ45" s="17">
        <v>0</v>
      </c>
      <c r="GR45" s="17">
        <v>107.4</v>
      </c>
      <c r="GS45" s="17">
        <v>79</v>
      </c>
      <c r="GT45" s="17">
        <v>110.91316999999999</v>
      </c>
      <c r="GU45" s="17">
        <v>-3.5131700000000001</v>
      </c>
      <c r="GV45" s="17"/>
      <c r="GW45" s="17"/>
      <c r="GX45" s="17"/>
      <c r="GY45" s="17">
        <v>0</v>
      </c>
      <c r="GZ45" s="17">
        <v>9.4</v>
      </c>
      <c r="HA45" s="17">
        <v>8.3742199999999993</v>
      </c>
      <c r="HB45" s="17">
        <v>8.3742199999999993</v>
      </c>
      <c r="HC45" s="17">
        <v>1.0257799999999999</v>
      </c>
      <c r="HD45" s="17">
        <v>46</v>
      </c>
      <c r="HE45" s="17">
        <v>47.26634</v>
      </c>
      <c r="HF45" s="17">
        <v>47.26634</v>
      </c>
      <c r="HG45" s="17">
        <v>-1.26634</v>
      </c>
      <c r="HH45" s="17">
        <v>44.9</v>
      </c>
      <c r="HI45" s="17">
        <v>44.275120000000001</v>
      </c>
      <c r="HJ45" s="17">
        <v>44.275120000000001</v>
      </c>
      <c r="HK45" s="17">
        <v>0.62487999999999999</v>
      </c>
      <c r="HL45" s="17">
        <v>3.8</v>
      </c>
      <c r="HM45" s="17">
        <v>3.8872599999999999</v>
      </c>
      <c r="HN45" s="17">
        <v>3.8872599999999999</v>
      </c>
      <c r="HO45" s="17">
        <v>-8.7260000000000004E-2</v>
      </c>
      <c r="HP45" s="17">
        <v>38.6</v>
      </c>
      <c r="HQ45" s="17">
        <v>34.419510000000002</v>
      </c>
      <c r="HR45" s="17">
        <v>34.419510000000002</v>
      </c>
      <c r="HS45" s="17">
        <v>4.1804899999999998</v>
      </c>
      <c r="HT45" s="17">
        <v>172.3</v>
      </c>
      <c r="HU45" s="17">
        <v>171.54185000000001</v>
      </c>
      <c r="HV45" s="17">
        <v>171.54185000000001</v>
      </c>
      <c r="HW45" s="17">
        <v>0.75814999999999999</v>
      </c>
      <c r="HX45" s="17">
        <v>92.9</v>
      </c>
      <c r="HY45" s="17">
        <v>95.918049999999994</v>
      </c>
      <c r="HZ45" s="17">
        <v>95.918049999999994</v>
      </c>
      <c r="IA45" s="17">
        <v>-3.0180500000000001</v>
      </c>
      <c r="IB45" s="17"/>
      <c r="IC45" s="17"/>
      <c r="ID45" s="17"/>
      <c r="IE45" s="17">
        <v>0</v>
      </c>
      <c r="IF45" s="17"/>
      <c r="IG45" s="17"/>
      <c r="IH45" s="17"/>
      <c r="II45" s="17">
        <v>0</v>
      </c>
      <c r="IJ45" s="17">
        <v>46.6</v>
      </c>
      <c r="IK45" s="17">
        <v>41.412579999999998</v>
      </c>
      <c r="IL45" s="17">
        <v>41.412570000000002</v>
      </c>
      <c r="IM45" s="17">
        <v>5.18743</v>
      </c>
      <c r="IN45" s="17"/>
      <c r="IO45" s="17"/>
      <c r="IP45" s="17"/>
      <c r="IQ45" s="17">
        <v>0</v>
      </c>
      <c r="IR45" s="17"/>
      <c r="IS45" s="17"/>
      <c r="IT45" s="17"/>
      <c r="IU45" s="17">
        <v>0</v>
      </c>
      <c r="IV45" s="17"/>
      <c r="IW45" s="17"/>
      <c r="IX45" s="17"/>
      <c r="IY45" s="17">
        <v>0</v>
      </c>
      <c r="IZ45" s="17">
        <v>86.4</v>
      </c>
      <c r="JA45" s="17">
        <v>88.815600000000003</v>
      </c>
      <c r="JB45" s="17">
        <v>88.815600000000003</v>
      </c>
      <c r="JC45" s="17">
        <v>-2.4156</v>
      </c>
      <c r="JD45" s="17">
        <v>171.7</v>
      </c>
      <c r="JE45" s="17">
        <v>183.19533000000001</v>
      </c>
      <c r="JF45" s="17">
        <v>183.19533000000001</v>
      </c>
      <c r="JG45" s="17">
        <v>-11.495329999999999</v>
      </c>
      <c r="JH45" s="17"/>
      <c r="JI45" s="17"/>
      <c r="JJ45" s="17"/>
      <c r="JK45" s="17">
        <v>0</v>
      </c>
      <c r="JL45" s="17">
        <v>200</v>
      </c>
      <c r="JM45" s="17">
        <v>183.19533000000001</v>
      </c>
      <c r="JN45" s="17">
        <v>183.19533000000001</v>
      </c>
      <c r="JO45" s="17">
        <v>16.804670000000002</v>
      </c>
      <c r="JP45" s="17">
        <v>182.1</v>
      </c>
      <c r="JQ45" s="17">
        <v>183.19533000000001</v>
      </c>
      <c r="JR45" s="17">
        <v>183.19533000000001</v>
      </c>
      <c r="JS45" s="17">
        <v>-1.0953299999999999</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c r="KT45" s="17"/>
      <c r="KU45" s="17">
        <v>0</v>
      </c>
      <c r="KV45" s="17"/>
      <c r="KW45" s="17"/>
      <c r="KX45" s="17"/>
      <c r="KY45" s="17">
        <v>0</v>
      </c>
      <c r="KZ45" s="17">
        <v>3.7</v>
      </c>
      <c r="LA45" s="17">
        <v>3.9931199999999998</v>
      </c>
      <c r="LB45" s="17">
        <v>3.9931199999999998</v>
      </c>
      <c r="LC45" s="17">
        <v>-0.29311999999999999</v>
      </c>
      <c r="LD45" s="17">
        <v>269.89999999999998</v>
      </c>
      <c r="LE45" s="17">
        <v>271.12195000000003</v>
      </c>
      <c r="LF45" s="17">
        <v>271.12195000000003</v>
      </c>
      <c r="LG45" s="17">
        <v>-1.2219500000000001</v>
      </c>
      <c r="LH45" s="17">
        <v>131.6</v>
      </c>
      <c r="LI45" s="17">
        <v>129.75</v>
      </c>
      <c r="LJ45" s="17">
        <v>129.75</v>
      </c>
      <c r="LK45" s="17">
        <v>1.85</v>
      </c>
      <c r="LL45" s="17">
        <v>61</v>
      </c>
      <c r="LM45" s="17">
        <v>67.461460000000002</v>
      </c>
      <c r="LN45" s="17">
        <v>67.461460000000002</v>
      </c>
      <c r="LO45" s="17">
        <v>-6.4614599999999998</v>
      </c>
      <c r="LP45" s="17">
        <v>80.599999999999994</v>
      </c>
      <c r="LQ45" s="17">
        <v>78.567999999999998</v>
      </c>
      <c r="LR45" s="17">
        <v>78.567999999999998</v>
      </c>
      <c r="LS45" s="17">
        <v>2.032</v>
      </c>
      <c r="LT45" s="17">
        <v>30.2</v>
      </c>
      <c r="LU45" s="17">
        <v>30.097560000000001</v>
      </c>
      <c r="LV45" s="17">
        <v>30.097560000000001</v>
      </c>
      <c r="LW45" s="17">
        <v>0.10244</v>
      </c>
      <c r="LX45" s="17"/>
      <c r="LY45" s="17"/>
      <c r="LZ45" s="17"/>
      <c r="MA45" s="17">
        <v>0</v>
      </c>
      <c r="MB45" s="17"/>
      <c r="MC45" s="17"/>
      <c r="MD45" s="17"/>
      <c r="ME45" s="17">
        <v>0</v>
      </c>
      <c r="MF45" s="17"/>
      <c r="MG45" s="17"/>
      <c r="MH45" s="17"/>
      <c r="MI45" s="17">
        <v>0</v>
      </c>
      <c r="MJ45" s="17">
        <v>116.3</v>
      </c>
      <c r="MK45" s="17">
        <v>113.47886</v>
      </c>
      <c r="ML45" s="17">
        <v>110</v>
      </c>
      <c r="MM45" s="17">
        <v>6.3</v>
      </c>
      <c r="MN45" s="17">
        <v>116.2</v>
      </c>
      <c r="MO45" s="17">
        <v>113.47886</v>
      </c>
      <c r="MP45" s="17">
        <v>110</v>
      </c>
      <c r="MQ45" s="17">
        <v>6.2</v>
      </c>
      <c r="MR45" s="17">
        <v>122.2</v>
      </c>
      <c r="MS45" s="17">
        <v>113.47886</v>
      </c>
      <c r="MT45" s="17">
        <v>110</v>
      </c>
      <c r="MU45" s="17">
        <v>12.2</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10.3</v>
      </c>
      <c r="NQ45" s="17">
        <v>50</v>
      </c>
      <c r="NR45" s="17"/>
      <c r="NS45" s="17">
        <v>10.3</v>
      </c>
      <c r="NT45" s="17">
        <v>0</v>
      </c>
      <c r="NU45" s="17"/>
      <c r="NV45" s="17"/>
      <c r="NW45" s="17">
        <v>0</v>
      </c>
      <c r="NX45" s="17">
        <v>0</v>
      </c>
      <c r="NY45" s="17">
        <v>0</v>
      </c>
      <c r="NZ45" s="17">
        <v>0</v>
      </c>
      <c r="OA45" s="17">
        <v>0</v>
      </c>
      <c r="OB45" s="17">
        <v>78.099999999999994</v>
      </c>
      <c r="OC45" s="17">
        <v>105.2</v>
      </c>
      <c r="OD45" s="17">
        <v>114.61199999999999</v>
      </c>
      <c r="OE45" s="17">
        <v>-36.512</v>
      </c>
      <c r="OF45" s="17">
        <v>0</v>
      </c>
      <c r="OG45" s="17">
        <v>0</v>
      </c>
      <c r="OH45" s="17">
        <v>0</v>
      </c>
      <c r="OI45" s="17">
        <v>0</v>
      </c>
      <c r="OJ45" s="17">
        <v>13.2</v>
      </c>
      <c r="OK45" s="17">
        <v>7.5579999999999998</v>
      </c>
      <c r="OL45" s="17">
        <v>7.5579999999999998</v>
      </c>
      <c r="OM45" s="17">
        <v>5.6420000000000003</v>
      </c>
      <c r="ON45" s="17"/>
      <c r="OO45" s="17"/>
      <c r="OP45" s="17"/>
      <c r="OQ45" s="17">
        <v>0</v>
      </c>
      <c r="OR45" s="17">
        <v>0</v>
      </c>
      <c r="OS45" s="17">
        <v>0</v>
      </c>
      <c r="OT45" s="17">
        <v>0</v>
      </c>
      <c r="OU45" s="17">
        <v>0</v>
      </c>
      <c r="OV45" s="17">
        <v>20</v>
      </c>
      <c r="OW45" s="17">
        <v>20</v>
      </c>
      <c r="OX45" s="17">
        <v>0</v>
      </c>
      <c r="OY45" s="17">
        <v>20</v>
      </c>
      <c r="OZ45" s="17">
        <v>10.4</v>
      </c>
      <c r="PA45" s="17">
        <v>9.9830000000000005</v>
      </c>
      <c r="PB45" s="17">
        <v>9.9830000000000005</v>
      </c>
      <c r="PC45" s="17">
        <v>0.41699999999999998</v>
      </c>
      <c r="PD45" s="17">
        <v>5.5</v>
      </c>
      <c r="PE45" s="17">
        <v>5.67</v>
      </c>
      <c r="PF45" s="17">
        <v>5.67</v>
      </c>
      <c r="PG45" s="17">
        <v>-0.17</v>
      </c>
      <c r="PH45" s="17">
        <v>1.2</v>
      </c>
      <c r="PI45" s="17">
        <v>1.23</v>
      </c>
      <c r="PJ45" s="17">
        <v>1.23</v>
      </c>
      <c r="PK45" s="17">
        <v>-0.03</v>
      </c>
      <c r="PL45" s="17"/>
      <c r="PM45" s="17">
        <v>1.5</v>
      </c>
      <c r="PN45" s="17">
        <v>1.5</v>
      </c>
      <c r="PO45" s="17">
        <v>-1.5</v>
      </c>
      <c r="PP45" s="17">
        <v>4.9000000000000004</v>
      </c>
      <c r="PQ45" s="17">
        <v>5</v>
      </c>
      <c r="PR45" s="17">
        <v>5</v>
      </c>
      <c r="PS45" s="17">
        <v>-0.1</v>
      </c>
      <c r="PT45" s="17">
        <v>20.2</v>
      </c>
      <c r="PU45" s="17">
        <v>19.5122</v>
      </c>
      <c r="PV45" s="17">
        <v>19.5122</v>
      </c>
      <c r="PW45" s="17">
        <v>0.68779999999999997</v>
      </c>
      <c r="PX45" s="17">
        <v>20</v>
      </c>
      <c r="PY45" s="17">
        <v>19.5122</v>
      </c>
      <c r="PZ45" s="17">
        <v>19.5122</v>
      </c>
      <c r="QA45" s="17">
        <v>0.48780000000000001</v>
      </c>
      <c r="QB45" s="17">
        <v>18.899999999999999</v>
      </c>
      <c r="QC45" s="17">
        <v>17.560980000000001</v>
      </c>
      <c r="QD45" s="17">
        <v>17.560980000000001</v>
      </c>
      <c r="QE45" s="17">
        <v>1.3390200000000001</v>
      </c>
      <c r="QF45" s="17">
        <v>3.5</v>
      </c>
      <c r="QG45" s="17">
        <v>3.5</v>
      </c>
      <c r="QH45" s="17">
        <v>3.5</v>
      </c>
      <c r="QI45" s="17">
        <v>0</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23.5</v>
      </c>
      <c r="QW45" s="17">
        <v>27.353999999999999</v>
      </c>
      <c r="QX45" s="17">
        <v>27.353999999999999</v>
      </c>
      <c r="QY45" s="17">
        <v>-3.8540000000000001</v>
      </c>
      <c r="QZ45" s="17">
        <v>72.099999999999994</v>
      </c>
      <c r="RA45" s="17">
        <v>86.832999999999998</v>
      </c>
      <c r="RB45" s="17">
        <v>86.832999999999998</v>
      </c>
      <c r="RC45" s="17">
        <v>-14.733000000000001</v>
      </c>
      <c r="RD45" s="17">
        <v>4.2</v>
      </c>
      <c r="RE45" s="17">
        <v>4.2</v>
      </c>
      <c r="RF45" s="17">
        <v>4.2</v>
      </c>
      <c r="RG45" s="17">
        <v>0</v>
      </c>
      <c r="RH45" s="17">
        <v>1.2</v>
      </c>
      <c r="RI45" s="17">
        <v>1.2</v>
      </c>
      <c r="RJ45" s="17">
        <v>1.2</v>
      </c>
      <c r="RK45" s="17">
        <v>0</v>
      </c>
      <c r="RL45" s="17">
        <v>2.4</v>
      </c>
      <c r="RM45" s="17">
        <v>2.4</v>
      </c>
      <c r="RN45" s="17">
        <v>2.4</v>
      </c>
      <c r="RO45" s="17">
        <v>0</v>
      </c>
      <c r="RP45" s="17"/>
      <c r="RQ45" s="17"/>
      <c r="RR45" s="17"/>
      <c r="RS45" s="17">
        <v>0</v>
      </c>
      <c r="RT45" s="17">
        <v>0</v>
      </c>
      <c r="RU45" s="17">
        <v>0</v>
      </c>
      <c r="RV45" s="17">
        <v>0</v>
      </c>
      <c r="RW45" s="17">
        <v>0</v>
      </c>
      <c r="RX45" s="17">
        <v>3</v>
      </c>
      <c r="RY45" s="17">
        <v>3.0510000000000002</v>
      </c>
      <c r="RZ45" s="17">
        <v>3.0510000000000002</v>
      </c>
      <c r="SA45" s="17">
        <v>-5.0999999999999997E-2</v>
      </c>
      <c r="SB45" s="17">
        <v>20.2</v>
      </c>
      <c r="SC45" s="17">
        <v>19.869240000000001</v>
      </c>
      <c r="SD45" s="17">
        <v>19.869240000000001</v>
      </c>
      <c r="SE45" s="17">
        <v>0.33076</v>
      </c>
      <c r="SF45" s="17">
        <v>3</v>
      </c>
      <c r="SG45" s="17">
        <v>2</v>
      </c>
      <c r="SH45" s="17">
        <v>2</v>
      </c>
      <c r="SI45" s="17">
        <v>1</v>
      </c>
      <c r="SJ45" s="17"/>
      <c r="SK45" s="17">
        <v>0.7</v>
      </c>
      <c r="SL45" s="17">
        <v>0.7</v>
      </c>
      <c r="SM45" s="17">
        <v>-0.7</v>
      </c>
      <c r="SN45" s="17">
        <v>19.8</v>
      </c>
      <c r="SO45" s="17">
        <v>19.21951</v>
      </c>
      <c r="SP45" s="17">
        <v>19.21951</v>
      </c>
      <c r="SQ45" s="17">
        <v>0.58048999999999995</v>
      </c>
      <c r="SR45" s="17">
        <v>9.8000000000000007</v>
      </c>
      <c r="SS45" s="17">
        <v>9.6999999999999993</v>
      </c>
      <c r="ST45" s="17">
        <v>9.6999999999999993</v>
      </c>
      <c r="SU45" s="17">
        <v>0.1</v>
      </c>
      <c r="SV45" s="17">
        <v>20.2</v>
      </c>
      <c r="SW45" s="17">
        <v>19.5122</v>
      </c>
      <c r="SX45" s="17">
        <v>19.5122</v>
      </c>
      <c r="SY45" s="17">
        <v>0.68779999999999997</v>
      </c>
      <c r="SZ45" s="17">
        <v>20.3</v>
      </c>
      <c r="TA45" s="17">
        <v>19.5122</v>
      </c>
      <c r="TB45" s="17">
        <v>19.5122</v>
      </c>
      <c r="TC45" s="17">
        <v>0.78779999999999994</v>
      </c>
      <c r="TD45" s="17">
        <v>19.899999999999999</v>
      </c>
      <c r="TE45" s="17">
        <v>19.317070000000001</v>
      </c>
      <c r="TF45" s="17">
        <v>19.317070000000001</v>
      </c>
      <c r="TG45" s="17">
        <v>0.58292999999999995</v>
      </c>
      <c r="TH45" s="17">
        <v>28.3</v>
      </c>
      <c r="TI45" s="17">
        <v>18.431999999999999</v>
      </c>
      <c r="TJ45" s="17">
        <v>18.431999999999999</v>
      </c>
      <c r="TK45" s="17">
        <v>9.8680000000000003</v>
      </c>
      <c r="TL45" s="17">
        <v>74.5</v>
      </c>
      <c r="TM45" s="17">
        <v>71.123999999999995</v>
      </c>
      <c r="TN45" s="17">
        <v>71.123999999999995</v>
      </c>
      <c r="TO45" s="17">
        <v>3.3759999999999999</v>
      </c>
      <c r="TP45" s="17">
        <v>0</v>
      </c>
      <c r="TQ45" s="17">
        <v>0</v>
      </c>
      <c r="TR45" s="17">
        <v>0</v>
      </c>
      <c r="TS45" s="17">
        <v>0</v>
      </c>
      <c r="TT45" s="17">
        <v>87.5</v>
      </c>
      <c r="TU45" s="17">
        <v>75.5</v>
      </c>
      <c r="TV45" s="17">
        <v>82.233999999999995</v>
      </c>
      <c r="TW45" s="17">
        <v>5.266</v>
      </c>
      <c r="TX45" s="17">
        <v>90.4</v>
      </c>
      <c r="TY45" s="17">
        <v>90</v>
      </c>
      <c r="TZ45" s="17">
        <v>93.6</v>
      </c>
      <c r="UA45" s="17">
        <v>-3.2</v>
      </c>
      <c r="UB45" s="17">
        <v>12.7</v>
      </c>
      <c r="UC45" s="17">
        <v>12.64</v>
      </c>
      <c r="UD45" s="17">
        <v>12.64</v>
      </c>
      <c r="UE45" s="17">
        <v>0.06</v>
      </c>
      <c r="UF45" s="17">
        <v>10.1</v>
      </c>
      <c r="UG45" s="17">
        <v>11.53</v>
      </c>
      <c r="UH45" s="17">
        <v>11.53</v>
      </c>
      <c r="UI45" s="17">
        <v>-1.43</v>
      </c>
      <c r="UJ45" s="17">
        <v>21</v>
      </c>
      <c r="UK45" s="17">
        <v>20.4878</v>
      </c>
      <c r="UL45" s="17">
        <v>20.4878</v>
      </c>
      <c r="UM45" s="17">
        <v>0.51219999999999999</v>
      </c>
      <c r="UN45" s="17">
        <v>7.4</v>
      </c>
      <c r="UO45" s="17">
        <v>8</v>
      </c>
      <c r="UP45" s="17">
        <v>8</v>
      </c>
      <c r="UQ45" s="17">
        <v>-0.6</v>
      </c>
      <c r="UR45" s="17">
        <v>9.1999999999999993</v>
      </c>
      <c r="US45" s="17">
        <v>7.9</v>
      </c>
      <c r="UT45" s="17">
        <v>7.9</v>
      </c>
      <c r="UU45" s="17">
        <v>1.3</v>
      </c>
      <c r="UV45" s="17">
        <v>20.399999999999999</v>
      </c>
      <c r="UW45" s="17">
        <v>20</v>
      </c>
      <c r="UX45" s="17">
        <v>20</v>
      </c>
      <c r="UY45" s="17">
        <v>0.4</v>
      </c>
      <c r="UZ45" s="17">
        <v>20.399999999999999</v>
      </c>
      <c r="VA45" s="17">
        <v>19.5122</v>
      </c>
      <c r="VB45" s="17">
        <v>19.5122</v>
      </c>
      <c r="VC45" s="17">
        <v>0.88780000000000003</v>
      </c>
      <c r="VD45" s="17">
        <v>20.2</v>
      </c>
      <c r="VE45" s="17">
        <v>19.5122</v>
      </c>
      <c r="VF45" s="17">
        <v>19.5122</v>
      </c>
      <c r="VG45" s="17">
        <v>0.68779999999999997</v>
      </c>
      <c r="VH45" s="17">
        <v>10.1</v>
      </c>
      <c r="VI45" s="17">
        <v>6.4420000000000002</v>
      </c>
      <c r="VJ45" s="17">
        <v>6.4420000000000002</v>
      </c>
      <c r="VK45" s="17">
        <v>3.6579999999999999</v>
      </c>
      <c r="VL45" s="17">
        <v>0</v>
      </c>
      <c r="VM45" s="17">
        <v>0</v>
      </c>
      <c r="VN45" s="17">
        <v>0</v>
      </c>
      <c r="VO45" s="17">
        <v>0</v>
      </c>
      <c r="VP45" s="17">
        <v>0</v>
      </c>
      <c r="VQ45" s="17">
        <v>0</v>
      </c>
      <c r="VR45" s="17">
        <v>0</v>
      </c>
      <c r="VS45" s="17">
        <v>0</v>
      </c>
      <c r="VT45" s="17">
        <v>0.6</v>
      </c>
      <c r="VU45" s="17">
        <v>0.6</v>
      </c>
      <c r="VV45" s="17">
        <v>0.6</v>
      </c>
      <c r="VW45" s="17">
        <v>0</v>
      </c>
      <c r="VX45" s="17">
        <v>123.9</v>
      </c>
      <c r="VY45" s="17">
        <v>103.8</v>
      </c>
      <c r="VZ45" s="17">
        <v>128</v>
      </c>
      <c r="WA45" s="17">
        <v>-4.0999999999999996</v>
      </c>
      <c r="WB45" s="17">
        <v>121.2</v>
      </c>
      <c r="WC45" s="17">
        <v>80.599999999999994</v>
      </c>
      <c r="WD45" s="17">
        <v>98</v>
      </c>
      <c r="WE45" s="17">
        <v>23.2</v>
      </c>
      <c r="WF45" s="17">
        <v>0</v>
      </c>
      <c r="WG45" s="17">
        <v>0</v>
      </c>
      <c r="WH45" s="17">
        <v>0</v>
      </c>
      <c r="WI45" s="17">
        <v>0</v>
      </c>
      <c r="WJ45" s="17">
        <v>0</v>
      </c>
      <c r="WK45" s="17">
        <v>0</v>
      </c>
      <c r="WL45" s="17">
        <v>0</v>
      </c>
      <c r="WM45" s="17">
        <v>0</v>
      </c>
      <c r="WN45" s="17">
        <v>7.8</v>
      </c>
      <c r="WO45" s="17">
        <v>8</v>
      </c>
      <c r="WP45" s="17">
        <v>8</v>
      </c>
      <c r="WQ45" s="17">
        <v>-0.2</v>
      </c>
      <c r="WR45" s="17">
        <v>20</v>
      </c>
      <c r="WS45" s="17">
        <v>19.317070000000001</v>
      </c>
      <c r="WT45" s="17">
        <v>19.317070000000001</v>
      </c>
      <c r="WU45" s="17">
        <v>0.68293000000000004</v>
      </c>
      <c r="WV45" s="17"/>
      <c r="WW45" s="17"/>
      <c r="WX45" s="17"/>
      <c r="WY45" s="17">
        <v>0</v>
      </c>
      <c r="WZ45" s="17">
        <v>44.1</v>
      </c>
      <c r="XA45" s="17">
        <v>44</v>
      </c>
      <c r="XB45" s="17">
        <v>30</v>
      </c>
      <c r="XC45" s="17">
        <v>14.1</v>
      </c>
      <c r="XD45" s="17"/>
      <c r="XE45" s="17"/>
      <c r="XF45" s="17"/>
      <c r="XG45" s="17">
        <v>0</v>
      </c>
      <c r="XH45" s="17">
        <v>28.8</v>
      </c>
      <c r="XI45" s="17">
        <v>29.184000000000001</v>
      </c>
      <c r="XJ45" s="17">
        <v>29.184000000000001</v>
      </c>
      <c r="XK45" s="17">
        <v>-0.38400000000000001</v>
      </c>
      <c r="XL45" s="17">
        <v>3.2</v>
      </c>
      <c r="XM45" s="17">
        <v>2.8159999999999998</v>
      </c>
      <c r="XN45" s="17">
        <v>2.8159999999999998</v>
      </c>
      <c r="XO45" s="17">
        <v>0.38400000000000001</v>
      </c>
      <c r="XP45" s="17">
        <v>16.2</v>
      </c>
      <c r="XQ45" s="17">
        <v>14</v>
      </c>
      <c r="XR45" s="17">
        <v>14</v>
      </c>
      <c r="XS45" s="17">
        <v>2.2000000000000002</v>
      </c>
      <c r="XT45" s="17"/>
      <c r="XU45" s="17"/>
      <c r="XV45" s="17"/>
      <c r="XW45" s="17">
        <v>0</v>
      </c>
      <c r="XX45" s="17"/>
      <c r="XY45" s="17"/>
      <c r="XZ45" s="17"/>
      <c r="YA45" s="17">
        <v>0</v>
      </c>
    </row>
    <row r="46" spans="1:651" ht="24" customHeight="1" x14ac:dyDescent="0.3">
      <c r="A46" s="1"/>
      <c r="B46" s="16" t="s">
        <v>66</v>
      </c>
      <c r="C46" s="16" t="s">
        <v>831</v>
      </c>
      <c r="D46" s="17"/>
      <c r="E46" s="17">
        <v>0.98</v>
      </c>
      <c r="F46" s="17">
        <v>0.98</v>
      </c>
      <c r="G46" s="17">
        <v>-0.98</v>
      </c>
      <c r="H46" s="17"/>
      <c r="I46" s="17">
        <v>1.63</v>
      </c>
      <c r="J46" s="17">
        <v>1.63</v>
      </c>
      <c r="K46" s="17">
        <v>-1.63</v>
      </c>
      <c r="L46" s="17">
        <v>648.5</v>
      </c>
      <c r="M46" s="17">
        <v>646.79789000000005</v>
      </c>
      <c r="N46" s="17">
        <v>646.79789000000005</v>
      </c>
      <c r="O46" s="17">
        <v>1.70211</v>
      </c>
      <c r="P46" s="17">
        <v>140.9</v>
      </c>
      <c r="Q46" s="17">
        <v>147.59345999999999</v>
      </c>
      <c r="R46" s="17">
        <v>211.44126</v>
      </c>
      <c r="S46" s="17">
        <v>-70.541259999999994</v>
      </c>
      <c r="T46" s="17"/>
      <c r="U46" s="17"/>
      <c r="V46" s="17"/>
      <c r="W46" s="17">
        <v>0</v>
      </c>
      <c r="X46" s="17"/>
      <c r="Y46" s="17"/>
      <c r="Z46" s="17"/>
      <c r="AA46" s="17">
        <v>0</v>
      </c>
      <c r="AB46" s="17">
        <v>90.1</v>
      </c>
      <c r="AC46" s="17">
        <v>92.226339999999993</v>
      </c>
      <c r="AD46" s="17">
        <v>92.226339999999993</v>
      </c>
      <c r="AE46" s="17">
        <v>-2.1263399999999999</v>
      </c>
      <c r="AF46" s="17">
        <v>237.9</v>
      </c>
      <c r="AG46" s="17">
        <v>235.97717</v>
      </c>
      <c r="AH46" s="17">
        <v>235.97717</v>
      </c>
      <c r="AI46" s="17">
        <v>1.92283</v>
      </c>
      <c r="AJ46" s="17">
        <v>26</v>
      </c>
      <c r="AK46" s="17">
        <v>27.692309999999999</v>
      </c>
      <c r="AL46" s="17">
        <v>27.692309999999999</v>
      </c>
      <c r="AM46" s="17">
        <v>-1.69231</v>
      </c>
      <c r="AN46" s="17"/>
      <c r="AO46" s="17"/>
      <c r="AP46" s="17"/>
      <c r="AQ46" s="17">
        <v>0</v>
      </c>
      <c r="AR46" s="17">
        <v>119.1</v>
      </c>
      <c r="AS46" s="17">
        <v>128.48354</v>
      </c>
      <c r="AT46" s="17">
        <v>121.85165000000001</v>
      </c>
      <c r="AU46" s="17">
        <v>-2.7516500000000002</v>
      </c>
      <c r="AV46" s="17">
        <v>119.3</v>
      </c>
      <c r="AW46" s="17">
        <v>128.48354</v>
      </c>
      <c r="AX46" s="17">
        <v>121.85165000000001</v>
      </c>
      <c r="AY46" s="17">
        <v>-2.55165</v>
      </c>
      <c r="AZ46" s="17">
        <v>119.6</v>
      </c>
      <c r="BA46" s="17">
        <v>128.48354</v>
      </c>
      <c r="BB46" s="17">
        <v>121.85165000000001</v>
      </c>
      <c r="BC46" s="17">
        <v>-2.2516500000000002</v>
      </c>
      <c r="BD46" s="17">
        <v>220.5</v>
      </c>
      <c r="BE46" s="17">
        <v>192.72532000000001</v>
      </c>
      <c r="BF46" s="17">
        <v>182.77748</v>
      </c>
      <c r="BG46" s="17">
        <v>37.722520000000003</v>
      </c>
      <c r="BH46" s="17">
        <v>206.6</v>
      </c>
      <c r="BI46" s="17">
        <v>195.12200999999999</v>
      </c>
      <c r="BJ46" s="17">
        <v>195.12200999999999</v>
      </c>
      <c r="BK46" s="17">
        <v>11.47799</v>
      </c>
      <c r="BL46" s="17">
        <v>107.8</v>
      </c>
      <c r="BM46" s="17">
        <v>97.561000000000007</v>
      </c>
      <c r="BN46" s="17">
        <v>97.561000000000007</v>
      </c>
      <c r="BO46" s="17">
        <v>10.239000000000001</v>
      </c>
      <c r="BP46" s="17">
        <v>561.9</v>
      </c>
      <c r="BQ46" s="17">
        <v>568.29854</v>
      </c>
      <c r="BR46" s="17">
        <v>568.29854</v>
      </c>
      <c r="BS46" s="17">
        <v>-6.3985399999999997</v>
      </c>
      <c r="BT46" s="17">
        <v>10.5</v>
      </c>
      <c r="BU46" s="17">
        <v>10.561999999999999</v>
      </c>
      <c r="BV46" s="17">
        <v>10.561999999999999</v>
      </c>
      <c r="BW46" s="17">
        <v>-6.2E-2</v>
      </c>
      <c r="BX46" s="17"/>
      <c r="BY46" s="17"/>
      <c r="BZ46" s="17"/>
      <c r="CA46" s="17">
        <v>0</v>
      </c>
      <c r="CB46" s="17"/>
      <c r="CC46" s="17"/>
      <c r="CD46" s="17"/>
      <c r="CE46" s="17">
        <v>0</v>
      </c>
      <c r="CF46" s="17"/>
      <c r="CG46" s="17"/>
      <c r="CH46" s="17"/>
      <c r="CI46" s="17">
        <v>0</v>
      </c>
      <c r="CJ46" s="17"/>
      <c r="CK46" s="17"/>
      <c r="CL46" s="17"/>
      <c r="CM46" s="17">
        <v>0</v>
      </c>
      <c r="CN46" s="17">
        <v>164.9</v>
      </c>
      <c r="CO46" s="17">
        <v>164.70732000000001</v>
      </c>
      <c r="CP46" s="17">
        <v>164.70732000000001</v>
      </c>
      <c r="CQ46" s="17">
        <v>0.19267999999999999</v>
      </c>
      <c r="CR46" s="17">
        <v>7.8</v>
      </c>
      <c r="CS46" s="17">
        <v>7.6877500000000003</v>
      </c>
      <c r="CT46" s="17">
        <v>7.6877500000000003</v>
      </c>
      <c r="CU46" s="17">
        <v>0.11225</v>
      </c>
      <c r="CV46" s="17">
        <v>3.4</v>
      </c>
      <c r="CW46" s="17">
        <v>4.2199</v>
      </c>
      <c r="CX46" s="17">
        <v>4.2199</v>
      </c>
      <c r="CY46" s="17">
        <v>-0.81989999999999996</v>
      </c>
      <c r="CZ46" s="17"/>
      <c r="DA46" s="17"/>
      <c r="DB46" s="17"/>
      <c r="DC46" s="17">
        <v>0</v>
      </c>
      <c r="DD46" s="17">
        <v>6.6</v>
      </c>
      <c r="DE46" s="17">
        <v>6.8787000000000003</v>
      </c>
      <c r="DF46" s="17">
        <v>6.8787000000000003</v>
      </c>
      <c r="DG46" s="17">
        <v>-0.2787</v>
      </c>
      <c r="DH46" s="17">
        <v>10.1</v>
      </c>
      <c r="DI46" s="17">
        <v>9.9997900000000008</v>
      </c>
      <c r="DJ46" s="17">
        <v>9.9997900000000008</v>
      </c>
      <c r="DK46" s="17">
        <v>0.10020999999999999</v>
      </c>
      <c r="DL46" s="17">
        <v>143.4</v>
      </c>
      <c r="DM46" s="17">
        <v>143</v>
      </c>
      <c r="DN46" s="17">
        <v>143</v>
      </c>
      <c r="DO46" s="17">
        <v>0.4</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111</v>
      </c>
      <c r="EG46" s="17">
        <v>112.90537</v>
      </c>
      <c r="EH46" s="17">
        <v>112.90537</v>
      </c>
      <c r="EI46" s="17">
        <v>-1.90537</v>
      </c>
      <c r="EJ46" s="17">
        <v>222.3</v>
      </c>
      <c r="EK46" s="17">
        <v>221.25516999999999</v>
      </c>
      <c r="EL46" s="17">
        <v>221.25516999999999</v>
      </c>
      <c r="EM46" s="17">
        <v>1.0448299999999999</v>
      </c>
      <c r="EN46" s="17"/>
      <c r="EO46" s="17"/>
      <c r="EP46" s="17"/>
      <c r="EQ46" s="17">
        <v>0</v>
      </c>
      <c r="ER46" s="17"/>
      <c r="ES46" s="17"/>
      <c r="ET46" s="17"/>
      <c r="EU46" s="17">
        <v>0</v>
      </c>
      <c r="EV46" s="17">
        <v>0</v>
      </c>
      <c r="EW46" s="17"/>
      <c r="EX46" s="17">
        <v>0</v>
      </c>
      <c r="EY46" s="17">
        <v>0</v>
      </c>
      <c r="EZ46" s="17">
        <v>6.4</v>
      </c>
      <c r="FA46" s="17">
        <v>6.39</v>
      </c>
      <c r="FB46" s="17">
        <v>6.39</v>
      </c>
      <c r="FC46" s="17">
        <v>0.01</v>
      </c>
      <c r="FD46" s="17">
        <v>461.7</v>
      </c>
      <c r="FE46" s="17">
        <v>458.87804999999997</v>
      </c>
      <c r="FF46" s="17">
        <v>458.87804999999997</v>
      </c>
      <c r="FG46" s="17">
        <v>2.8219500000000002</v>
      </c>
      <c r="FH46" s="17">
        <v>81.900000000000006</v>
      </c>
      <c r="FI46" s="17">
        <v>81.954149999999998</v>
      </c>
      <c r="FJ46" s="17">
        <v>81.954149999999998</v>
      </c>
      <c r="FK46" s="17">
        <v>-5.4149999999999997E-2</v>
      </c>
      <c r="FL46" s="17">
        <v>148.80000000000001</v>
      </c>
      <c r="FM46" s="17">
        <v>148.62634</v>
      </c>
      <c r="FN46" s="17">
        <v>148.62634</v>
      </c>
      <c r="FO46" s="17">
        <v>0.17366000000000001</v>
      </c>
      <c r="FP46" s="17">
        <v>42.4</v>
      </c>
      <c r="FQ46" s="17">
        <v>41.498959999999997</v>
      </c>
      <c r="FR46" s="17">
        <v>41.498959999999997</v>
      </c>
      <c r="FS46" s="17">
        <v>0.90103999999999995</v>
      </c>
      <c r="FT46" s="17">
        <v>18.7</v>
      </c>
      <c r="FU46" s="17">
        <v>19.28585</v>
      </c>
      <c r="FV46" s="17">
        <v>19.28585</v>
      </c>
      <c r="FW46" s="17">
        <v>-0.58584999999999998</v>
      </c>
      <c r="FX46" s="17">
        <v>19.7</v>
      </c>
      <c r="FY46" s="17">
        <v>19.317070000000001</v>
      </c>
      <c r="FZ46" s="17">
        <v>19.317070000000001</v>
      </c>
      <c r="GA46" s="17">
        <v>0.38292999999999999</v>
      </c>
      <c r="GB46" s="17">
        <v>93.4</v>
      </c>
      <c r="GC46" s="17">
        <v>87.657560000000004</v>
      </c>
      <c r="GD46" s="17">
        <v>87.657560000000004</v>
      </c>
      <c r="GE46" s="17">
        <v>5.7424400000000002</v>
      </c>
      <c r="GF46" s="17"/>
      <c r="GG46" s="17"/>
      <c r="GH46" s="17"/>
      <c r="GI46" s="17">
        <v>0</v>
      </c>
      <c r="GJ46" s="17"/>
      <c r="GK46" s="17"/>
      <c r="GL46" s="17"/>
      <c r="GM46" s="17">
        <v>0</v>
      </c>
      <c r="GN46" s="17"/>
      <c r="GO46" s="17"/>
      <c r="GP46" s="17"/>
      <c r="GQ46" s="17">
        <v>0</v>
      </c>
      <c r="GR46" s="17">
        <v>107.6</v>
      </c>
      <c r="GS46" s="17">
        <v>79</v>
      </c>
      <c r="GT46" s="17">
        <v>110.91316999999999</v>
      </c>
      <c r="GU46" s="17">
        <v>-3.3131699999999999</v>
      </c>
      <c r="GV46" s="17"/>
      <c r="GW46" s="17"/>
      <c r="GX46" s="17"/>
      <c r="GY46" s="17">
        <v>0</v>
      </c>
      <c r="GZ46" s="17">
        <v>9.3000000000000007</v>
      </c>
      <c r="HA46" s="17">
        <v>8.3742199999999993</v>
      </c>
      <c r="HB46" s="17">
        <v>8.3742199999999993</v>
      </c>
      <c r="HC46" s="17">
        <v>0.92578000000000005</v>
      </c>
      <c r="HD46" s="17">
        <v>45.7</v>
      </c>
      <c r="HE46" s="17">
        <v>47.26634</v>
      </c>
      <c r="HF46" s="17">
        <v>47.26634</v>
      </c>
      <c r="HG46" s="17">
        <v>-1.5663400000000001</v>
      </c>
      <c r="HH46" s="17">
        <v>45</v>
      </c>
      <c r="HI46" s="17">
        <v>44.275120000000001</v>
      </c>
      <c r="HJ46" s="17">
        <v>44.275120000000001</v>
      </c>
      <c r="HK46" s="17">
        <v>0.72487999999999997</v>
      </c>
      <c r="HL46" s="17">
        <v>3.8</v>
      </c>
      <c r="HM46" s="17">
        <v>3.8872599999999999</v>
      </c>
      <c r="HN46" s="17">
        <v>3.8872599999999999</v>
      </c>
      <c r="HO46" s="17">
        <v>-8.7260000000000004E-2</v>
      </c>
      <c r="HP46" s="17">
        <v>39.299999999999997</v>
      </c>
      <c r="HQ46" s="17">
        <v>34.419510000000002</v>
      </c>
      <c r="HR46" s="17">
        <v>34.419510000000002</v>
      </c>
      <c r="HS46" s="17">
        <v>4.88049</v>
      </c>
      <c r="HT46" s="17">
        <v>172.6</v>
      </c>
      <c r="HU46" s="17">
        <v>171.54185000000001</v>
      </c>
      <c r="HV46" s="17">
        <v>171.54185000000001</v>
      </c>
      <c r="HW46" s="17">
        <v>1.0581499999999999</v>
      </c>
      <c r="HX46" s="17">
        <v>93</v>
      </c>
      <c r="HY46" s="17">
        <v>95.918049999999994</v>
      </c>
      <c r="HZ46" s="17">
        <v>95.918049999999994</v>
      </c>
      <c r="IA46" s="17">
        <v>-2.91805</v>
      </c>
      <c r="IB46" s="17"/>
      <c r="IC46" s="17"/>
      <c r="ID46" s="17"/>
      <c r="IE46" s="17">
        <v>0</v>
      </c>
      <c r="IF46" s="17"/>
      <c r="IG46" s="17"/>
      <c r="IH46" s="17"/>
      <c r="II46" s="17">
        <v>0</v>
      </c>
      <c r="IJ46" s="17">
        <v>46.7</v>
      </c>
      <c r="IK46" s="17">
        <v>48.41648</v>
      </c>
      <c r="IL46" s="17">
        <v>48.41648</v>
      </c>
      <c r="IM46" s="17">
        <v>-1.71648</v>
      </c>
      <c r="IN46" s="17"/>
      <c r="IO46" s="17"/>
      <c r="IP46" s="17"/>
      <c r="IQ46" s="17">
        <v>0</v>
      </c>
      <c r="IR46" s="17"/>
      <c r="IS46" s="17"/>
      <c r="IT46" s="17"/>
      <c r="IU46" s="17">
        <v>0</v>
      </c>
      <c r="IV46" s="17"/>
      <c r="IW46" s="17"/>
      <c r="IX46" s="17"/>
      <c r="IY46" s="17">
        <v>0</v>
      </c>
      <c r="IZ46" s="17">
        <v>86.5</v>
      </c>
      <c r="JA46" s="17">
        <v>88.815600000000003</v>
      </c>
      <c r="JB46" s="17">
        <v>88.815600000000003</v>
      </c>
      <c r="JC46" s="17">
        <v>-2.3155999999999999</v>
      </c>
      <c r="JD46" s="17">
        <v>172.2</v>
      </c>
      <c r="JE46" s="17">
        <v>183.19533000000001</v>
      </c>
      <c r="JF46" s="17">
        <v>183.19533000000001</v>
      </c>
      <c r="JG46" s="17">
        <v>-10.995329999999999</v>
      </c>
      <c r="JH46" s="17"/>
      <c r="JI46" s="17"/>
      <c r="JJ46" s="17"/>
      <c r="JK46" s="17">
        <v>0</v>
      </c>
      <c r="JL46" s="17">
        <v>200</v>
      </c>
      <c r="JM46" s="17">
        <v>183.19533000000001</v>
      </c>
      <c r="JN46" s="17">
        <v>183.19533000000001</v>
      </c>
      <c r="JO46" s="17">
        <v>16.804670000000002</v>
      </c>
      <c r="JP46" s="17">
        <v>182.1</v>
      </c>
      <c r="JQ46" s="17">
        <v>183.19533000000001</v>
      </c>
      <c r="JR46" s="17">
        <v>183.19533000000001</v>
      </c>
      <c r="JS46" s="17">
        <v>-1.0953299999999999</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0</v>
      </c>
      <c r="KS46" s="17"/>
      <c r="KT46" s="17"/>
      <c r="KU46" s="17">
        <v>0</v>
      </c>
      <c r="KV46" s="17"/>
      <c r="KW46" s="17"/>
      <c r="KX46" s="17"/>
      <c r="KY46" s="17">
        <v>0</v>
      </c>
      <c r="KZ46" s="17">
        <v>4.2</v>
      </c>
      <c r="LA46" s="17">
        <v>3.9931199999999998</v>
      </c>
      <c r="LB46" s="17">
        <v>3.9931199999999998</v>
      </c>
      <c r="LC46" s="17">
        <v>0.20688000000000001</v>
      </c>
      <c r="LD46" s="17">
        <v>268.39999999999998</v>
      </c>
      <c r="LE46" s="17">
        <v>271.12195000000003</v>
      </c>
      <c r="LF46" s="17">
        <v>271.12195000000003</v>
      </c>
      <c r="LG46" s="17">
        <v>-2.7219500000000001</v>
      </c>
      <c r="LH46" s="17">
        <v>131.9</v>
      </c>
      <c r="LI46" s="17">
        <v>129.75</v>
      </c>
      <c r="LJ46" s="17">
        <v>129.75</v>
      </c>
      <c r="LK46" s="17">
        <v>2.15</v>
      </c>
      <c r="LL46" s="17">
        <v>61.1</v>
      </c>
      <c r="LM46" s="17">
        <v>67.461460000000002</v>
      </c>
      <c r="LN46" s="17">
        <v>67.461460000000002</v>
      </c>
      <c r="LO46" s="17">
        <v>-6.3614600000000001</v>
      </c>
      <c r="LP46" s="17">
        <v>80.599999999999994</v>
      </c>
      <c r="LQ46" s="17">
        <v>78.567999999999998</v>
      </c>
      <c r="LR46" s="17">
        <v>78.567999999999998</v>
      </c>
      <c r="LS46" s="17">
        <v>2.032</v>
      </c>
      <c r="LT46" s="17">
        <v>28.2</v>
      </c>
      <c r="LU46" s="17">
        <v>30.097560000000001</v>
      </c>
      <c r="LV46" s="17">
        <v>30.097560000000001</v>
      </c>
      <c r="LW46" s="17">
        <v>-1.8975599999999999</v>
      </c>
      <c r="LX46" s="17"/>
      <c r="LY46" s="17"/>
      <c r="LZ46" s="17"/>
      <c r="MA46" s="17">
        <v>0</v>
      </c>
      <c r="MB46" s="17"/>
      <c r="MC46" s="17"/>
      <c r="MD46" s="17"/>
      <c r="ME46" s="17">
        <v>0</v>
      </c>
      <c r="MF46" s="17"/>
      <c r="MG46" s="17"/>
      <c r="MH46" s="17"/>
      <c r="MI46" s="17">
        <v>0</v>
      </c>
      <c r="MJ46" s="17">
        <v>142.1</v>
      </c>
      <c r="MK46" s="17">
        <v>146.66612000000001</v>
      </c>
      <c r="ML46" s="17">
        <v>146.66612000000001</v>
      </c>
      <c r="MM46" s="17">
        <v>-4.5661199999999997</v>
      </c>
      <c r="MN46" s="17">
        <v>143.69999999999999</v>
      </c>
      <c r="MO46" s="17">
        <v>146.66612000000001</v>
      </c>
      <c r="MP46" s="17">
        <v>146.66612000000001</v>
      </c>
      <c r="MQ46" s="17">
        <v>-2.9661200000000001</v>
      </c>
      <c r="MR46" s="17">
        <v>146</v>
      </c>
      <c r="MS46" s="17">
        <v>146.66612000000001</v>
      </c>
      <c r="MT46" s="17">
        <v>146.66612000000001</v>
      </c>
      <c r="MU46" s="17">
        <v>-0.66612000000000005</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10.3</v>
      </c>
      <c r="NQ46" s="17">
        <v>50</v>
      </c>
      <c r="NR46" s="17"/>
      <c r="NS46" s="17">
        <v>10.3</v>
      </c>
      <c r="NT46" s="17">
        <v>0</v>
      </c>
      <c r="NU46" s="17"/>
      <c r="NV46" s="17"/>
      <c r="NW46" s="17">
        <v>0</v>
      </c>
      <c r="NX46" s="17">
        <v>0</v>
      </c>
      <c r="NY46" s="17">
        <v>0</v>
      </c>
      <c r="NZ46" s="17">
        <v>0</v>
      </c>
      <c r="OA46" s="17">
        <v>0</v>
      </c>
      <c r="OB46" s="17">
        <v>77.900000000000006</v>
      </c>
      <c r="OC46" s="17">
        <v>106.7</v>
      </c>
      <c r="OD46" s="17">
        <v>114.42</v>
      </c>
      <c r="OE46" s="17">
        <v>-36.520000000000003</v>
      </c>
      <c r="OF46" s="17">
        <v>0</v>
      </c>
      <c r="OG46" s="17">
        <v>0</v>
      </c>
      <c r="OH46" s="17">
        <v>0</v>
      </c>
      <c r="OI46" s="17">
        <v>0</v>
      </c>
      <c r="OJ46" s="17">
        <v>13</v>
      </c>
      <c r="OK46" s="17">
        <v>7.524</v>
      </c>
      <c r="OL46" s="17">
        <v>7.524</v>
      </c>
      <c r="OM46" s="17">
        <v>5.476</v>
      </c>
      <c r="ON46" s="17"/>
      <c r="OO46" s="17"/>
      <c r="OP46" s="17"/>
      <c r="OQ46" s="17">
        <v>0</v>
      </c>
      <c r="OR46" s="17">
        <v>0</v>
      </c>
      <c r="OS46" s="17">
        <v>0</v>
      </c>
      <c r="OT46" s="17">
        <v>0</v>
      </c>
      <c r="OU46" s="17">
        <v>0</v>
      </c>
      <c r="OV46" s="17">
        <v>19.899999999999999</v>
      </c>
      <c r="OW46" s="17">
        <v>20</v>
      </c>
      <c r="OX46" s="17">
        <v>0</v>
      </c>
      <c r="OY46" s="17">
        <v>19.899999999999999</v>
      </c>
      <c r="OZ46" s="17">
        <v>10.5</v>
      </c>
      <c r="PA46" s="17">
        <v>9.9830000000000005</v>
      </c>
      <c r="PB46" s="17">
        <v>9.9830000000000005</v>
      </c>
      <c r="PC46" s="17">
        <v>0.51700000000000002</v>
      </c>
      <c r="PD46" s="17">
        <v>5.5</v>
      </c>
      <c r="PE46" s="17">
        <v>5.67</v>
      </c>
      <c r="PF46" s="17">
        <v>5.67</v>
      </c>
      <c r="PG46" s="17">
        <v>-0.17</v>
      </c>
      <c r="PH46" s="17">
        <v>1.2</v>
      </c>
      <c r="PI46" s="17">
        <v>1.23</v>
      </c>
      <c r="PJ46" s="17">
        <v>1.23</v>
      </c>
      <c r="PK46" s="17">
        <v>-0.03</v>
      </c>
      <c r="PL46" s="17"/>
      <c r="PM46" s="17">
        <v>1.5</v>
      </c>
      <c r="PN46" s="17">
        <v>1.5</v>
      </c>
      <c r="PO46" s="17">
        <v>-1.5</v>
      </c>
      <c r="PP46" s="17">
        <v>4.9000000000000004</v>
      </c>
      <c r="PQ46" s="17">
        <v>5</v>
      </c>
      <c r="PR46" s="17">
        <v>5</v>
      </c>
      <c r="PS46" s="17">
        <v>-0.1</v>
      </c>
      <c r="PT46" s="17">
        <v>20.5</v>
      </c>
      <c r="PU46" s="17">
        <v>19.5122</v>
      </c>
      <c r="PV46" s="17">
        <v>19.5122</v>
      </c>
      <c r="PW46" s="17">
        <v>0.98780000000000001</v>
      </c>
      <c r="PX46" s="17">
        <v>20</v>
      </c>
      <c r="PY46" s="17">
        <v>19.5122</v>
      </c>
      <c r="PZ46" s="17">
        <v>19.5122</v>
      </c>
      <c r="QA46" s="17">
        <v>0.48780000000000001</v>
      </c>
      <c r="QB46" s="17">
        <v>18.899999999999999</v>
      </c>
      <c r="QC46" s="17">
        <v>17.560980000000001</v>
      </c>
      <c r="QD46" s="17">
        <v>17.560980000000001</v>
      </c>
      <c r="QE46" s="17">
        <v>1.3390200000000001</v>
      </c>
      <c r="QF46" s="17">
        <v>3.5</v>
      </c>
      <c r="QG46" s="17">
        <v>3.5</v>
      </c>
      <c r="QH46" s="17">
        <v>3.5</v>
      </c>
      <c r="QI46" s="17">
        <v>0</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24.7</v>
      </c>
      <c r="QW46" s="17">
        <v>27.541</v>
      </c>
      <c r="QX46" s="17">
        <v>27.541</v>
      </c>
      <c r="QY46" s="17">
        <v>-2.8410000000000002</v>
      </c>
      <c r="QZ46" s="17">
        <v>68.2</v>
      </c>
      <c r="RA46" s="17">
        <v>86.828000000000003</v>
      </c>
      <c r="RB46" s="17">
        <v>86.828000000000003</v>
      </c>
      <c r="RC46" s="17">
        <v>-18.628</v>
      </c>
      <c r="RD46" s="17">
        <v>4.4000000000000004</v>
      </c>
      <c r="RE46" s="17">
        <v>4.2</v>
      </c>
      <c r="RF46" s="17">
        <v>4.2</v>
      </c>
      <c r="RG46" s="17">
        <v>0.2</v>
      </c>
      <c r="RH46" s="17">
        <v>1.1000000000000001</v>
      </c>
      <c r="RI46" s="17">
        <v>1.2</v>
      </c>
      <c r="RJ46" s="17">
        <v>1.2</v>
      </c>
      <c r="RK46" s="17">
        <v>-0.1</v>
      </c>
      <c r="RL46" s="17">
        <v>2.4</v>
      </c>
      <c r="RM46" s="17">
        <v>2.4</v>
      </c>
      <c r="RN46" s="17">
        <v>2.4</v>
      </c>
      <c r="RO46" s="17">
        <v>0</v>
      </c>
      <c r="RP46" s="17"/>
      <c r="RQ46" s="17"/>
      <c r="RR46" s="17"/>
      <c r="RS46" s="17">
        <v>0</v>
      </c>
      <c r="RT46" s="17">
        <v>0</v>
      </c>
      <c r="RU46" s="17">
        <v>0</v>
      </c>
      <c r="RV46" s="17">
        <v>0</v>
      </c>
      <c r="RW46" s="17">
        <v>0</v>
      </c>
      <c r="RX46" s="17">
        <v>3</v>
      </c>
      <c r="RY46" s="17">
        <v>3.0510000000000002</v>
      </c>
      <c r="RZ46" s="17">
        <v>3.0510000000000002</v>
      </c>
      <c r="SA46" s="17">
        <v>-5.0999999999999997E-2</v>
      </c>
      <c r="SB46" s="17">
        <v>20.399999999999999</v>
      </c>
      <c r="SC46" s="17">
        <v>19.869240000000001</v>
      </c>
      <c r="SD46" s="17">
        <v>19.869240000000001</v>
      </c>
      <c r="SE46" s="17">
        <v>0.53076000000000001</v>
      </c>
      <c r="SF46" s="17">
        <v>3</v>
      </c>
      <c r="SG46" s="17">
        <v>2</v>
      </c>
      <c r="SH46" s="17">
        <v>2</v>
      </c>
      <c r="SI46" s="17">
        <v>1</v>
      </c>
      <c r="SJ46" s="17"/>
      <c r="SK46" s="17">
        <v>0.7</v>
      </c>
      <c r="SL46" s="17">
        <v>0.7</v>
      </c>
      <c r="SM46" s="17">
        <v>-0.7</v>
      </c>
      <c r="SN46" s="17">
        <v>19.8</v>
      </c>
      <c r="SO46" s="17">
        <v>19.21951</v>
      </c>
      <c r="SP46" s="17">
        <v>19.21951</v>
      </c>
      <c r="SQ46" s="17">
        <v>0.58048999999999995</v>
      </c>
      <c r="SR46" s="17">
        <v>9.8000000000000007</v>
      </c>
      <c r="SS46" s="17">
        <v>9.6999999999999993</v>
      </c>
      <c r="ST46" s="17">
        <v>9.6999999999999993</v>
      </c>
      <c r="SU46" s="17">
        <v>0.1</v>
      </c>
      <c r="SV46" s="17">
        <v>20.3</v>
      </c>
      <c r="SW46" s="17">
        <v>19.5122</v>
      </c>
      <c r="SX46" s="17">
        <v>19.5122</v>
      </c>
      <c r="SY46" s="17">
        <v>0.78779999999999994</v>
      </c>
      <c r="SZ46" s="17">
        <v>20.3</v>
      </c>
      <c r="TA46" s="17">
        <v>19.5122</v>
      </c>
      <c r="TB46" s="17">
        <v>19.5122</v>
      </c>
      <c r="TC46" s="17">
        <v>0.78779999999999994</v>
      </c>
      <c r="TD46" s="17">
        <v>19.899999999999999</v>
      </c>
      <c r="TE46" s="17">
        <v>19.317070000000001</v>
      </c>
      <c r="TF46" s="17">
        <v>19.317070000000001</v>
      </c>
      <c r="TG46" s="17">
        <v>0.58292999999999995</v>
      </c>
      <c r="TH46" s="17">
        <v>24.3</v>
      </c>
      <c r="TI46" s="17">
        <v>17.582000000000001</v>
      </c>
      <c r="TJ46" s="17">
        <v>17.582000000000001</v>
      </c>
      <c r="TK46" s="17">
        <v>6.718</v>
      </c>
      <c r="TL46" s="17">
        <v>59.8</v>
      </c>
      <c r="TM46" s="17">
        <v>68.161000000000001</v>
      </c>
      <c r="TN46" s="17">
        <v>68.161000000000001</v>
      </c>
      <c r="TO46" s="17">
        <v>-8.3610000000000007</v>
      </c>
      <c r="TP46" s="17">
        <v>0</v>
      </c>
      <c r="TQ46" s="17">
        <v>0</v>
      </c>
      <c r="TR46" s="17">
        <v>0</v>
      </c>
      <c r="TS46" s="17">
        <v>0</v>
      </c>
      <c r="TT46" s="17">
        <v>88.5</v>
      </c>
      <c r="TU46" s="17">
        <v>75.099999999999994</v>
      </c>
      <c r="TV46" s="17">
        <v>82.233999999999995</v>
      </c>
      <c r="TW46" s="17">
        <v>6.266</v>
      </c>
      <c r="TX46" s="17">
        <v>92.6</v>
      </c>
      <c r="TY46" s="17">
        <v>90</v>
      </c>
      <c r="TZ46" s="17">
        <v>93.6</v>
      </c>
      <c r="UA46" s="17">
        <v>-1</v>
      </c>
      <c r="UB46" s="17">
        <v>12.9</v>
      </c>
      <c r="UC46" s="17">
        <v>12.64</v>
      </c>
      <c r="UD46" s="17">
        <v>12.64</v>
      </c>
      <c r="UE46" s="17">
        <v>0.26</v>
      </c>
      <c r="UF46" s="17">
        <v>7.8</v>
      </c>
      <c r="UG46" s="17">
        <v>11.53</v>
      </c>
      <c r="UH46" s="17">
        <v>11.53</v>
      </c>
      <c r="UI46" s="17">
        <v>-3.73</v>
      </c>
      <c r="UJ46" s="17">
        <v>21</v>
      </c>
      <c r="UK46" s="17">
        <v>20.4878</v>
      </c>
      <c r="UL46" s="17">
        <v>20.4878</v>
      </c>
      <c r="UM46" s="17">
        <v>0.51219999999999999</v>
      </c>
      <c r="UN46" s="17">
        <v>7.4</v>
      </c>
      <c r="UO46" s="17">
        <v>8</v>
      </c>
      <c r="UP46" s="17">
        <v>8</v>
      </c>
      <c r="UQ46" s="17">
        <v>-0.6</v>
      </c>
      <c r="UR46" s="17">
        <v>9.1999999999999993</v>
      </c>
      <c r="US46" s="17">
        <v>7.9</v>
      </c>
      <c r="UT46" s="17">
        <v>7.9</v>
      </c>
      <c r="UU46" s="17">
        <v>1.3</v>
      </c>
      <c r="UV46" s="17">
        <v>20.399999999999999</v>
      </c>
      <c r="UW46" s="17">
        <v>20</v>
      </c>
      <c r="UX46" s="17">
        <v>20</v>
      </c>
      <c r="UY46" s="17">
        <v>0.4</v>
      </c>
      <c r="UZ46" s="17">
        <v>20.399999999999999</v>
      </c>
      <c r="VA46" s="17">
        <v>19.5122</v>
      </c>
      <c r="VB46" s="17">
        <v>19.5122</v>
      </c>
      <c r="VC46" s="17">
        <v>0.88780000000000003</v>
      </c>
      <c r="VD46" s="17">
        <v>20.2</v>
      </c>
      <c r="VE46" s="17">
        <v>19.5122</v>
      </c>
      <c r="VF46" s="17">
        <v>19.5122</v>
      </c>
      <c r="VG46" s="17">
        <v>0.68779999999999997</v>
      </c>
      <c r="VH46" s="17">
        <v>8.4</v>
      </c>
      <c r="VI46" s="17">
        <v>6.1859999999999999</v>
      </c>
      <c r="VJ46" s="17">
        <v>6.1859999999999999</v>
      </c>
      <c r="VK46" s="17">
        <v>2.214</v>
      </c>
      <c r="VL46" s="17">
        <v>0</v>
      </c>
      <c r="VM46" s="17">
        <v>0</v>
      </c>
      <c r="VN46" s="17">
        <v>0</v>
      </c>
      <c r="VO46" s="17">
        <v>0</v>
      </c>
      <c r="VP46" s="17">
        <v>0</v>
      </c>
      <c r="VQ46" s="17">
        <v>0</v>
      </c>
      <c r="VR46" s="17">
        <v>0</v>
      </c>
      <c r="VS46" s="17">
        <v>0</v>
      </c>
      <c r="VT46" s="17">
        <v>0.6</v>
      </c>
      <c r="VU46" s="17">
        <v>0.6</v>
      </c>
      <c r="VV46" s="17">
        <v>0.6</v>
      </c>
      <c r="VW46" s="17">
        <v>0</v>
      </c>
      <c r="VX46" s="17">
        <v>114.9</v>
      </c>
      <c r="VY46" s="17">
        <v>99.1</v>
      </c>
      <c r="VZ46" s="17">
        <v>126</v>
      </c>
      <c r="WA46" s="17">
        <v>-11.1</v>
      </c>
      <c r="WB46" s="17">
        <v>105.6</v>
      </c>
      <c r="WC46" s="17">
        <v>71.5</v>
      </c>
      <c r="WD46" s="17">
        <v>88</v>
      </c>
      <c r="WE46" s="17">
        <v>17.600000000000001</v>
      </c>
      <c r="WF46" s="17">
        <v>0</v>
      </c>
      <c r="WG46" s="17">
        <v>0</v>
      </c>
      <c r="WH46" s="17">
        <v>0</v>
      </c>
      <c r="WI46" s="17">
        <v>0</v>
      </c>
      <c r="WJ46" s="17">
        <v>0</v>
      </c>
      <c r="WK46" s="17">
        <v>0</v>
      </c>
      <c r="WL46" s="17">
        <v>0</v>
      </c>
      <c r="WM46" s="17">
        <v>0</v>
      </c>
      <c r="WN46" s="17">
        <v>7.8</v>
      </c>
      <c r="WO46" s="17">
        <v>8</v>
      </c>
      <c r="WP46" s="17">
        <v>8</v>
      </c>
      <c r="WQ46" s="17">
        <v>-0.2</v>
      </c>
      <c r="WR46" s="17">
        <v>20</v>
      </c>
      <c r="WS46" s="17">
        <v>19.317070000000001</v>
      </c>
      <c r="WT46" s="17">
        <v>19.317070000000001</v>
      </c>
      <c r="WU46" s="17">
        <v>0.68293000000000004</v>
      </c>
      <c r="WV46" s="17"/>
      <c r="WW46" s="17"/>
      <c r="WX46" s="17"/>
      <c r="WY46" s="17">
        <v>0</v>
      </c>
      <c r="WZ46" s="17">
        <v>44.3</v>
      </c>
      <c r="XA46" s="17">
        <v>44</v>
      </c>
      <c r="XB46" s="17">
        <v>30</v>
      </c>
      <c r="XC46" s="17">
        <v>14.3</v>
      </c>
      <c r="XD46" s="17"/>
      <c r="XE46" s="17"/>
      <c r="XF46" s="17"/>
      <c r="XG46" s="17">
        <v>0</v>
      </c>
      <c r="XH46" s="17">
        <v>28.8</v>
      </c>
      <c r="XI46" s="17">
        <v>29.184000000000001</v>
      </c>
      <c r="XJ46" s="17">
        <v>29.184000000000001</v>
      </c>
      <c r="XK46" s="17">
        <v>-0.38400000000000001</v>
      </c>
      <c r="XL46" s="17">
        <v>3.3</v>
      </c>
      <c r="XM46" s="17">
        <v>2.8159999999999998</v>
      </c>
      <c r="XN46" s="17">
        <v>2.8159999999999998</v>
      </c>
      <c r="XO46" s="17">
        <v>0.48399999999999999</v>
      </c>
      <c r="XP46" s="17">
        <v>16</v>
      </c>
      <c r="XQ46" s="17">
        <v>14</v>
      </c>
      <c r="XR46" s="17">
        <v>14</v>
      </c>
      <c r="XS46" s="17">
        <v>2</v>
      </c>
      <c r="XT46" s="17"/>
      <c r="XU46" s="17"/>
      <c r="XV46" s="17"/>
      <c r="XW46" s="17">
        <v>0</v>
      </c>
      <c r="XX46" s="17"/>
      <c r="XY46" s="17"/>
      <c r="XZ46" s="17"/>
      <c r="YA46" s="17">
        <v>0</v>
      </c>
    </row>
    <row r="47" spans="1:651" ht="24" customHeight="1" x14ac:dyDescent="0.3">
      <c r="A47" s="1"/>
      <c r="B47" s="16" t="s">
        <v>66</v>
      </c>
      <c r="C47" s="16" t="s">
        <v>832</v>
      </c>
      <c r="D47" s="17"/>
      <c r="E47" s="17">
        <v>0.98</v>
      </c>
      <c r="F47" s="17">
        <v>0.98</v>
      </c>
      <c r="G47" s="17">
        <v>-0.98</v>
      </c>
      <c r="H47" s="17"/>
      <c r="I47" s="17">
        <v>1.63</v>
      </c>
      <c r="J47" s="17">
        <v>1.63</v>
      </c>
      <c r="K47" s="17">
        <v>-1.63</v>
      </c>
      <c r="L47" s="17">
        <v>646.70000000000005</v>
      </c>
      <c r="M47" s="17">
        <v>646.79789000000005</v>
      </c>
      <c r="N47" s="17">
        <v>646.79789000000005</v>
      </c>
      <c r="O47" s="17">
        <v>-9.7890000000000005E-2</v>
      </c>
      <c r="P47" s="17">
        <v>140.4</v>
      </c>
      <c r="Q47" s="17">
        <v>147.59345999999999</v>
      </c>
      <c r="R47" s="17">
        <v>211.44126</v>
      </c>
      <c r="S47" s="17">
        <v>-71.041259999999994</v>
      </c>
      <c r="T47" s="17"/>
      <c r="U47" s="17"/>
      <c r="V47" s="17"/>
      <c r="W47" s="17">
        <v>0</v>
      </c>
      <c r="X47" s="17"/>
      <c r="Y47" s="17"/>
      <c r="Z47" s="17"/>
      <c r="AA47" s="17">
        <v>0</v>
      </c>
      <c r="AB47" s="17">
        <v>89.7</v>
      </c>
      <c r="AC47" s="17">
        <v>92.226339999999993</v>
      </c>
      <c r="AD47" s="17">
        <v>92.226339999999993</v>
      </c>
      <c r="AE47" s="17">
        <v>-2.5263399999999998</v>
      </c>
      <c r="AF47" s="17">
        <v>238</v>
      </c>
      <c r="AG47" s="17">
        <v>235.97717</v>
      </c>
      <c r="AH47" s="17">
        <v>235.97717</v>
      </c>
      <c r="AI47" s="17">
        <v>2.0228299999999999</v>
      </c>
      <c r="AJ47" s="17">
        <v>26.1</v>
      </c>
      <c r="AK47" s="17">
        <v>27.692309999999999</v>
      </c>
      <c r="AL47" s="17">
        <v>27.692309999999999</v>
      </c>
      <c r="AM47" s="17">
        <v>-1.5923099999999999</v>
      </c>
      <c r="AN47" s="17"/>
      <c r="AO47" s="17"/>
      <c r="AP47" s="17"/>
      <c r="AQ47" s="17">
        <v>0</v>
      </c>
      <c r="AR47" s="17">
        <v>115.4</v>
      </c>
      <c r="AS47" s="17">
        <v>140.45478</v>
      </c>
      <c r="AT47" s="17">
        <v>133.39420000000001</v>
      </c>
      <c r="AU47" s="17">
        <v>-17.994199999999999</v>
      </c>
      <c r="AV47" s="17">
        <v>115.7</v>
      </c>
      <c r="AW47" s="17">
        <v>140.45478</v>
      </c>
      <c r="AX47" s="17">
        <v>133.39420000000001</v>
      </c>
      <c r="AY47" s="17">
        <v>-17.694199999999999</v>
      </c>
      <c r="AZ47" s="17">
        <v>115.3</v>
      </c>
      <c r="BA47" s="17">
        <v>140.45478</v>
      </c>
      <c r="BB47" s="17">
        <v>133.39420000000001</v>
      </c>
      <c r="BC47" s="17">
        <v>-18.094200000000001</v>
      </c>
      <c r="BD47" s="17">
        <v>217.8</v>
      </c>
      <c r="BE47" s="17">
        <v>210.68217000000001</v>
      </c>
      <c r="BF47" s="17">
        <v>200.09129999999999</v>
      </c>
      <c r="BG47" s="17">
        <v>17.7087</v>
      </c>
      <c r="BH47" s="17">
        <v>204.5</v>
      </c>
      <c r="BI47" s="17">
        <v>195.12200999999999</v>
      </c>
      <c r="BJ47" s="17">
        <v>195.12200999999999</v>
      </c>
      <c r="BK47" s="17">
        <v>9.3779900000000005</v>
      </c>
      <c r="BL47" s="17">
        <v>108.3</v>
      </c>
      <c r="BM47" s="17">
        <v>97.561000000000007</v>
      </c>
      <c r="BN47" s="17">
        <v>97.561000000000007</v>
      </c>
      <c r="BO47" s="17">
        <v>10.739000000000001</v>
      </c>
      <c r="BP47" s="17">
        <v>559.29999999999995</v>
      </c>
      <c r="BQ47" s="17">
        <v>568.29854</v>
      </c>
      <c r="BR47" s="17">
        <v>568.29854</v>
      </c>
      <c r="BS47" s="17">
        <v>-8.9985400000000002</v>
      </c>
      <c r="BT47" s="17">
        <v>10.5</v>
      </c>
      <c r="BU47" s="17">
        <v>10.561999999999999</v>
      </c>
      <c r="BV47" s="17">
        <v>10.561999999999999</v>
      </c>
      <c r="BW47" s="17">
        <v>-6.2E-2</v>
      </c>
      <c r="BX47" s="17"/>
      <c r="BY47" s="17"/>
      <c r="BZ47" s="17"/>
      <c r="CA47" s="17">
        <v>0</v>
      </c>
      <c r="CB47" s="17"/>
      <c r="CC47" s="17"/>
      <c r="CD47" s="17"/>
      <c r="CE47" s="17">
        <v>0</v>
      </c>
      <c r="CF47" s="17"/>
      <c r="CG47" s="17"/>
      <c r="CH47" s="17"/>
      <c r="CI47" s="17">
        <v>0</v>
      </c>
      <c r="CJ47" s="17"/>
      <c r="CK47" s="17"/>
      <c r="CL47" s="17"/>
      <c r="CM47" s="17">
        <v>0</v>
      </c>
      <c r="CN47" s="17">
        <v>165.4</v>
      </c>
      <c r="CO47" s="17">
        <v>164.70732000000001</v>
      </c>
      <c r="CP47" s="17">
        <v>164.70732000000001</v>
      </c>
      <c r="CQ47" s="17">
        <v>0.69267999999999996</v>
      </c>
      <c r="CR47" s="17">
        <v>7.6</v>
      </c>
      <c r="CS47" s="17">
        <v>7.6877500000000003</v>
      </c>
      <c r="CT47" s="17">
        <v>7.6877500000000003</v>
      </c>
      <c r="CU47" s="17">
        <v>-8.7749999999999995E-2</v>
      </c>
      <c r="CV47" s="17">
        <v>3.3</v>
      </c>
      <c r="CW47" s="17">
        <v>4.2199</v>
      </c>
      <c r="CX47" s="17">
        <v>4.2199</v>
      </c>
      <c r="CY47" s="17">
        <v>-0.91990000000000005</v>
      </c>
      <c r="CZ47" s="17"/>
      <c r="DA47" s="17"/>
      <c r="DB47" s="17"/>
      <c r="DC47" s="17">
        <v>0</v>
      </c>
      <c r="DD47" s="17">
        <v>6.6</v>
      </c>
      <c r="DE47" s="17">
        <v>6.8787000000000003</v>
      </c>
      <c r="DF47" s="17">
        <v>6.8787000000000003</v>
      </c>
      <c r="DG47" s="17">
        <v>-0.2787</v>
      </c>
      <c r="DH47" s="17">
        <v>10.1</v>
      </c>
      <c r="DI47" s="17">
        <v>9.9997900000000008</v>
      </c>
      <c r="DJ47" s="17">
        <v>9.9997900000000008</v>
      </c>
      <c r="DK47" s="17">
        <v>0.10020999999999999</v>
      </c>
      <c r="DL47" s="17">
        <v>143</v>
      </c>
      <c r="DM47" s="17">
        <v>143</v>
      </c>
      <c r="DN47" s="17">
        <v>143</v>
      </c>
      <c r="DO47" s="17">
        <v>0</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222.8</v>
      </c>
      <c r="EK47" s="17">
        <v>221.55625000000001</v>
      </c>
      <c r="EL47" s="17">
        <v>221.55625000000001</v>
      </c>
      <c r="EM47" s="17">
        <v>1.2437499999999999</v>
      </c>
      <c r="EN47" s="17"/>
      <c r="EO47" s="17"/>
      <c r="EP47" s="17"/>
      <c r="EQ47" s="17">
        <v>0</v>
      </c>
      <c r="ER47" s="17"/>
      <c r="ES47" s="17"/>
      <c r="ET47" s="17"/>
      <c r="EU47" s="17">
        <v>0</v>
      </c>
      <c r="EV47" s="17">
        <v>0</v>
      </c>
      <c r="EW47" s="17"/>
      <c r="EX47" s="17">
        <v>0</v>
      </c>
      <c r="EY47" s="17">
        <v>0</v>
      </c>
      <c r="EZ47" s="17">
        <v>6.5</v>
      </c>
      <c r="FA47" s="17">
        <v>6.39</v>
      </c>
      <c r="FB47" s="17">
        <v>6.39</v>
      </c>
      <c r="FC47" s="17">
        <v>0.11</v>
      </c>
      <c r="FD47" s="17">
        <v>458.9</v>
      </c>
      <c r="FE47" s="17">
        <v>458.87804999999997</v>
      </c>
      <c r="FF47" s="17">
        <v>458.87804999999997</v>
      </c>
      <c r="FG47" s="17">
        <v>2.1950000000000001E-2</v>
      </c>
      <c r="FH47" s="17">
        <v>81.900000000000006</v>
      </c>
      <c r="FI47" s="17">
        <v>81.954149999999998</v>
      </c>
      <c r="FJ47" s="17">
        <v>81.954149999999998</v>
      </c>
      <c r="FK47" s="17">
        <v>-5.4149999999999997E-2</v>
      </c>
      <c r="FL47" s="17">
        <v>134.69999999999999</v>
      </c>
      <c r="FM47" s="17">
        <v>148.62634</v>
      </c>
      <c r="FN47" s="17">
        <v>148.62634</v>
      </c>
      <c r="FO47" s="17">
        <v>-13.92634</v>
      </c>
      <c r="FP47" s="17">
        <v>42.3</v>
      </c>
      <c r="FQ47" s="17">
        <v>41.498959999999997</v>
      </c>
      <c r="FR47" s="17">
        <v>41.498959999999997</v>
      </c>
      <c r="FS47" s="17">
        <v>0.80103999999999997</v>
      </c>
      <c r="FT47" s="17">
        <v>18.5</v>
      </c>
      <c r="FU47" s="17">
        <v>19.28585</v>
      </c>
      <c r="FV47" s="17">
        <v>19.28585</v>
      </c>
      <c r="FW47" s="17">
        <v>-0.78585000000000005</v>
      </c>
      <c r="FX47" s="17">
        <v>19.7</v>
      </c>
      <c r="FY47" s="17">
        <v>19.317070000000001</v>
      </c>
      <c r="FZ47" s="17">
        <v>19.317070000000001</v>
      </c>
      <c r="GA47" s="17">
        <v>0.38292999999999999</v>
      </c>
      <c r="GB47" s="17">
        <v>91.2</v>
      </c>
      <c r="GC47" s="17">
        <v>87.657560000000004</v>
      </c>
      <c r="GD47" s="17">
        <v>87.657560000000004</v>
      </c>
      <c r="GE47" s="17">
        <v>3.54244</v>
      </c>
      <c r="GF47" s="17"/>
      <c r="GG47" s="17"/>
      <c r="GH47" s="17"/>
      <c r="GI47" s="17">
        <v>0</v>
      </c>
      <c r="GJ47" s="17"/>
      <c r="GK47" s="17"/>
      <c r="GL47" s="17"/>
      <c r="GM47" s="17">
        <v>0</v>
      </c>
      <c r="GN47" s="17"/>
      <c r="GO47" s="17"/>
      <c r="GP47" s="17"/>
      <c r="GQ47" s="17">
        <v>0</v>
      </c>
      <c r="GR47" s="17">
        <v>106.6</v>
      </c>
      <c r="GS47" s="17">
        <v>79</v>
      </c>
      <c r="GT47" s="17">
        <v>110.91316999999999</v>
      </c>
      <c r="GU47" s="17">
        <v>-4.3131700000000004</v>
      </c>
      <c r="GV47" s="17"/>
      <c r="GW47" s="17"/>
      <c r="GX47" s="17"/>
      <c r="GY47" s="17">
        <v>0</v>
      </c>
      <c r="GZ47" s="17">
        <v>9.3000000000000007</v>
      </c>
      <c r="HA47" s="17">
        <v>8.3742199999999993</v>
      </c>
      <c r="HB47" s="17">
        <v>8.3742199999999993</v>
      </c>
      <c r="HC47" s="17">
        <v>0.92578000000000005</v>
      </c>
      <c r="HD47" s="17">
        <v>44.9</v>
      </c>
      <c r="HE47" s="17">
        <v>47.26634</v>
      </c>
      <c r="HF47" s="17">
        <v>47.26634</v>
      </c>
      <c r="HG47" s="17">
        <v>-2.3663400000000001</v>
      </c>
      <c r="HH47" s="17">
        <v>45.3</v>
      </c>
      <c r="HI47" s="17">
        <v>44.275120000000001</v>
      </c>
      <c r="HJ47" s="17">
        <v>44.275120000000001</v>
      </c>
      <c r="HK47" s="17">
        <v>1.02488</v>
      </c>
      <c r="HL47" s="17">
        <v>3.8</v>
      </c>
      <c r="HM47" s="17">
        <v>3.8872599999999999</v>
      </c>
      <c r="HN47" s="17">
        <v>3.8872599999999999</v>
      </c>
      <c r="HO47" s="17">
        <v>-8.7260000000000004E-2</v>
      </c>
      <c r="HP47" s="17">
        <v>38.4</v>
      </c>
      <c r="HQ47" s="17">
        <v>34.419510000000002</v>
      </c>
      <c r="HR47" s="17">
        <v>34.419510000000002</v>
      </c>
      <c r="HS47" s="17">
        <v>3.9804900000000001</v>
      </c>
      <c r="HT47" s="17">
        <v>171.4</v>
      </c>
      <c r="HU47" s="17">
        <v>171.54185000000001</v>
      </c>
      <c r="HV47" s="17">
        <v>171.54185000000001</v>
      </c>
      <c r="HW47" s="17">
        <v>-0.14185</v>
      </c>
      <c r="HX47" s="17">
        <v>92.5</v>
      </c>
      <c r="HY47" s="17">
        <v>95.918049999999994</v>
      </c>
      <c r="HZ47" s="17">
        <v>95.918049999999994</v>
      </c>
      <c r="IA47" s="17">
        <v>-3.41805</v>
      </c>
      <c r="IB47" s="17"/>
      <c r="IC47" s="17"/>
      <c r="ID47" s="17"/>
      <c r="IE47" s="17">
        <v>0</v>
      </c>
      <c r="IF47" s="17"/>
      <c r="IG47" s="17"/>
      <c r="IH47" s="17"/>
      <c r="II47" s="17">
        <v>0</v>
      </c>
      <c r="IJ47" s="17">
        <v>46.9</v>
      </c>
      <c r="IK47" s="17">
        <v>48.41648</v>
      </c>
      <c r="IL47" s="17">
        <v>48.41648</v>
      </c>
      <c r="IM47" s="17">
        <v>-1.5164800000000001</v>
      </c>
      <c r="IN47" s="17"/>
      <c r="IO47" s="17"/>
      <c r="IP47" s="17"/>
      <c r="IQ47" s="17">
        <v>0</v>
      </c>
      <c r="IR47" s="17"/>
      <c r="IS47" s="17"/>
      <c r="IT47" s="17"/>
      <c r="IU47" s="17">
        <v>0</v>
      </c>
      <c r="IV47" s="17"/>
      <c r="IW47" s="17"/>
      <c r="IX47" s="17"/>
      <c r="IY47" s="17">
        <v>0</v>
      </c>
      <c r="IZ47" s="17">
        <v>86.4</v>
      </c>
      <c r="JA47" s="17">
        <v>88.815600000000003</v>
      </c>
      <c r="JB47" s="17">
        <v>88.815600000000003</v>
      </c>
      <c r="JC47" s="17">
        <v>-2.4156</v>
      </c>
      <c r="JD47" s="17">
        <v>172.2</v>
      </c>
      <c r="JE47" s="17">
        <v>183.19533000000001</v>
      </c>
      <c r="JF47" s="17">
        <v>183.19533000000001</v>
      </c>
      <c r="JG47" s="17">
        <v>-10.995329999999999</v>
      </c>
      <c r="JH47" s="17"/>
      <c r="JI47" s="17"/>
      <c r="JJ47" s="17"/>
      <c r="JK47" s="17">
        <v>0</v>
      </c>
      <c r="JL47" s="17">
        <v>200</v>
      </c>
      <c r="JM47" s="17">
        <v>183.19533000000001</v>
      </c>
      <c r="JN47" s="17">
        <v>183.19533000000001</v>
      </c>
      <c r="JO47" s="17">
        <v>16.804670000000002</v>
      </c>
      <c r="JP47" s="17">
        <v>183.6</v>
      </c>
      <c r="JQ47" s="17">
        <v>183.19533000000001</v>
      </c>
      <c r="JR47" s="17">
        <v>183.19533000000001</v>
      </c>
      <c r="JS47" s="17">
        <v>0.40466999999999997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0</v>
      </c>
      <c r="KS47" s="17"/>
      <c r="KT47" s="17"/>
      <c r="KU47" s="17">
        <v>0</v>
      </c>
      <c r="KV47" s="17"/>
      <c r="KW47" s="17"/>
      <c r="KX47" s="17"/>
      <c r="KY47" s="17">
        <v>0</v>
      </c>
      <c r="KZ47" s="17">
        <v>4.5999999999999996</v>
      </c>
      <c r="LA47" s="17">
        <v>3.9931199999999998</v>
      </c>
      <c r="LB47" s="17">
        <v>3.9931199999999998</v>
      </c>
      <c r="LC47" s="17">
        <v>0.60687999999999998</v>
      </c>
      <c r="LD47" s="17">
        <v>229.5</v>
      </c>
      <c r="LE47" s="17">
        <v>271.12195000000003</v>
      </c>
      <c r="LF47" s="17">
        <v>271.12195000000003</v>
      </c>
      <c r="LG47" s="17">
        <v>-41.621949999999998</v>
      </c>
      <c r="LH47" s="17">
        <v>122.1</v>
      </c>
      <c r="LI47" s="17">
        <v>129.75</v>
      </c>
      <c r="LJ47" s="17">
        <v>129.75</v>
      </c>
      <c r="LK47" s="17">
        <v>-7.65</v>
      </c>
      <c r="LL47" s="17">
        <v>65.5</v>
      </c>
      <c r="LM47" s="17">
        <v>67.461460000000002</v>
      </c>
      <c r="LN47" s="17">
        <v>67.461460000000002</v>
      </c>
      <c r="LO47" s="17">
        <v>-1.96146</v>
      </c>
      <c r="LP47" s="17">
        <v>77.099999999999994</v>
      </c>
      <c r="LQ47" s="17">
        <v>78.567999999999998</v>
      </c>
      <c r="LR47" s="17">
        <v>78.567999999999998</v>
      </c>
      <c r="LS47" s="17">
        <v>-1.468</v>
      </c>
      <c r="LT47" s="17">
        <v>30.1</v>
      </c>
      <c r="LU47" s="17">
        <v>30.097560000000001</v>
      </c>
      <c r="LV47" s="17">
        <v>30.097560000000001</v>
      </c>
      <c r="LW47" s="17">
        <v>2.4399999999999999E-3</v>
      </c>
      <c r="LX47" s="17"/>
      <c r="LY47" s="17"/>
      <c r="LZ47" s="17"/>
      <c r="MA47" s="17">
        <v>0</v>
      </c>
      <c r="MB47" s="17"/>
      <c r="MC47" s="17"/>
      <c r="MD47" s="17"/>
      <c r="ME47" s="17">
        <v>0</v>
      </c>
      <c r="MF47" s="17"/>
      <c r="MG47" s="17"/>
      <c r="MH47" s="17"/>
      <c r="MI47" s="17">
        <v>0</v>
      </c>
      <c r="MJ47" s="17">
        <v>142</v>
      </c>
      <c r="MK47" s="17">
        <v>146.66612000000001</v>
      </c>
      <c r="ML47" s="17">
        <v>146.66612000000001</v>
      </c>
      <c r="MM47" s="17">
        <v>-4.6661200000000003</v>
      </c>
      <c r="MN47" s="17">
        <v>143.80000000000001</v>
      </c>
      <c r="MO47" s="17">
        <v>146.66612000000001</v>
      </c>
      <c r="MP47" s="17">
        <v>146.66612000000001</v>
      </c>
      <c r="MQ47" s="17">
        <v>-2.86612</v>
      </c>
      <c r="MR47" s="17">
        <v>146.80000000000001</v>
      </c>
      <c r="MS47" s="17">
        <v>146.66612000000001</v>
      </c>
      <c r="MT47" s="17">
        <v>146.66612000000001</v>
      </c>
      <c r="MU47" s="17">
        <v>0.13388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39.6</v>
      </c>
      <c r="NQ47" s="17">
        <v>50</v>
      </c>
      <c r="NR47" s="17"/>
      <c r="NS47" s="17">
        <v>39.6</v>
      </c>
      <c r="NT47" s="17">
        <v>0</v>
      </c>
      <c r="NU47" s="17"/>
      <c r="NV47" s="17"/>
      <c r="NW47" s="17">
        <v>0</v>
      </c>
      <c r="NX47" s="17">
        <v>0</v>
      </c>
      <c r="NY47" s="17">
        <v>0</v>
      </c>
      <c r="NZ47" s="17">
        <v>0</v>
      </c>
      <c r="OA47" s="17">
        <v>0</v>
      </c>
      <c r="OB47" s="17">
        <v>80.900000000000006</v>
      </c>
      <c r="OC47" s="17">
        <v>108</v>
      </c>
      <c r="OD47" s="17">
        <v>114.1</v>
      </c>
      <c r="OE47" s="17">
        <v>-33.200000000000003</v>
      </c>
      <c r="OF47" s="17">
        <v>0</v>
      </c>
      <c r="OG47" s="17">
        <v>0</v>
      </c>
      <c r="OH47" s="17">
        <v>0</v>
      </c>
      <c r="OI47" s="17">
        <v>0</v>
      </c>
      <c r="OJ47" s="17">
        <v>13.3</v>
      </c>
      <c r="OK47" s="17">
        <v>7.4240000000000004</v>
      </c>
      <c r="OL47" s="17">
        <v>7.4240000000000004</v>
      </c>
      <c r="OM47" s="17">
        <v>5.8760000000000003</v>
      </c>
      <c r="ON47" s="17"/>
      <c r="OO47" s="17"/>
      <c r="OP47" s="17"/>
      <c r="OQ47" s="17">
        <v>0</v>
      </c>
      <c r="OR47" s="17">
        <v>0</v>
      </c>
      <c r="OS47" s="17">
        <v>0</v>
      </c>
      <c r="OT47" s="17">
        <v>0</v>
      </c>
      <c r="OU47" s="17">
        <v>0</v>
      </c>
      <c r="OV47" s="17">
        <v>20</v>
      </c>
      <c r="OW47" s="17">
        <v>20</v>
      </c>
      <c r="OX47" s="17">
        <v>0</v>
      </c>
      <c r="OY47" s="17">
        <v>20</v>
      </c>
      <c r="OZ47" s="17">
        <v>10.4</v>
      </c>
      <c r="PA47" s="17">
        <v>9.9830000000000005</v>
      </c>
      <c r="PB47" s="17">
        <v>9.9830000000000005</v>
      </c>
      <c r="PC47" s="17">
        <v>0.41699999999999998</v>
      </c>
      <c r="PD47" s="17">
        <v>5.5</v>
      </c>
      <c r="PE47" s="17">
        <v>5.67</v>
      </c>
      <c r="PF47" s="17">
        <v>5.67</v>
      </c>
      <c r="PG47" s="17">
        <v>-0.17</v>
      </c>
      <c r="PH47" s="17">
        <v>1.2</v>
      </c>
      <c r="PI47" s="17">
        <v>1.23</v>
      </c>
      <c r="PJ47" s="17">
        <v>1.23</v>
      </c>
      <c r="PK47" s="17">
        <v>-0.03</v>
      </c>
      <c r="PL47" s="17"/>
      <c r="PM47" s="17">
        <v>1.5</v>
      </c>
      <c r="PN47" s="17">
        <v>1.5</v>
      </c>
      <c r="PO47" s="17">
        <v>-1.5</v>
      </c>
      <c r="PP47" s="17">
        <v>4.9000000000000004</v>
      </c>
      <c r="PQ47" s="17">
        <v>5</v>
      </c>
      <c r="PR47" s="17">
        <v>5</v>
      </c>
      <c r="PS47" s="17">
        <v>-0.1</v>
      </c>
      <c r="PT47" s="17">
        <v>20.3</v>
      </c>
      <c r="PU47" s="17">
        <v>19.5122</v>
      </c>
      <c r="PV47" s="17">
        <v>19.5122</v>
      </c>
      <c r="PW47" s="17">
        <v>0.78779999999999994</v>
      </c>
      <c r="PX47" s="17">
        <v>20</v>
      </c>
      <c r="PY47" s="17">
        <v>19.5122</v>
      </c>
      <c r="PZ47" s="17">
        <v>19.5122</v>
      </c>
      <c r="QA47" s="17">
        <v>0.48780000000000001</v>
      </c>
      <c r="QB47" s="17">
        <v>18.899999999999999</v>
      </c>
      <c r="QC47" s="17">
        <v>17.560980000000001</v>
      </c>
      <c r="QD47" s="17">
        <v>17.560980000000001</v>
      </c>
      <c r="QE47" s="17">
        <v>1.3390200000000001</v>
      </c>
      <c r="QF47" s="17">
        <v>3.6</v>
      </c>
      <c r="QG47" s="17">
        <v>3.5</v>
      </c>
      <c r="QH47" s="17">
        <v>3.5</v>
      </c>
      <c r="QI47" s="17">
        <v>0.1</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23.4</v>
      </c>
      <c r="QW47" s="17">
        <v>27.715</v>
      </c>
      <c r="QX47" s="17">
        <v>27.715</v>
      </c>
      <c r="QY47" s="17">
        <v>-4.3150000000000004</v>
      </c>
      <c r="QZ47" s="17">
        <v>73.099999999999994</v>
      </c>
      <c r="RA47" s="17">
        <v>86.501000000000005</v>
      </c>
      <c r="RB47" s="17">
        <v>86.501000000000005</v>
      </c>
      <c r="RC47" s="17">
        <v>-13.401</v>
      </c>
      <c r="RD47" s="17">
        <v>4.4000000000000004</v>
      </c>
      <c r="RE47" s="17">
        <v>4.2</v>
      </c>
      <c r="RF47" s="17">
        <v>4.2</v>
      </c>
      <c r="RG47" s="17">
        <v>0.2</v>
      </c>
      <c r="RH47" s="17">
        <v>2.2999999999999998</v>
      </c>
      <c r="RI47" s="17">
        <v>1.2</v>
      </c>
      <c r="RJ47" s="17">
        <v>1.2</v>
      </c>
      <c r="RK47" s="17">
        <v>1.1000000000000001</v>
      </c>
      <c r="RL47" s="17">
        <v>2.4</v>
      </c>
      <c r="RM47" s="17">
        <v>2.4</v>
      </c>
      <c r="RN47" s="17">
        <v>2.4</v>
      </c>
      <c r="RO47" s="17">
        <v>0</v>
      </c>
      <c r="RP47" s="17"/>
      <c r="RQ47" s="17"/>
      <c r="RR47" s="17"/>
      <c r="RS47" s="17">
        <v>0</v>
      </c>
      <c r="RT47" s="17">
        <v>0</v>
      </c>
      <c r="RU47" s="17">
        <v>0</v>
      </c>
      <c r="RV47" s="17">
        <v>0</v>
      </c>
      <c r="RW47" s="17">
        <v>0</v>
      </c>
      <c r="RX47" s="17">
        <v>3</v>
      </c>
      <c r="RY47" s="17">
        <v>3.0510000000000002</v>
      </c>
      <c r="RZ47" s="17">
        <v>3.0510000000000002</v>
      </c>
      <c r="SA47" s="17">
        <v>-5.0999999999999997E-2</v>
      </c>
      <c r="SB47" s="17">
        <v>20.399999999999999</v>
      </c>
      <c r="SC47" s="17">
        <v>19.869240000000001</v>
      </c>
      <c r="SD47" s="17">
        <v>19.869240000000001</v>
      </c>
      <c r="SE47" s="17">
        <v>0.53076000000000001</v>
      </c>
      <c r="SF47" s="17">
        <v>3</v>
      </c>
      <c r="SG47" s="17">
        <v>2</v>
      </c>
      <c r="SH47" s="17">
        <v>2</v>
      </c>
      <c r="SI47" s="17">
        <v>1</v>
      </c>
      <c r="SJ47" s="17"/>
      <c r="SK47" s="17">
        <v>0.7</v>
      </c>
      <c r="SL47" s="17">
        <v>0.7</v>
      </c>
      <c r="SM47" s="17">
        <v>-0.7</v>
      </c>
      <c r="SN47" s="17">
        <v>19.8</v>
      </c>
      <c r="SO47" s="17">
        <v>19.21951</v>
      </c>
      <c r="SP47" s="17">
        <v>19.21951</v>
      </c>
      <c r="SQ47" s="17">
        <v>0.58048999999999995</v>
      </c>
      <c r="SR47" s="17">
        <v>9.6999999999999993</v>
      </c>
      <c r="SS47" s="17">
        <v>9.6999999999999993</v>
      </c>
      <c r="ST47" s="17">
        <v>9.6999999999999993</v>
      </c>
      <c r="SU47" s="17">
        <v>0</v>
      </c>
      <c r="SV47" s="17">
        <v>20.2</v>
      </c>
      <c r="SW47" s="17">
        <v>19.5122</v>
      </c>
      <c r="SX47" s="17">
        <v>19.5122</v>
      </c>
      <c r="SY47" s="17">
        <v>0.68779999999999997</v>
      </c>
      <c r="SZ47" s="17">
        <v>20.3</v>
      </c>
      <c r="TA47" s="17">
        <v>19.5122</v>
      </c>
      <c r="TB47" s="17">
        <v>19.5122</v>
      </c>
      <c r="TC47" s="17">
        <v>0.78779999999999994</v>
      </c>
      <c r="TD47" s="17">
        <v>19.899999999999999</v>
      </c>
      <c r="TE47" s="17">
        <v>19.317070000000001</v>
      </c>
      <c r="TF47" s="17">
        <v>19.317070000000001</v>
      </c>
      <c r="TG47" s="17">
        <v>0.58292999999999995</v>
      </c>
      <c r="TH47" s="17">
        <v>22.4</v>
      </c>
      <c r="TI47" s="17">
        <v>16.806000000000001</v>
      </c>
      <c r="TJ47" s="17">
        <v>16.806000000000001</v>
      </c>
      <c r="TK47" s="17">
        <v>5.5940000000000003</v>
      </c>
      <c r="TL47" s="17">
        <v>65.400000000000006</v>
      </c>
      <c r="TM47" s="17">
        <v>63.981999999999999</v>
      </c>
      <c r="TN47" s="17">
        <v>63.981999999999999</v>
      </c>
      <c r="TO47" s="17">
        <v>1.4179999999999999</v>
      </c>
      <c r="TP47" s="17">
        <v>0</v>
      </c>
      <c r="TQ47" s="17">
        <v>0</v>
      </c>
      <c r="TR47" s="17">
        <v>0</v>
      </c>
      <c r="TS47" s="17">
        <v>0</v>
      </c>
      <c r="TT47" s="17">
        <v>86.4</v>
      </c>
      <c r="TU47" s="17">
        <v>75.3</v>
      </c>
      <c r="TV47" s="17">
        <v>85.977999999999994</v>
      </c>
      <c r="TW47" s="17">
        <v>0.42199999999999999</v>
      </c>
      <c r="TX47" s="17">
        <v>92</v>
      </c>
      <c r="TY47" s="17">
        <v>90.3</v>
      </c>
      <c r="TZ47" s="17">
        <v>92.528999999999996</v>
      </c>
      <c r="UA47" s="17">
        <v>-0.52900000000000003</v>
      </c>
      <c r="UB47" s="17">
        <v>13.5</v>
      </c>
      <c r="UC47" s="17">
        <v>11.4</v>
      </c>
      <c r="UD47" s="17">
        <v>11.4</v>
      </c>
      <c r="UE47" s="17">
        <v>2.1</v>
      </c>
      <c r="UF47" s="17">
        <v>8.8000000000000007</v>
      </c>
      <c r="UG47" s="17">
        <v>10.1</v>
      </c>
      <c r="UH47" s="17">
        <v>10.1</v>
      </c>
      <c r="UI47" s="17">
        <v>-1.3</v>
      </c>
      <c r="UJ47" s="17">
        <v>21</v>
      </c>
      <c r="UK47" s="17">
        <v>20.4878</v>
      </c>
      <c r="UL47" s="17">
        <v>20.4878</v>
      </c>
      <c r="UM47" s="17">
        <v>0.51219999999999999</v>
      </c>
      <c r="UN47" s="17">
        <v>7.4</v>
      </c>
      <c r="UO47" s="17">
        <v>8</v>
      </c>
      <c r="UP47" s="17">
        <v>8</v>
      </c>
      <c r="UQ47" s="17">
        <v>-0.6</v>
      </c>
      <c r="UR47" s="17">
        <v>8.5</v>
      </c>
      <c r="US47" s="17">
        <v>7.9</v>
      </c>
      <c r="UT47" s="17">
        <v>7.9</v>
      </c>
      <c r="UU47" s="17">
        <v>0.6</v>
      </c>
      <c r="UV47" s="17">
        <v>20.399999999999999</v>
      </c>
      <c r="UW47" s="17">
        <v>20</v>
      </c>
      <c r="UX47" s="17">
        <v>20</v>
      </c>
      <c r="UY47" s="17">
        <v>0.4</v>
      </c>
      <c r="UZ47" s="17">
        <v>20.399999999999999</v>
      </c>
      <c r="VA47" s="17">
        <v>19.5122</v>
      </c>
      <c r="VB47" s="17">
        <v>19.5122</v>
      </c>
      <c r="VC47" s="17">
        <v>0.88780000000000003</v>
      </c>
      <c r="VD47" s="17">
        <v>20.2</v>
      </c>
      <c r="VE47" s="17">
        <v>19.5122</v>
      </c>
      <c r="VF47" s="17">
        <v>19.5122</v>
      </c>
      <c r="VG47" s="17">
        <v>0.68779999999999997</v>
      </c>
      <c r="VH47" s="17">
        <v>6.8</v>
      </c>
      <c r="VI47" s="17">
        <v>5.9320000000000004</v>
      </c>
      <c r="VJ47" s="17">
        <v>5.9320000000000004</v>
      </c>
      <c r="VK47" s="17">
        <v>0.86799999999999999</v>
      </c>
      <c r="VL47" s="17">
        <v>0</v>
      </c>
      <c r="VM47" s="17">
        <v>0</v>
      </c>
      <c r="VN47" s="17">
        <v>0</v>
      </c>
      <c r="VO47" s="17">
        <v>0</v>
      </c>
      <c r="VP47" s="17">
        <v>0</v>
      </c>
      <c r="VQ47" s="17">
        <v>0</v>
      </c>
      <c r="VR47" s="17">
        <v>0</v>
      </c>
      <c r="VS47" s="17">
        <v>0</v>
      </c>
      <c r="VT47" s="17">
        <v>0.6</v>
      </c>
      <c r="VU47" s="17">
        <v>0.6</v>
      </c>
      <c r="VV47" s="17">
        <v>0.6</v>
      </c>
      <c r="VW47" s="17">
        <v>0</v>
      </c>
      <c r="VX47" s="17">
        <v>107.8</v>
      </c>
      <c r="VY47" s="17">
        <v>94.4</v>
      </c>
      <c r="VZ47" s="17">
        <v>123</v>
      </c>
      <c r="WA47" s="17">
        <v>-15.2</v>
      </c>
      <c r="WB47" s="17">
        <v>98.8</v>
      </c>
      <c r="WC47" s="17">
        <v>62.9</v>
      </c>
      <c r="WD47" s="17">
        <v>79</v>
      </c>
      <c r="WE47" s="17">
        <v>19.8</v>
      </c>
      <c r="WF47" s="17">
        <v>0</v>
      </c>
      <c r="WG47" s="17">
        <v>0</v>
      </c>
      <c r="WH47" s="17">
        <v>0</v>
      </c>
      <c r="WI47" s="17">
        <v>0</v>
      </c>
      <c r="WJ47" s="17">
        <v>0</v>
      </c>
      <c r="WK47" s="17">
        <v>0</v>
      </c>
      <c r="WL47" s="17">
        <v>0</v>
      </c>
      <c r="WM47" s="17">
        <v>0</v>
      </c>
      <c r="WN47" s="17">
        <v>7.8</v>
      </c>
      <c r="WO47" s="17">
        <v>8</v>
      </c>
      <c r="WP47" s="17">
        <v>8</v>
      </c>
      <c r="WQ47" s="17">
        <v>-0.2</v>
      </c>
      <c r="WR47" s="17">
        <v>20</v>
      </c>
      <c r="WS47" s="17">
        <v>19.317070000000001</v>
      </c>
      <c r="WT47" s="17">
        <v>19.317070000000001</v>
      </c>
      <c r="WU47" s="17">
        <v>0.68293000000000004</v>
      </c>
      <c r="WV47" s="17"/>
      <c r="WW47" s="17"/>
      <c r="WX47" s="17"/>
      <c r="WY47" s="17">
        <v>0</v>
      </c>
      <c r="WZ47" s="17">
        <v>44.5</v>
      </c>
      <c r="XA47" s="17">
        <v>44</v>
      </c>
      <c r="XB47" s="17">
        <v>30</v>
      </c>
      <c r="XC47" s="17">
        <v>14.5</v>
      </c>
      <c r="XD47" s="17"/>
      <c r="XE47" s="17"/>
      <c r="XF47" s="17"/>
      <c r="XG47" s="17">
        <v>0</v>
      </c>
      <c r="XH47" s="17">
        <v>28.8</v>
      </c>
      <c r="XI47" s="17">
        <v>29.184000000000001</v>
      </c>
      <c r="XJ47" s="17">
        <v>29.184000000000001</v>
      </c>
      <c r="XK47" s="17">
        <v>-0.38400000000000001</v>
      </c>
      <c r="XL47" s="17">
        <v>3.3</v>
      </c>
      <c r="XM47" s="17">
        <v>2.8159999999999998</v>
      </c>
      <c r="XN47" s="17">
        <v>2.8159999999999998</v>
      </c>
      <c r="XO47" s="17">
        <v>0.48399999999999999</v>
      </c>
      <c r="XP47" s="17">
        <v>16.100000000000001</v>
      </c>
      <c r="XQ47" s="17">
        <v>14</v>
      </c>
      <c r="XR47" s="17">
        <v>14</v>
      </c>
      <c r="XS47" s="17">
        <v>2.1</v>
      </c>
      <c r="XT47" s="17"/>
      <c r="XU47" s="17"/>
      <c r="XV47" s="17"/>
      <c r="XW47" s="17">
        <v>0</v>
      </c>
      <c r="XX47" s="17"/>
      <c r="XY47" s="17"/>
      <c r="XZ47" s="17"/>
      <c r="YA47" s="17">
        <v>0</v>
      </c>
    </row>
    <row r="48" spans="1:651" ht="24" customHeight="1" x14ac:dyDescent="0.3">
      <c r="A48" s="1"/>
      <c r="B48" s="18" t="s">
        <v>66</v>
      </c>
      <c r="C48" s="18" t="s">
        <v>833</v>
      </c>
      <c r="D48" s="19"/>
      <c r="E48" s="19">
        <v>0.98</v>
      </c>
      <c r="F48" s="19">
        <v>0.98</v>
      </c>
      <c r="G48" s="19">
        <v>-0.98</v>
      </c>
      <c r="H48" s="19"/>
      <c r="I48" s="19">
        <v>1.63</v>
      </c>
      <c r="J48" s="19">
        <v>1.63</v>
      </c>
      <c r="K48" s="19">
        <v>-1.63</v>
      </c>
      <c r="L48" s="19">
        <v>646.70000000000005</v>
      </c>
      <c r="M48" s="19">
        <v>646.79789000000005</v>
      </c>
      <c r="N48" s="19">
        <v>646.79789000000005</v>
      </c>
      <c r="O48" s="19">
        <v>-9.7890000000000005E-2</v>
      </c>
      <c r="P48" s="19">
        <v>140</v>
      </c>
      <c r="Q48" s="19">
        <v>147.59345999999999</v>
      </c>
      <c r="R48" s="19">
        <v>211.44126</v>
      </c>
      <c r="S48" s="19">
        <v>-71.44126</v>
      </c>
      <c r="T48" s="19"/>
      <c r="U48" s="19"/>
      <c r="V48" s="19"/>
      <c r="W48" s="19">
        <v>0</v>
      </c>
      <c r="X48" s="19"/>
      <c r="Y48" s="19"/>
      <c r="Z48" s="19"/>
      <c r="AA48" s="19">
        <v>0</v>
      </c>
      <c r="AB48" s="19">
        <v>90.1</v>
      </c>
      <c r="AC48" s="19">
        <v>92.226339999999993</v>
      </c>
      <c r="AD48" s="19">
        <v>92.226339999999993</v>
      </c>
      <c r="AE48" s="19">
        <v>-2.1263399999999999</v>
      </c>
      <c r="AF48" s="19">
        <v>237.1</v>
      </c>
      <c r="AG48" s="19">
        <v>235.97717</v>
      </c>
      <c r="AH48" s="19">
        <v>235.97717</v>
      </c>
      <c r="AI48" s="19">
        <v>1.12283</v>
      </c>
      <c r="AJ48" s="19">
        <v>25.7</v>
      </c>
      <c r="AK48" s="19">
        <v>27.692309999999999</v>
      </c>
      <c r="AL48" s="19">
        <v>27.692309999999999</v>
      </c>
      <c r="AM48" s="19">
        <v>-1.99231</v>
      </c>
      <c r="AN48" s="19"/>
      <c r="AO48" s="19"/>
      <c r="AP48" s="19"/>
      <c r="AQ48" s="19">
        <v>0</v>
      </c>
      <c r="AR48" s="19">
        <v>125.3</v>
      </c>
      <c r="AS48" s="19">
        <v>143.18692999999999</v>
      </c>
      <c r="AT48" s="19">
        <v>132.65441000000001</v>
      </c>
      <c r="AU48" s="19">
        <v>-7.3544099999999997</v>
      </c>
      <c r="AV48" s="19">
        <v>125.1</v>
      </c>
      <c r="AW48" s="19">
        <v>143.18692999999999</v>
      </c>
      <c r="AX48" s="19">
        <v>132.65441000000001</v>
      </c>
      <c r="AY48" s="19">
        <v>-7.5544099999999998</v>
      </c>
      <c r="AZ48" s="19">
        <v>125.1</v>
      </c>
      <c r="BA48" s="19">
        <v>143.18692999999999</v>
      </c>
      <c r="BB48" s="19">
        <v>132.65441000000001</v>
      </c>
      <c r="BC48" s="19">
        <v>-7.5544099999999998</v>
      </c>
      <c r="BD48" s="19">
        <v>224.7</v>
      </c>
      <c r="BE48" s="19">
        <v>214.78039000000001</v>
      </c>
      <c r="BF48" s="19">
        <v>198.98161999999999</v>
      </c>
      <c r="BG48" s="19">
        <v>25.71838</v>
      </c>
      <c r="BH48" s="19">
        <v>206.4</v>
      </c>
      <c r="BI48" s="19">
        <v>195.12200999999999</v>
      </c>
      <c r="BJ48" s="19">
        <v>195.12200999999999</v>
      </c>
      <c r="BK48" s="19">
        <v>11.277990000000001</v>
      </c>
      <c r="BL48" s="19">
        <v>108.5</v>
      </c>
      <c r="BM48" s="19">
        <v>97.561000000000007</v>
      </c>
      <c r="BN48" s="19">
        <v>97.561000000000007</v>
      </c>
      <c r="BO48" s="19">
        <v>10.939</v>
      </c>
      <c r="BP48" s="19">
        <v>560.1</v>
      </c>
      <c r="BQ48" s="19">
        <v>568.29854</v>
      </c>
      <c r="BR48" s="19">
        <v>568.29854</v>
      </c>
      <c r="BS48" s="19">
        <v>-8.1985399999999995</v>
      </c>
      <c r="BT48" s="19">
        <v>10.5</v>
      </c>
      <c r="BU48" s="19">
        <v>10.561999999999999</v>
      </c>
      <c r="BV48" s="19">
        <v>10.561999999999999</v>
      </c>
      <c r="BW48" s="19">
        <v>-6.2E-2</v>
      </c>
      <c r="BX48" s="19"/>
      <c r="BY48" s="19"/>
      <c r="BZ48" s="19"/>
      <c r="CA48" s="19">
        <v>0</v>
      </c>
      <c r="CB48" s="19"/>
      <c r="CC48" s="19"/>
      <c r="CD48" s="19"/>
      <c r="CE48" s="19">
        <v>0</v>
      </c>
      <c r="CF48" s="19"/>
      <c r="CG48" s="19"/>
      <c r="CH48" s="19"/>
      <c r="CI48" s="19">
        <v>0</v>
      </c>
      <c r="CJ48" s="19"/>
      <c r="CK48" s="19"/>
      <c r="CL48" s="19"/>
      <c r="CM48" s="19">
        <v>0</v>
      </c>
      <c r="CN48" s="19">
        <v>165.4</v>
      </c>
      <c r="CO48" s="19">
        <v>164.70732000000001</v>
      </c>
      <c r="CP48" s="19">
        <v>164.70732000000001</v>
      </c>
      <c r="CQ48" s="19">
        <v>0.69267999999999996</v>
      </c>
      <c r="CR48" s="19">
        <v>7.5</v>
      </c>
      <c r="CS48" s="19">
        <v>7.6877500000000003</v>
      </c>
      <c r="CT48" s="19">
        <v>7.6877500000000003</v>
      </c>
      <c r="CU48" s="19">
        <v>-0.18775</v>
      </c>
      <c r="CV48" s="19">
        <v>3.4</v>
      </c>
      <c r="CW48" s="19">
        <v>4.2199</v>
      </c>
      <c r="CX48" s="19">
        <v>4.2199</v>
      </c>
      <c r="CY48" s="19">
        <v>-0.81989999999999996</v>
      </c>
      <c r="CZ48" s="19"/>
      <c r="DA48" s="19"/>
      <c r="DB48" s="19"/>
      <c r="DC48" s="19">
        <v>0</v>
      </c>
      <c r="DD48" s="19">
        <v>6.6</v>
      </c>
      <c r="DE48" s="19">
        <v>6.8787000000000003</v>
      </c>
      <c r="DF48" s="19">
        <v>6.8787000000000003</v>
      </c>
      <c r="DG48" s="19">
        <v>-0.2787</v>
      </c>
      <c r="DH48" s="19">
        <v>10.1</v>
      </c>
      <c r="DI48" s="19">
        <v>9.9997900000000008</v>
      </c>
      <c r="DJ48" s="19">
        <v>9.9997900000000008</v>
      </c>
      <c r="DK48" s="19">
        <v>0.10020999999999999</v>
      </c>
      <c r="DL48" s="19">
        <v>143.5</v>
      </c>
      <c r="DM48" s="19">
        <v>143</v>
      </c>
      <c r="DN48" s="19">
        <v>143</v>
      </c>
      <c r="DO48" s="19">
        <v>0.5</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110.6</v>
      </c>
      <c r="EG48" s="19">
        <v>112.90537</v>
      </c>
      <c r="EH48" s="19">
        <v>112.90537</v>
      </c>
      <c r="EI48" s="19">
        <v>-2.3053699999999999</v>
      </c>
      <c r="EJ48" s="19">
        <v>223.8</v>
      </c>
      <c r="EK48" s="19">
        <v>221.55625000000001</v>
      </c>
      <c r="EL48" s="19">
        <v>221.55625000000001</v>
      </c>
      <c r="EM48" s="19">
        <v>2.2437499999999999</v>
      </c>
      <c r="EN48" s="19"/>
      <c r="EO48" s="19"/>
      <c r="EP48" s="19"/>
      <c r="EQ48" s="19">
        <v>0</v>
      </c>
      <c r="ER48" s="19"/>
      <c r="ES48" s="19"/>
      <c r="ET48" s="19"/>
      <c r="EU48" s="19">
        <v>0</v>
      </c>
      <c r="EV48" s="19">
        <v>0</v>
      </c>
      <c r="EW48" s="19"/>
      <c r="EX48" s="19">
        <v>0</v>
      </c>
      <c r="EY48" s="19">
        <v>0</v>
      </c>
      <c r="EZ48" s="19">
        <v>6.5</v>
      </c>
      <c r="FA48" s="19">
        <v>6.39</v>
      </c>
      <c r="FB48" s="19">
        <v>6.39</v>
      </c>
      <c r="FC48" s="19">
        <v>0.11</v>
      </c>
      <c r="FD48" s="19">
        <v>459.5</v>
      </c>
      <c r="FE48" s="19">
        <v>458.87804999999997</v>
      </c>
      <c r="FF48" s="19">
        <v>458.87804999999997</v>
      </c>
      <c r="FG48" s="19">
        <v>0.62195</v>
      </c>
      <c r="FH48" s="19">
        <v>81.900000000000006</v>
      </c>
      <c r="FI48" s="19">
        <v>81.954149999999998</v>
      </c>
      <c r="FJ48" s="19">
        <v>81.954149999999998</v>
      </c>
      <c r="FK48" s="19">
        <v>-5.4149999999999997E-2</v>
      </c>
      <c r="FL48" s="19">
        <v>140.1</v>
      </c>
      <c r="FM48" s="19">
        <v>148.62634</v>
      </c>
      <c r="FN48" s="19">
        <v>148.62634</v>
      </c>
      <c r="FO48" s="19">
        <v>-8.5263399999999994</v>
      </c>
      <c r="FP48" s="19">
        <v>42.4</v>
      </c>
      <c r="FQ48" s="19">
        <v>41.498959999999997</v>
      </c>
      <c r="FR48" s="19">
        <v>41.498959999999997</v>
      </c>
      <c r="FS48" s="19">
        <v>0.90103999999999995</v>
      </c>
      <c r="FT48" s="19">
        <v>18.7</v>
      </c>
      <c r="FU48" s="19">
        <v>19.28585</v>
      </c>
      <c r="FV48" s="19">
        <v>19.28585</v>
      </c>
      <c r="FW48" s="19">
        <v>-0.58584999999999998</v>
      </c>
      <c r="FX48" s="19">
        <v>19.7</v>
      </c>
      <c r="FY48" s="19">
        <v>19.317070000000001</v>
      </c>
      <c r="FZ48" s="19">
        <v>19.317070000000001</v>
      </c>
      <c r="GA48" s="19">
        <v>0.38292999999999999</v>
      </c>
      <c r="GB48" s="19">
        <v>89.7</v>
      </c>
      <c r="GC48" s="19">
        <v>87.657560000000004</v>
      </c>
      <c r="GD48" s="19">
        <v>87.657560000000004</v>
      </c>
      <c r="GE48" s="19">
        <v>2.04244</v>
      </c>
      <c r="GF48" s="19"/>
      <c r="GG48" s="19"/>
      <c r="GH48" s="19"/>
      <c r="GI48" s="19">
        <v>0</v>
      </c>
      <c r="GJ48" s="19"/>
      <c r="GK48" s="19"/>
      <c r="GL48" s="19"/>
      <c r="GM48" s="19">
        <v>0</v>
      </c>
      <c r="GN48" s="19"/>
      <c r="GO48" s="19"/>
      <c r="GP48" s="19"/>
      <c r="GQ48" s="19">
        <v>0</v>
      </c>
      <c r="GR48" s="19">
        <v>107.3</v>
      </c>
      <c r="GS48" s="19">
        <v>79</v>
      </c>
      <c r="GT48" s="19">
        <v>110.91316999999999</v>
      </c>
      <c r="GU48" s="19">
        <v>-3.6131700000000002</v>
      </c>
      <c r="GV48" s="19"/>
      <c r="GW48" s="19"/>
      <c r="GX48" s="19"/>
      <c r="GY48" s="19">
        <v>0</v>
      </c>
      <c r="GZ48" s="19">
        <v>9.1999999999999993</v>
      </c>
      <c r="HA48" s="19">
        <v>8.3742199999999993</v>
      </c>
      <c r="HB48" s="19">
        <v>8.3742199999999993</v>
      </c>
      <c r="HC48" s="19">
        <v>0.82577999999999996</v>
      </c>
      <c r="HD48" s="19">
        <v>45.5</v>
      </c>
      <c r="HE48" s="19">
        <v>47.26634</v>
      </c>
      <c r="HF48" s="19">
        <v>47.26634</v>
      </c>
      <c r="HG48" s="19">
        <v>-1.76634</v>
      </c>
      <c r="HH48" s="19">
        <v>45.7</v>
      </c>
      <c r="HI48" s="19">
        <v>44.275120000000001</v>
      </c>
      <c r="HJ48" s="19">
        <v>44.275120000000001</v>
      </c>
      <c r="HK48" s="19">
        <v>1.4248799999999999</v>
      </c>
      <c r="HL48" s="19">
        <v>3.8</v>
      </c>
      <c r="HM48" s="19">
        <v>3.8872599999999999</v>
      </c>
      <c r="HN48" s="19">
        <v>3.8872599999999999</v>
      </c>
      <c r="HO48" s="19">
        <v>-8.7260000000000004E-2</v>
      </c>
      <c r="HP48" s="19">
        <v>38.4</v>
      </c>
      <c r="HQ48" s="19">
        <v>34.419510000000002</v>
      </c>
      <c r="HR48" s="19">
        <v>34.419510000000002</v>
      </c>
      <c r="HS48" s="19">
        <v>3.9804900000000001</v>
      </c>
      <c r="HT48" s="19">
        <v>173.1</v>
      </c>
      <c r="HU48" s="19">
        <v>171.54185000000001</v>
      </c>
      <c r="HV48" s="19">
        <v>171.54185000000001</v>
      </c>
      <c r="HW48" s="19">
        <v>1.5581499999999999</v>
      </c>
      <c r="HX48" s="19">
        <v>92.5</v>
      </c>
      <c r="HY48" s="19">
        <v>95.918049999999994</v>
      </c>
      <c r="HZ48" s="19">
        <v>95.918049999999994</v>
      </c>
      <c r="IA48" s="19">
        <v>-3.41805</v>
      </c>
      <c r="IB48" s="19"/>
      <c r="IC48" s="19"/>
      <c r="ID48" s="19"/>
      <c r="IE48" s="19">
        <v>0</v>
      </c>
      <c r="IF48" s="19"/>
      <c r="IG48" s="19"/>
      <c r="IH48" s="19"/>
      <c r="II48" s="19">
        <v>0</v>
      </c>
      <c r="IJ48" s="19">
        <v>46.9</v>
      </c>
      <c r="IK48" s="19">
        <v>48.41648</v>
      </c>
      <c r="IL48" s="19">
        <v>48.41648</v>
      </c>
      <c r="IM48" s="19">
        <v>-1.5164800000000001</v>
      </c>
      <c r="IN48" s="19"/>
      <c r="IO48" s="19"/>
      <c r="IP48" s="19"/>
      <c r="IQ48" s="19">
        <v>0</v>
      </c>
      <c r="IR48" s="19"/>
      <c r="IS48" s="19"/>
      <c r="IT48" s="19"/>
      <c r="IU48" s="19">
        <v>0</v>
      </c>
      <c r="IV48" s="19"/>
      <c r="IW48" s="19"/>
      <c r="IX48" s="19"/>
      <c r="IY48" s="19">
        <v>0</v>
      </c>
      <c r="IZ48" s="19">
        <v>86.3</v>
      </c>
      <c r="JA48" s="19">
        <v>88.815600000000003</v>
      </c>
      <c r="JB48" s="19">
        <v>88.815600000000003</v>
      </c>
      <c r="JC48" s="19">
        <v>-2.5156000000000001</v>
      </c>
      <c r="JD48" s="19">
        <v>171.5</v>
      </c>
      <c r="JE48" s="19">
        <v>183.19533000000001</v>
      </c>
      <c r="JF48" s="19">
        <v>183.19533000000001</v>
      </c>
      <c r="JG48" s="19">
        <v>-11.69533</v>
      </c>
      <c r="JH48" s="19"/>
      <c r="JI48" s="19"/>
      <c r="JJ48" s="19"/>
      <c r="JK48" s="19">
        <v>0</v>
      </c>
      <c r="JL48" s="19">
        <v>200</v>
      </c>
      <c r="JM48" s="19">
        <v>183.19533000000001</v>
      </c>
      <c r="JN48" s="19">
        <v>183.19533000000001</v>
      </c>
      <c r="JO48" s="19">
        <v>16.804670000000002</v>
      </c>
      <c r="JP48" s="19">
        <v>183.3</v>
      </c>
      <c r="JQ48" s="19">
        <v>183.19533000000001</v>
      </c>
      <c r="JR48" s="19">
        <v>183.19533000000001</v>
      </c>
      <c r="JS48" s="19">
        <v>0.10467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0</v>
      </c>
      <c r="KS48" s="19"/>
      <c r="KT48" s="19"/>
      <c r="KU48" s="19">
        <v>0</v>
      </c>
      <c r="KV48" s="19"/>
      <c r="KW48" s="19"/>
      <c r="KX48" s="19"/>
      <c r="KY48" s="19">
        <v>0</v>
      </c>
      <c r="KZ48" s="19">
        <v>4.5999999999999996</v>
      </c>
      <c r="LA48" s="19">
        <v>3.9931199999999998</v>
      </c>
      <c r="LB48" s="19">
        <v>3.9931199999999998</v>
      </c>
      <c r="LC48" s="19">
        <v>0.60687999999999998</v>
      </c>
      <c r="LD48" s="19">
        <v>250.3</v>
      </c>
      <c r="LE48" s="19">
        <v>271.12195000000003</v>
      </c>
      <c r="LF48" s="19">
        <v>271.12195000000003</v>
      </c>
      <c r="LG48" s="19">
        <v>-20.821950000000001</v>
      </c>
      <c r="LH48" s="19">
        <v>125.7</v>
      </c>
      <c r="LI48" s="19">
        <v>129.75</v>
      </c>
      <c r="LJ48" s="19">
        <v>129.75</v>
      </c>
      <c r="LK48" s="19">
        <v>-4.05</v>
      </c>
      <c r="LL48" s="19">
        <v>65.400000000000006</v>
      </c>
      <c r="LM48" s="19">
        <v>67.461460000000002</v>
      </c>
      <c r="LN48" s="19">
        <v>67.461460000000002</v>
      </c>
      <c r="LO48" s="19">
        <v>-2.0614599999999998</v>
      </c>
      <c r="LP48" s="19">
        <v>77.099999999999994</v>
      </c>
      <c r="LQ48" s="19">
        <v>78.567999999999998</v>
      </c>
      <c r="LR48" s="19">
        <v>78.567999999999998</v>
      </c>
      <c r="LS48" s="19">
        <v>-1.468</v>
      </c>
      <c r="LT48" s="19">
        <v>29.9</v>
      </c>
      <c r="LU48" s="19">
        <v>30.097560000000001</v>
      </c>
      <c r="LV48" s="19">
        <v>30.097560000000001</v>
      </c>
      <c r="LW48" s="19">
        <v>-0.19756000000000001</v>
      </c>
      <c r="LX48" s="19"/>
      <c r="LY48" s="19"/>
      <c r="LZ48" s="19"/>
      <c r="MA48" s="19">
        <v>0</v>
      </c>
      <c r="MB48" s="19"/>
      <c r="MC48" s="19"/>
      <c r="MD48" s="19"/>
      <c r="ME48" s="19">
        <v>0</v>
      </c>
      <c r="MF48" s="19"/>
      <c r="MG48" s="19"/>
      <c r="MH48" s="19"/>
      <c r="MI48" s="19">
        <v>0</v>
      </c>
      <c r="MJ48" s="19">
        <v>102.6</v>
      </c>
      <c r="MK48" s="19">
        <v>146.66612000000001</v>
      </c>
      <c r="ML48" s="19">
        <v>145.96526</v>
      </c>
      <c r="MM48" s="19">
        <v>-43.365259999999999</v>
      </c>
      <c r="MN48" s="19">
        <v>102.4</v>
      </c>
      <c r="MO48" s="19">
        <v>146.66612000000001</v>
      </c>
      <c r="MP48" s="19">
        <v>145.96526</v>
      </c>
      <c r="MQ48" s="19">
        <v>-43.565260000000002</v>
      </c>
      <c r="MR48" s="19">
        <v>119.8</v>
      </c>
      <c r="MS48" s="19">
        <v>146.66612000000001</v>
      </c>
      <c r="MT48" s="19">
        <v>145.96526</v>
      </c>
      <c r="MU48" s="19">
        <v>-26.16526</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50.4</v>
      </c>
      <c r="NQ48" s="19">
        <v>50</v>
      </c>
      <c r="NR48" s="19"/>
      <c r="NS48" s="19">
        <v>50.4</v>
      </c>
      <c r="NT48" s="19">
        <v>0</v>
      </c>
      <c r="NU48" s="19"/>
      <c r="NV48" s="19"/>
      <c r="NW48" s="19">
        <v>0</v>
      </c>
      <c r="NX48" s="19">
        <v>0</v>
      </c>
      <c r="NY48" s="19">
        <v>0</v>
      </c>
      <c r="NZ48" s="19">
        <v>0</v>
      </c>
      <c r="OA48" s="19">
        <v>0</v>
      </c>
      <c r="OB48" s="19">
        <v>88.4</v>
      </c>
      <c r="OC48" s="19">
        <v>109.1</v>
      </c>
      <c r="OD48" s="19">
        <v>113.398</v>
      </c>
      <c r="OE48" s="19">
        <v>-24.998000000000001</v>
      </c>
      <c r="OF48" s="19">
        <v>0</v>
      </c>
      <c r="OG48" s="19">
        <v>0</v>
      </c>
      <c r="OH48" s="19">
        <v>0</v>
      </c>
      <c r="OI48" s="19">
        <v>0</v>
      </c>
      <c r="OJ48" s="19">
        <v>10</v>
      </c>
      <c r="OK48" s="19">
        <v>7.1289999999999996</v>
      </c>
      <c r="OL48" s="19">
        <v>7.1289999999999996</v>
      </c>
      <c r="OM48" s="19">
        <v>2.871</v>
      </c>
      <c r="ON48" s="19"/>
      <c r="OO48" s="19"/>
      <c r="OP48" s="19"/>
      <c r="OQ48" s="19">
        <v>0</v>
      </c>
      <c r="OR48" s="19">
        <v>0</v>
      </c>
      <c r="OS48" s="19">
        <v>0</v>
      </c>
      <c r="OT48" s="19">
        <v>0</v>
      </c>
      <c r="OU48" s="19">
        <v>0</v>
      </c>
      <c r="OV48" s="19">
        <v>20</v>
      </c>
      <c r="OW48" s="19">
        <v>20</v>
      </c>
      <c r="OX48" s="19">
        <v>17.560980000000001</v>
      </c>
      <c r="OY48" s="19">
        <v>2.4390200000000002</v>
      </c>
      <c r="OZ48" s="19">
        <v>10.5</v>
      </c>
      <c r="PA48" s="19">
        <v>9.9830000000000005</v>
      </c>
      <c r="PB48" s="19">
        <v>9.9830000000000005</v>
      </c>
      <c r="PC48" s="19">
        <v>0.51700000000000002</v>
      </c>
      <c r="PD48" s="19">
        <v>5.5</v>
      </c>
      <c r="PE48" s="19">
        <v>5.67</v>
      </c>
      <c r="PF48" s="19">
        <v>5.67</v>
      </c>
      <c r="PG48" s="19">
        <v>-0.17</v>
      </c>
      <c r="PH48" s="19">
        <v>1.2</v>
      </c>
      <c r="PI48" s="19">
        <v>1.23</v>
      </c>
      <c r="PJ48" s="19">
        <v>1.23</v>
      </c>
      <c r="PK48" s="19">
        <v>-0.03</v>
      </c>
      <c r="PL48" s="19"/>
      <c r="PM48" s="19">
        <v>1.5</v>
      </c>
      <c r="PN48" s="19">
        <v>1.5</v>
      </c>
      <c r="PO48" s="19">
        <v>-1.5</v>
      </c>
      <c r="PP48" s="19">
        <v>4.8</v>
      </c>
      <c r="PQ48" s="19">
        <v>5</v>
      </c>
      <c r="PR48" s="19">
        <v>5</v>
      </c>
      <c r="PS48" s="19">
        <v>-0.2</v>
      </c>
      <c r="PT48" s="19">
        <v>20.100000000000001</v>
      </c>
      <c r="PU48" s="19">
        <v>19.5122</v>
      </c>
      <c r="PV48" s="19">
        <v>19.5122</v>
      </c>
      <c r="PW48" s="19">
        <v>0.58779999999999999</v>
      </c>
      <c r="PX48" s="19">
        <v>20</v>
      </c>
      <c r="PY48" s="19">
        <v>19.5122</v>
      </c>
      <c r="PZ48" s="19">
        <v>19.5122</v>
      </c>
      <c r="QA48" s="19">
        <v>0.48780000000000001</v>
      </c>
      <c r="QB48" s="19">
        <v>18.899999999999999</v>
      </c>
      <c r="QC48" s="19">
        <v>17.560980000000001</v>
      </c>
      <c r="QD48" s="19">
        <v>17.560980000000001</v>
      </c>
      <c r="QE48" s="19">
        <v>1.3390200000000001</v>
      </c>
      <c r="QF48" s="19">
        <v>3.6</v>
      </c>
      <c r="QG48" s="19">
        <v>3.5</v>
      </c>
      <c r="QH48" s="19">
        <v>3.5</v>
      </c>
      <c r="QI48" s="19">
        <v>0.1</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28.4</v>
      </c>
      <c r="QW48" s="19">
        <v>27.873999999999999</v>
      </c>
      <c r="QX48" s="19">
        <v>27.873999999999999</v>
      </c>
      <c r="QY48" s="19">
        <v>0.52600000000000002</v>
      </c>
      <c r="QZ48" s="19">
        <v>75.099999999999994</v>
      </c>
      <c r="RA48" s="19">
        <v>85.852000000000004</v>
      </c>
      <c r="RB48" s="19">
        <v>85.852000000000004</v>
      </c>
      <c r="RC48" s="19">
        <v>-10.752000000000001</v>
      </c>
      <c r="RD48" s="19">
        <v>4.4000000000000004</v>
      </c>
      <c r="RE48" s="19">
        <v>4.2</v>
      </c>
      <c r="RF48" s="19">
        <v>4.2</v>
      </c>
      <c r="RG48" s="19">
        <v>0.2</v>
      </c>
      <c r="RH48" s="19">
        <v>2.4</v>
      </c>
      <c r="RI48" s="19">
        <v>1.2</v>
      </c>
      <c r="RJ48" s="19">
        <v>1.2</v>
      </c>
      <c r="RK48" s="19">
        <v>1.2</v>
      </c>
      <c r="RL48" s="19">
        <v>2.4</v>
      </c>
      <c r="RM48" s="19">
        <v>2.4</v>
      </c>
      <c r="RN48" s="19">
        <v>2.4</v>
      </c>
      <c r="RO48" s="19">
        <v>0</v>
      </c>
      <c r="RP48" s="19"/>
      <c r="RQ48" s="19"/>
      <c r="RR48" s="19"/>
      <c r="RS48" s="19">
        <v>0</v>
      </c>
      <c r="RT48" s="19">
        <v>0</v>
      </c>
      <c r="RU48" s="19">
        <v>0</v>
      </c>
      <c r="RV48" s="19">
        <v>0</v>
      </c>
      <c r="RW48" s="19">
        <v>0</v>
      </c>
      <c r="RX48" s="19">
        <v>3</v>
      </c>
      <c r="RY48" s="19">
        <v>3.0510000000000002</v>
      </c>
      <c r="RZ48" s="19">
        <v>3.0510000000000002</v>
      </c>
      <c r="SA48" s="19">
        <v>-5.0999999999999997E-2</v>
      </c>
      <c r="SB48" s="19">
        <v>20.399999999999999</v>
      </c>
      <c r="SC48" s="19">
        <v>19.869240000000001</v>
      </c>
      <c r="SD48" s="19">
        <v>19.869240000000001</v>
      </c>
      <c r="SE48" s="19">
        <v>0.53076000000000001</v>
      </c>
      <c r="SF48" s="19">
        <v>3</v>
      </c>
      <c r="SG48" s="19">
        <v>2</v>
      </c>
      <c r="SH48" s="19">
        <v>2</v>
      </c>
      <c r="SI48" s="19">
        <v>1</v>
      </c>
      <c r="SJ48" s="19"/>
      <c r="SK48" s="19">
        <v>0.7</v>
      </c>
      <c r="SL48" s="19">
        <v>0.7</v>
      </c>
      <c r="SM48" s="19">
        <v>-0.7</v>
      </c>
      <c r="SN48" s="19">
        <v>19.8</v>
      </c>
      <c r="SO48" s="19">
        <v>19.21951</v>
      </c>
      <c r="SP48" s="19">
        <v>19.21951</v>
      </c>
      <c r="SQ48" s="19">
        <v>0.58048999999999995</v>
      </c>
      <c r="SR48" s="19">
        <v>9.8000000000000007</v>
      </c>
      <c r="SS48" s="19">
        <v>9.6999999999999993</v>
      </c>
      <c r="ST48" s="19">
        <v>9.6999999999999993</v>
      </c>
      <c r="SU48" s="19">
        <v>0.1</v>
      </c>
      <c r="SV48" s="19">
        <v>20.3</v>
      </c>
      <c r="SW48" s="19">
        <v>19.5122</v>
      </c>
      <c r="SX48" s="19">
        <v>19.5122</v>
      </c>
      <c r="SY48" s="19">
        <v>0.78779999999999994</v>
      </c>
      <c r="SZ48" s="19">
        <v>20.3</v>
      </c>
      <c r="TA48" s="19">
        <v>19.5122</v>
      </c>
      <c r="TB48" s="19">
        <v>19.5122</v>
      </c>
      <c r="TC48" s="19">
        <v>0.78779999999999994</v>
      </c>
      <c r="TD48" s="19">
        <v>19.899999999999999</v>
      </c>
      <c r="TE48" s="19">
        <v>19.317070000000001</v>
      </c>
      <c r="TF48" s="19">
        <v>19.317070000000001</v>
      </c>
      <c r="TG48" s="19">
        <v>0.58292999999999995</v>
      </c>
      <c r="TH48" s="19">
        <v>19.7</v>
      </c>
      <c r="TI48" s="19">
        <v>16.251000000000001</v>
      </c>
      <c r="TJ48" s="19">
        <v>16.251000000000001</v>
      </c>
      <c r="TK48" s="19">
        <v>3.4489999999999998</v>
      </c>
      <c r="TL48" s="19">
        <v>72.099999999999994</v>
      </c>
      <c r="TM48" s="19">
        <v>56.151000000000003</v>
      </c>
      <c r="TN48" s="19">
        <v>56.151000000000003</v>
      </c>
      <c r="TO48" s="19">
        <v>15.949</v>
      </c>
      <c r="TP48" s="19">
        <v>0</v>
      </c>
      <c r="TQ48" s="19">
        <v>0</v>
      </c>
      <c r="TR48" s="19">
        <v>0</v>
      </c>
      <c r="TS48" s="19">
        <v>0</v>
      </c>
      <c r="TT48" s="19">
        <v>88.5</v>
      </c>
      <c r="TU48" s="19">
        <v>75.099999999999994</v>
      </c>
      <c r="TV48" s="19">
        <v>85.977999999999994</v>
      </c>
      <c r="TW48" s="19">
        <v>2.5219999999999998</v>
      </c>
      <c r="TX48" s="19">
        <v>93.4</v>
      </c>
      <c r="TY48" s="19">
        <v>89.9</v>
      </c>
      <c r="TZ48" s="19">
        <v>92.528999999999996</v>
      </c>
      <c r="UA48" s="19">
        <v>0.871</v>
      </c>
      <c r="UB48" s="19">
        <v>10.1</v>
      </c>
      <c r="UC48" s="19">
        <v>11.4</v>
      </c>
      <c r="UD48" s="19">
        <v>11.4</v>
      </c>
      <c r="UE48" s="19">
        <v>-1.3</v>
      </c>
      <c r="UF48" s="19">
        <v>7.1</v>
      </c>
      <c r="UG48" s="19">
        <v>10.1</v>
      </c>
      <c r="UH48" s="19">
        <v>10.1</v>
      </c>
      <c r="UI48" s="19">
        <v>-3</v>
      </c>
      <c r="UJ48" s="19">
        <v>21</v>
      </c>
      <c r="UK48" s="19">
        <v>20.4878</v>
      </c>
      <c r="UL48" s="19">
        <v>20.4878</v>
      </c>
      <c r="UM48" s="19">
        <v>0.51219999999999999</v>
      </c>
      <c r="UN48" s="19">
        <v>7.4</v>
      </c>
      <c r="UO48" s="19">
        <v>8</v>
      </c>
      <c r="UP48" s="19">
        <v>8</v>
      </c>
      <c r="UQ48" s="19">
        <v>-0.6</v>
      </c>
      <c r="UR48" s="19">
        <v>9.6</v>
      </c>
      <c r="US48" s="19">
        <v>7.9</v>
      </c>
      <c r="UT48" s="19">
        <v>7.9</v>
      </c>
      <c r="UU48" s="19">
        <v>1.7</v>
      </c>
      <c r="UV48" s="19">
        <v>20.399999999999999</v>
      </c>
      <c r="UW48" s="19">
        <v>20</v>
      </c>
      <c r="UX48" s="19">
        <v>20</v>
      </c>
      <c r="UY48" s="19">
        <v>0.4</v>
      </c>
      <c r="UZ48" s="19">
        <v>20.399999999999999</v>
      </c>
      <c r="VA48" s="19">
        <v>19.5122</v>
      </c>
      <c r="VB48" s="19">
        <v>19.5122</v>
      </c>
      <c r="VC48" s="19">
        <v>0.88780000000000003</v>
      </c>
      <c r="VD48" s="19">
        <v>20.2</v>
      </c>
      <c r="VE48" s="19">
        <v>19.5122</v>
      </c>
      <c r="VF48" s="19">
        <v>19.5122</v>
      </c>
      <c r="VG48" s="19">
        <v>0.68779999999999997</v>
      </c>
      <c r="VH48" s="19">
        <v>5.2</v>
      </c>
      <c r="VI48" s="19">
        <v>5.6820000000000004</v>
      </c>
      <c r="VJ48" s="19">
        <v>5.6820000000000004</v>
      </c>
      <c r="VK48" s="19">
        <v>-0.48199999999999998</v>
      </c>
      <c r="VL48" s="19">
        <v>0</v>
      </c>
      <c r="VM48" s="19">
        <v>0</v>
      </c>
      <c r="VN48" s="19">
        <v>0</v>
      </c>
      <c r="VO48" s="19">
        <v>0</v>
      </c>
      <c r="VP48" s="19">
        <v>0</v>
      </c>
      <c r="VQ48" s="19">
        <v>0</v>
      </c>
      <c r="VR48" s="19">
        <v>0</v>
      </c>
      <c r="VS48" s="19">
        <v>0</v>
      </c>
      <c r="VT48" s="19">
        <v>0.6</v>
      </c>
      <c r="VU48" s="19">
        <v>0.6</v>
      </c>
      <c r="VV48" s="19">
        <v>0.6</v>
      </c>
      <c r="VW48" s="19">
        <v>0</v>
      </c>
      <c r="VX48" s="19">
        <v>107.3</v>
      </c>
      <c r="VY48" s="19">
        <v>89.5</v>
      </c>
      <c r="VZ48" s="19">
        <v>119</v>
      </c>
      <c r="WA48" s="19">
        <v>-11.7</v>
      </c>
      <c r="WB48" s="19">
        <v>104.1</v>
      </c>
      <c r="WC48" s="19">
        <v>55.6</v>
      </c>
      <c r="WD48" s="19">
        <v>72</v>
      </c>
      <c r="WE48" s="19">
        <v>32.1</v>
      </c>
      <c r="WF48" s="19">
        <v>0</v>
      </c>
      <c r="WG48" s="19">
        <v>0</v>
      </c>
      <c r="WH48" s="19">
        <v>0</v>
      </c>
      <c r="WI48" s="19">
        <v>0</v>
      </c>
      <c r="WJ48" s="19">
        <v>0</v>
      </c>
      <c r="WK48" s="19">
        <v>0</v>
      </c>
      <c r="WL48" s="19">
        <v>0</v>
      </c>
      <c r="WM48" s="19">
        <v>0</v>
      </c>
      <c r="WN48" s="19">
        <v>7.8</v>
      </c>
      <c r="WO48" s="19">
        <v>8</v>
      </c>
      <c r="WP48" s="19">
        <v>8</v>
      </c>
      <c r="WQ48" s="19">
        <v>-0.2</v>
      </c>
      <c r="WR48" s="19">
        <v>20</v>
      </c>
      <c r="WS48" s="19">
        <v>19.317070000000001</v>
      </c>
      <c r="WT48" s="19">
        <v>19.317070000000001</v>
      </c>
      <c r="WU48" s="19">
        <v>0.68293000000000004</v>
      </c>
      <c r="WV48" s="19"/>
      <c r="WW48" s="19"/>
      <c r="WX48" s="19"/>
      <c r="WY48" s="19">
        <v>0</v>
      </c>
      <c r="WZ48" s="19">
        <v>44.2</v>
      </c>
      <c r="XA48" s="19">
        <v>44</v>
      </c>
      <c r="XB48" s="19">
        <v>30</v>
      </c>
      <c r="XC48" s="19">
        <v>14.2</v>
      </c>
      <c r="XD48" s="19"/>
      <c r="XE48" s="19"/>
      <c r="XF48" s="19"/>
      <c r="XG48" s="19">
        <v>0</v>
      </c>
      <c r="XH48" s="19">
        <v>28.8</v>
      </c>
      <c r="XI48" s="19">
        <v>29.184000000000001</v>
      </c>
      <c r="XJ48" s="19">
        <v>29.184000000000001</v>
      </c>
      <c r="XK48" s="19">
        <v>-0.38400000000000001</v>
      </c>
      <c r="XL48" s="19">
        <v>3.1</v>
      </c>
      <c r="XM48" s="19">
        <v>2.8159999999999998</v>
      </c>
      <c r="XN48" s="19">
        <v>2.8159999999999998</v>
      </c>
      <c r="XO48" s="19">
        <v>0.28399999999999997</v>
      </c>
      <c r="XP48" s="19">
        <v>16.2</v>
      </c>
      <c r="XQ48" s="19">
        <v>14</v>
      </c>
      <c r="XR48" s="19">
        <v>14</v>
      </c>
      <c r="XS48" s="19">
        <v>2.2000000000000002</v>
      </c>
      <c r="XT48" s="19"/>
      <c r="XU48" s="19"/>
      <c r="XV48" s="19"/>
      <c r="XW48" s="19">
        <v>0</v>
      </c>
      <c r="XX48" s="19"/>
      <c r="XY48" s="19"/>
      <c r="XZ48" s="19"/>
      <c r="YA48" s="19">
        <v>0</v>
      </c>
    </row>
    <row r="49" spans="1:651" ht="24" customHeight="1" x14ac:dyDescent="0.3">
      <c r="A49" s="1"/>
      <c r="B49" s="13" t="s">
        <v>66</v>
      </c>
      <c r="C49" s="13" t="s">
        <v>834</v>
      </c>
      <c r="D49" s="14"/>
      <c r="E49" s="14">
        <v>0.98</v>
      </c>
      <c r="F49" s="14">
        <v>0.98</v>
      </c>
      <c r="G49" s="14">
        <v>-0.98</v>
      </c>
      <c r="H49" s="14"/>
      <c r="I49" s="14">
        <v>1.63</v>
      </c>
      <c r="J49" s="14">
        <v>1.63</v>
      </c>
      <c r="K49" s="14">
        <v>-1.63</v>
      </c>
      <c r="L49" s="14">
        <v>647.79999999999995</v>
      </c>
      <c r="M49" s="14">
        <v>646.79789000000005</v>
      </c>
      <c r="N49" s="14">
        <v>646.79789000000005</v>
      </c>
      <c r="O49" s="14">
        <v>1.0021100000000001</v>
      </c>
      <c r="P49" s="14">
        <v>140.4</v>
      </c>
      <c r="Q49" s="14">
        <v>147.59345999999999</v>
      </c>
      <c r="R49" s="14">
        <v>211.44126</v>
      </c>
      <c r="S49" s="14">
        <v>-71.041259999999994</v>
      </c>
      <c r="T49" s="14"/>
      <c r="U49" s="14"/>
      <c r="V49" s="14"/>
      <c r="W49" s="14">
        <v>0</v>
      </c>
      <c r="X49" s="14"/>
      <c r="Y49" s="14"/>
      <c r="Z49" s="14"/>
      <c r="AA49" s="14">
        <v>0</v>
      </c>
      <c r="AB49" s="14">
        <v>89.8</v>
      </c>
      <c r="AC49" s="14">
        <v>92.226339999999993</v>
      </c>
      <c r="AD49" s="14">
        <v>92.226339999999993</v>
      </c>
      <c r="AE49" s="14">
        <v>-2.4263400000000002</v>
      </c>
      <c r="AF49" s="14">
        <v>237.3</v>
      </c>
      <c r="AG49" s="14">
        <v>235.97717</v>
      </c>
      <c r="AH49" s="14">
        <v>235.97717</v>
      </c>
      <c r="AI49" s="14">
        <v>1.32283</v>
      </c>
      <c r="AJ49" s="14">
        <v>25.8</v>
      </c>
      <c r="AK49" s="14">
        <v>27.692309999999999</v>
      </c>
      <c r="AL49" s="14">
        <v>27.692309999999999</v>
      </c>
      <c r="AM49" s="14">
        <v>-1.8923099999999999</v>
      </c>
      <c r="AN49" s="14"/>
      <c r="AO49" s="14"/>
      <c r="AP49" s="14"/>
      <c r="AQ49" s="14">
        <v>0</v>
      </c>
      <c r="AR49" s="14">
        <v>118.8</v>
      </c>
      <c r="AS49" s="14">
        <v>135.99166</v>
      </c>
      <c r="AT49" s="14">
        <v>124.43022999999999</v>
      </c>
      <c r="AU49" s="14">
        <v>-5.6302300000000001</v>
      </c>
      <c r="AV49" s="14">
        <v>118.8</v>
      </c>
      <c r="AW49" s="14">
        <v>135.99166</v>
      </c>
      <c r="AX49" s="14">
        <v>124.43022999999999</v>
      </c>
      <c r="AY49" s="14">
        <v>-5.6302300000000001</v>
      </c>
      <c r="AZ49" s="14">
        <v>119</v>
      </c>
      <c r="BA49" s="14">
        <v>135.99166</v>
      </c>
      <c r="BB49" s="14">
        <v>124.43022999999999</v>
      </c>
      <c r="BC49" s="14">
        <v>-5.4302299999999999</v>
      </c>
      <c r="BD49" s="14">
        <v>220.1</v>
      </c>
      <c r="BE49" s="14">
        <v>203.98749000000001</v>
      </c>
      <c r="BF49" s="14">
        <v>186.64534</v>
      </c>
      <c r="BG49" s="14">
        <v>33.454659999999997</v>
      </c>
      <c r="BH49" s="14">
        <v>205.5</v>
      </c>
      <c r="BI49" s="14">
        <v>204.87801999999999</v>
      </c>
      <c r="BJ49" s="14">
        <v>204.87801999999999</v>
      </c>
      <c r="BK49" s="14">
        <v>0.62197999999999998</v>
      </c>
      <c r="BL49" s="14">
        <v>108.4</v>
      </c>
      <c r="BM49" s="14">
        <v>102.43901</v>
      </c>
      <c r="BN49" s="14">
        <v>102.43901</v>
      </c>
      <c r="BO49" s="14">
        <v>5.9609899999999998</v>
      </c>
      <c r="BP49" s="14">
        <v>560</v>
      </c>
      <c r="BQ49" s="14">
        <v>568.29854</v>
      </c>
      <c r="BR49" s="14">
        <v>568.29854</v>
      </c>
      <c r="BS49" s="14">
        <v>-8.2985399999999991</v>
      </c>
      <c r="BT49" s="14">
        <v>10.6</v>
      </c>
      <c r="BU49" s="14">
        <v>10.561999999999999</v>
      </c>
      <c r="BV49" s="14">
        <v>10.561999999999999</v>
      </c>
      <c r="BW49" s="14">
        <v>3.7999999999999999E-2</v>
      </c>
      <c r="BX49" s="14"/>
      <c r="BY49" s="14"/>
      <c r="BZ49" s="14"/>
      <c r="CA49" s="14">
        <v>0</v>
      </c>
      <c r="CB49" s="14"/>
      <c r="CC49" s="14"/>
      <c r="CD49" s="14"/>
      <c r="CE49" s="14">
        <v>0</v>
      </c>
      <c r="CF49" s="14"/>
      <c r="CG49" s="14"/>
      <c r="CH49" s="14"/>
      <c r="CI49" s="14">
        <v>0</v>
      </c>
      <c r="CJ49" s="14"/>
      <c r="CK49" s="14"/>
      <c r="CL49" s="14"/>
      <c r="CM49" s="14">
        <v>0</v>
      </c>
      <c r="CN49" s="14">
        <v>165.5</v>
      </c>
      <c r="CO49" s="14">
        <v>164.70732000000001</v>
      </c>
      <c r="CP49" s="14">
        <v>164.70732000000001</v>
      </c>
      <c r="CQ49" s="14">
        <v>0.79268000000000005</v>
      </c>
      <c r="CR49" s="14">
        <v>7.7</v>
      </c>
      <c r="CS49" s="14">
        <v>7.6877500000000003</v>
      </c>
      <c r="CT49" s="14">
        <v>7.6877500000000003</v>
      </c>
      <c r="CU49" s="14">
        <v>1.225E-2</v>
      </c>
      <c r="CV49" s="14">
        <v>3.4</v>
      </c>
      <c r="CW49" s="14">
        <v>4.2199</v>
      </c>
      <c r="CX49" s="14">
        <v>4.2199</v>
      </c>
      <c r="CY49" s="14">
        <v>-0.81989999999999996</v>
      </c>
      <c r="CZ49" s="14"/>
      <c r="DA49" s="14"/>
      <c r="DB49" s="14"/>
      <c r="DC49" s="14">
        <v>0</v>
      </c>
      <c r="DD49" s="14">
        <v>6.6</v>
      </c>
      <c r="DE49" s="14">
        <v>6.8787000000000003</v>
      </c>
      <c r="DF49" s="14">
        <v>6.8787000000000003</v>
      </c>
      <c r="DG49" s="14">
        <v>-0.2787</v>
      </c>
      <c r="DH49" s="14">
        <v>10.1</v>
      </c>
      <c r="DI49" s="14">
        <v>9.9997900000000008</v>
      </c>
      <c r="DJ49" s="14">
        <v>9.9997900000000008</v>
      </c>
      <c r="DK49" s="14">
        <v>0.10020999999999999</v>
      </c>
      <c r="DL49" s="14">
        <v>143.30000000000001</v>
      </c>
      <c r="DM49" s="14">
        <v>143</v>
      </c>
      <c r="DN49" s="14">
        <v>143</v>
      </c>
      <c r="DO49" s="14">
        <v>0.3</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110.9</v>
      </c>
      <c r="EG49" s="14">
        <v>112.90537</v>
      </c>
      <c r="EH49" s="14">
        <v>112.90537</v>
      </c>
      <c r="EI49" s="14">
        <v>-2.0053700000000001</v>
      </c>
      <c r="EJ49" s="14">
        <v>223.2</v>
      </c>
      <c r="EK49" s="14">
        <v>221.55625000000001</v>
      </c>
      <c r="EL49" s="14">
        <v>221.25516999999999</v>
      </c>
      <c r="EM49" s="14">
        <v>1.9448300000000001</v>
      </c>
      <c r="EN49" s="14"/>
      <c r="EO49" s="14"/>
      <c r="EP49" s="14"/>
      <c r="EQ49" s="14">
        <v>0</v>
      </c>
      <c r="ER49" s="14"/>
      <c r="ES49" s="14"/>
      <c r="ET49" s="14"/>
      <c r="EU49" s="14">
        <v>0</v>
      </c>
      <c r="EV49" s="14">
        <v>0</v>
      </c>
      <c r="EW49" s="14"/>
      <c r="EX49" s="14">
        <v>0</v>
      </c>
      <c r="EY49" s="14">
        <v>0</v>
      </c>
      <c r="EZ49" s="14">
        <v>6.5</v>
      </c>
      <c r="FA49" s="14">
        <v>6.39</v>
      </c>
      <c r="FB49" s="14">
        <v>6.39</v>
      </c>
      <c r="FC49" s="14">
        <v>0.11</v>
      </c>
      <c r="FD49" s="14">
        <v>460.2</v>
      </c>
      <c r="FE49" s="14">
        <v>458.87804999999997</v>
      </c>
      <c r="FF49" s="14">
        <v>458.87804999999997</v>
      </c>
      <c r="FG49" s="14">
        <v>1.32195</v>
      </c>
      <c r="FH49" s="14">
        <v>81.900000000000006</v>
      </c>
      <c r="FI49" s="14">
        <v>81.954149999999998</v>
      </c>
      <c r="FJ49" s="14">
        <v>81.954149999999998</v>
      </c>
      <c r="FK49" s="14">
        <v>-5.4149999999999997E-2</v>
      </c>
      <c r="FL49" s="14">
        <v>139.30000000000001</v>
      </c>
      <c r="FM49" s="14">
        <v>148.62634</v>
      </c>
      <c r="FN49" s="14">
        <v>148.62634</v>
      </c>
      <c r="FO49" s="14">
        <v>-9.3263400000000001</v>
      </c>
      <c r="FP49" s="14">
        <v>42.4</v>
      </c>
      <c r="FQ49" s="14">
        <v>41.498959999999997</v>
      </c>
      <c r="FR49" s="14">
        <v>41.498959999999997</v>
      </c>
      <c r="FS49" s="14">
        <v>0.90103999999999995</v>
      </c>
      <c r="FT49" s="14">
        <v>18.5</v>
      </c>
      <c r="FU49" s="14">
        <v>19.28585</v>
      </c>
      <c r="FV49" s="14">
        <v>19.28585</v>
      </c>
      <c r="FW49" s="14">
        <v>-0.78585000000000005</v>
      </c>
      <c r="FX49" s="14">
        <v>19.7</v>
      </c>
      <c r="FY49" s="14">
        <v>19.317070000000001</v>
      </c>
      <c r="FZ49" s="14">
        <v>19.317070000000001</v>
      </c>
      <c r="GA49" s="14">
        <v>0.38292999999999999</v>
      </c>
      <c r="GB49" s="14">
        <v>91</v>
      </c>
      <c r="GC49" s="14">
        <v>87.657560000000004</v>
      </c>
      <c r="GD49" s="14">
        <v>87.657560000000004</v>
      </c>
      <c r="GE49" s="14">
        <v>3.3424399999999999</v>
      </c>
      <c r="GF49" s="14"/>
      <c r="GG49" s="14"/>
      <c r="GH49" s="14"/>
      <c r="GI49" s="14">
        <v>0</v>
      </c>
      <c r="GJ49" s="14"/>
      <c r="GK49" s="14"/>
      <c r="GL49" s="14"/>
      <c r="GM49" s="14">
        <v>0</v>
      </c>
      <c r="GN49" s="14"/>
      <c r="GO49" s="14"/>
      <c r="GP49" s="14"/>
      <c r="GQ49" s="14">
        <v>0</v>
      </c>
      <c r="GR49" s="14">
        <v>107.4</v>
      </c>
      <c r="GS49" s="14">
        <v>79</v>
      </c>
      <c r="GT49" s="14">
        <v>110.91316999999999</v>
      </c>
      <c r="GU49" s="14">
        <v>-3.5131700000000001</v>
      </c>
      <c r="GV49" s="14"/>
      <c r="GW49" s="14"/>
      <c r="GX49" s="14"/>
      <c r="GY49" s="14">
        <v>0</v>
      </c>
      <c r="GZ49" s="14">
        <v>9.1999999999999993</v>
      </c>
      <c r="HA49" s="14">
        <v>8.3742199999999993</v>
      </c>
      <c r="HB49" s="14">
        <v>8.3742199999999993</v>
      </c>
      <c r="HC49" s="14">
        <v>0.82577999999999996</v>
      </c>
      <c r="HD49" s="14">
        <v>45.5</v>
      </c>
      <c r="HE49" s="14">
        <v>47.26634</v>
      </c>
      <c r="HF49" s="14">
        <v>47.26634</v>
      </c>
      <c r="HG49" s="14">
        <v>-1.76634</v>
      </c>
      <c r="HH49" s="14">
        <v>45.8</v>
      </c>
      <c r="HI49" s="14">
        <v>44.275120000000001</v>
      </c>
      <c r="HJ49" s="14">
        <v>44.275120000000001</v>
      </c>
      <c r="HK49" s="14">
        <v>1.52488</v>
      </c>
      <c r="HL49" s="14">
        <v>3.8</v>
      </c>
      <c r="HM49" s="14">
        <v>3.8872599999999999</v>
      </c>
      <c r="HN49" s="14">
        <v>3.8872599999999999</v>
      </c>
      <c r="HO49" s="14">
        <v>-8.7260000000000004E-2</v>
      </c>
      <c r="HP49" s="14">
        <v>38.4</v>
      </c>
      <c r="HQ49" s="14">
        <v>34.419510000000002</v>
      </c>
      <c r="HR49" s="14">
        <v>34.419510000000002</v>
      </c>
      <c r="HS49" s="14">
        <v>3.9804900000000001</v>
      </c>
      <c r="HT49" s="14">
        <v>174</v>
      </c>
      <c r="HU49" s="14">
        <v>171.54185000000001</v>
      </c>
      <c r="HV49" s="14">
        <v>171.54185000000001</v>
      </c>
      <c r="HW49" s="14">
        <v>2.4581499999999998</v>
      </c>
      <c r="HX49" s="14">
        <v>92.9</v>
      </c>
      <c r="HY49" s="14">
        <v>95.918049999999994</v>
      </c>
      <c r="HZ49" s="14">
        <v>95.918049999999994</v>
      </c>
      <c r="IA49" s="14">
        <v>-3.0180500000000001</v>
      </c>
      <c r="IB49" s="14"/>
      <c r="IC49" s="14"/>
      <c r="ID49" s="14"/>
      <c r="IE49" s="14">
        <v>0</v>
      </c>
      <c r="IF49" s="14"/>
      <c r="IG49" s="14"/>
      <c r="IH49" s="14"/>
      <c r="II49" s="14">
        <v>0</v>
      </c>
      <c r="IJ49" s="14">
        <v>47</v>
      </c>
      <c r="IK49" s="14">
        <v>48.41648</v>
      </c>
      <c r="IL49" s="14">
        <v>48.41648</v>
      </c>
      <c r="IM49" s="14">
        <v>-1.41648</v>
      </c>
      <c r="IN49" s="14"/>
      <c r="IO49" s="14"/>
      <c r="IP49" s="14"/>
      <c r="IQ49" s="14">
        <v>0</v>
      </c>
      <c r="IR49" s="14"/>
      <c r="IS49" s="14"/>
      <c r="IT49" s="14"/>
      <c r="IU49" s="14">
        <v>0</v>
      </c>
      <c r="IV49" s="14"/>
      <c r="IW49" s="14"/>
      <c r="IX49" s="14"/>
      <c r="IY49" s="14">
        <v>0</v>
      </c>
      <c r="IZ49" s="14">
        <v>86.3</v>
      </c>
      <c r="JA49" s="14">
        <v>88.815600000000003</v>
      </c>
      <c r="JB49" s="14">
        <v>88.815600000000003</v>
      </c>
      <c r="JC49" s="14">
        <v>-2.5156000000000001</v>
      </c>
      <c r="JD49" s="14">
        <v>171.5</v>
      </c>
      <c r="JE49" s="14">
        <v>183.19533000000001</v>
      </c>
      <c r="JF49" s="14">
        <v>183.19533000000001</v>
      </c>
      <c r="JG49" s="14">
        <v>-11.69533</v>
      </c>
      <c r="JH49" s="14"/>
      <c r="JI49" s="14"/>
      <c r="JJ49" s="14"/>
      <c r="JK49" s="14">
        <v>0</v>
      </c>
      <c r="JL49" s="14">
        <v>200</v>
      </c>
      <c r="JM49" s="14">
        <v>183.19533000000001</v>
      </c>
      <c r="JN49" s="14">
        <v>183.19533000000001</v>
      </c>
      <c r="JO49" s="14">
        <v>16.804670000000002</v>
      </c>
      <c r="JP49" s="14">
        <v>183.5</v>
      </c>
      <c r="JQ49" s="14">
        <v>183.19533000000001</v>
      </c>
      <c r="JR49" s="14">
        <v>183.19533000000001</v>
      </c>
      <c r="JS49" s="14">
        <v>0.30467</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0</v>
      </c>
      <c r="KS49" s="14"/>
      <c r="KT49" s="14"/>
      <c r="KU49" s="14">
        <v>0</v>
      </c>
      <c r="KV49" s="14"/>
      <c r="KW49" s="14"/>
      <c r="KX49" s="14"/>
      <c r="KY49" s="14">
        <v>0</v>
      </c>
      <c r="KZ49" s="14">
        <v>4.5999999999999996</v>
      </c>
      <c r="LA49" s="14">
        <v>3.9931199999999998</v>
      </c>
      <c r="LB49" s="14">
        <v>3.9931199999999998</v>
      </c>
      <c r="LC49" s="14">
        <v>0.60687999999999998</v>
      </c>
      <c r="LD49" s="14">
        <v>239.7</v>
      </c>
      <c r="LE49" s="14">
        <v>271.12195000000003</v>
      </c>
      <c r="LF49" s="14">
        <v>271.12195000000003</v>
      </c>
      <c r="LG49" s="14">
        <v>-31.421949999999999</v>
      </c>
      <c r="LH49" s="14">
        <v>126.1</v>
      </c>
      <c r="LI49" s="14">
        <v>129.75</v>
      </c>
      <c r="LJ49" s="14">
        <v>129.75</v>
      </c>
      <c r="LK49" s="14">
        <v>-3.65</v>
      </c>
      <c r="LL49" s="14">
        <v>65.5</v>
      </c>
      <c r="LM49" s="14">
        <v>67.461460000000002</v>
      </c>
      <c r="LN49" s="14">
        <v>67.461460000000002</v>
      </c>
      <c r="LO49" s="14">
        <v>-1.96146</v>
      </c>
      <c r="LP49" s="14">
        <v>79.099999999999994</v>
      </c>
      <c r="LQ49" s="14">
        <v>78.567999999999998</v>
      </c>
      <c r="LR49" s="14">
        <v>78.567999999999998</v>
      </c>
      <c r="LS49" s="14">
        <v>0.53200000000000003</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v>102.4</v>
      </c>
      <c r="MK49" s="14">
        <v>146.66612000000001</v>
      </c>
      <c r="ML49" s="14">
        <v>146.66612000000001</v>
      </c>
      <c r="MM49" s="14">
        <v>-44.266120000000001</v>
      </c>
      <c r="MN49" s="14">
        <v>102.9</v>
      </c>
      <c r="MO49" s="14">
        <v>146.66612000000001</v>
      </c>
      <c r="MP49" s="14">
        <v>146.66612000000001</v>
      </c>
      <c r="MQ49" s="14">
        <v>-43.766120000000001</v>
      </c>
      <c r="MR49" s="14">
        <v>118.9</v>
      </c>
      <c r="MS49" s="14">
        <v>146.66612000000001</v>
      </c>
      <c r="MT49" s="14">
        <v>146.66612000000001</v>
      </c>
      <c r="MU49" s="14">
        <v>-27.766120000000001</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50.4</v>
      </c>
      <c r="NQ49" s="14">
        <v>50</v>
      </c>
      <c r="NR49" s="14"/>
      <c r="NS49" s="14">
        <v>50.4</v>
      </c>
      <c r="NT49" s="14">
        <v>0</v>
      </c>
      <c r="NU49" s="14"/>
      <c r="NV49" s="14"/>
      <c r="NW49" s="14">
        <v>0</v>
      </c>
      <c r="NX49" s="14">
        <v>0</v>
      </c>
      <c r="NY49" s="14">
        <v>0</v>
      </c>
      <c r="NZ49" s="14">
        <v>0</v>
      </c>
      <c r="OA49" s="14">
        <v>0</v>
      </c>
      <c r="OB49" s="14">
        <v>84.2</v>
      </c>
      <c r="OC49" s="14">
        <v>110</v>
      </c>
      <c r="OD49" s="14">
        <v>112.61199999999999</v>
      </c>
      <c r="OE49" s="14">
        <v>-28.411999999999999</v>
      </c>
      <c r="OF49" s="14">
        <v>0</v>
      </c>
      <c r="OG49" s="14">
        <v>0</v>
      </c>
      <c r="OH49" s="14">
        <v>0</v>
      </c>
      <c r="OI49" s="14">
        <v>0</v>
      </c>
      <c r="OJ49" s="14">
        <v>7.3</v>
      </c>
      <c r="OK49" s="14">
        <v>6.9409999999999998</v>
      </c>
      <c r="OL49" s="14">
        <v>6.9409999999999998</v>
      </c>
      <c r="OM49" s="14">
        <v>0.35899999999999999</v>
      </c>
      <c r="ON49" s="14"/>
      <c r="OO49" s="14"/>
      <c r="OP49" s="14"/>
      <c r="OQ49" s="14">
        <v>0</v>
      </c>
      <c r="OR49" s="14">
        <v>0</v>
      </c>
      <c r="OS49" s="14">
        <v>0</v>
      </c>
      <c r="OT49" s="14">
        <v>0</v>
      </c>
      <c r="OU49" s="14">
        <v>0</v>
      </c>
      <c r="OV49" s="14">
        <v>20</v>
      </c>
      <c r="OW49" s="14">
        <v>20</v>
      </c>
      <c r="OX49" s="14">
        <v>17.560980000000001</v>
      </c>
      <c r="OY49" s="14">
        <v>2.4390200000000002</v>
      </c>
      <c r="OZ49" s="14">
        <v>10.4</v>
      </c>
      <c r="PA49" s="14">
        <v>9.9830000000000005</v>
      </c>
      <c r="PB49" s="14">
        <v>9.9830000000000005</v>
      </c>
      <c r="PC49" s="14">
        <v>0.41699999999999998</v>
      </c>
      <c r="PD49" s="14">
        <v>5.4</v>
      </c>
      <c r="PE49" s="14">
        <v>5.67</v>
      </c>
      <c r="PF49" s="14">
        <v>5.67</v>
      </c>
      <c r="PG49" s="14">
        <v>-0.27</v>
      </c>
      <c r="PH49" s="14">
        <v>1.2</v>
      </c>
      <c r="PI49" s="14">
        <v>1.23</v>
      </c>
      <c r="PJ49" s="14">
        <v>1.23</v>
      </c>
      <c r="PK49" s="14">
        <v>-0.03</v>
      </c>
      <c r="PL49" s="14"/>
      <c r="PM49" s="14">
        <v>1.5</v>
      </c>
      <c r="PN49" s="14">
        <v>1.5</v>
      </c>
      <c r="PO49" s="14">
        <v>-1.5</v>
      </c>
      <c r="PP49" s="14">
        <v>4.8</v>
      </c>
      <c r="PQ49" s="14">
        <v>5</v>
      </c>
      <c r="PR49" s="14">
        <v>5</v>
      </c>
      <c r="PS49" s="14">
        <v>-0.2</v>
      </c>
      <c r="PT49" s="14">
        <v>20.2</v>
      </c>
      <c r="PU49" s="14">
        <v>19.5122</v>
      </c>
      <c r="PV49" s="14">
        <v>19.5122</v>
      </c>
      <c r="PW49" s="14">
        <v>0.68779999999999997</v>
      </c>
      <c r="PX49" s="14">
        <v>20</v>
      </c>
      <c r="PY49" s="14">
        <v>19.5122</v>
      </c>
      <c r="PZ49" s="14">
        <v>19.5122</v>
      </c>
      <c r="QA49" s="14">
        <v>0.48780000000000001</v>
      </c>
      <c r="QB49" s="14">
        <v>18.899999999999999</v>
      </c>
      <c r="QC49" s="14">
        <v>17.560980000000001</v>
      </c>
      <c r="QD49" s="14">
        <v>17.560980000000001</v>
      </c>
      <c r="QE49" s="14">
        <v>1.3390200000000001</v>
      </c>
      <c r="QF49" s="14">
        <v>3.6</v>
      </c>
      <c r="QG49" s="14">
        <v>3.5</v>
      </c>
      <c r="QH49" s="14">
        <v>3.5</v>
      </c>
      <c r="QI49" s="14">
        <v>0.1</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25.9</v>
      </c>
      <c r="QW49" s="14">
        <v>27.93</v>
      </c>
      <c r="QX49" s="14">
        <v>27.93</v>
      </c>
      <c r="QY49" s="14">
        <v>-2.0299999999999998</v>
      </c>
      <c r="QZ49" s="14">
        <v>73.900000000000006</v>
      </c>
      <c r="RA49" s="14">
        <v>85.034999999999997</v>
      </c>
      <c r="RB49" s="14">
        <v>85.034999999999997</v>
      </c>
      <c r="RC49" s="14">
        <v>-11.135</v>
      </c>
      <c r="RD49" s="14">
        <v>4.4000000000000004</v>
      </c>
      <c r="RE49" s="14">
        <v>4.2</v>
      </c>
      <c r="RF49" s="14">
        <v>4.2</v>
      </c>
      <c r="RG49" s="14">
        <v>0.2</v>
      </c>
      <c r="RH49" s="14">
        <v>2.4</v>
      </c>
      <c r="RI49" s="14">
        <v>1.2</v>
      </c>
      <c r="RJ49" s="14">
        <v>1.2</v>
      </c>
      <c r="RK49" s="14">
        <v>1.2</v>
      </c>
      <c r="RL49" s="14">
        <v>2.4</v>
      </c>
      <c r="RM49" s="14">
        <v>2.4</v>
      </c>
      <c r="RN49" s="14">
        <v>2.4</v>
      </c>
      <c r="RO49" s="14">
        <v>0</v>
      </c>
      <c r="RP49" s="14"/>
      <c r="RQ49" s="14"/>
      <c r="RR49" s="14"/>
      <c r="RS49" s="14">
        <v>0</v>
      </c>
      <c r="RT49" s="14">
        <v>0</v>
      </c>
      <c r="RU49" s="14">
        <v>0</v>
      </c>
      <c r="RV49" s="14">
        <v>0</v>
      </c>
      <c r="RW49" s="14">
        <v>0</v>
      </c>
      <c r="RX49" s="14">
        <v>3</v>
      </c>
      <c r="RY49" s="14">
        <v>3.0510000000000002</v>
      </c>
      <c r="RZ49" s="14">
        <v>3.0510000000000002</v>
      </c>
      <c r="SA49" s="14">
        <v>-5.0999999999999997E-2</v>
      </c>
      <c r="SB49" s="14">
        <v>20.399999999999999</v>
      </c>
      <c r="SC49" s="14">
        <v>19.869240000000001</v>
      </c>
      <c r="SD49" s="14">
        <v>19.869240000000001</v>
      </c>
      <c r="SE49" s="14">
        <v>0.53076000000000001</v>
      </c>
      <c r="SF49" s="14">
        <v>3</v>
      </c>
      <c r="SG49" s="14">
        <v>2</v>
      </c>
      <c r="SH49" s="14">
        <v>2</v>
      </c>
      <c r="SI49" s="14">
        <v>1</v>
      </c>
      <c r="SJ49" s="14"/>
      <c r="SK49" s="14">
        <v>0.7</v>
      </c>
      <c r="SL49" s="14">
        <v>0.7</v>
      </c>
      <c r="SM49" s="14">
        <v>-0.7</v>
      </c>
      <c r="SN49" s="14">
        <v>19.7</v>
      </c>
      <c r="SO49" s="14">
        <v>19.21951</v>
      </c>
      <c r="SP49" s="14">
        <v>19.21951</v>
      </c>
      <c r="SQ49" s="14">
        <v>0.48048999999999997</v>
      </c>
      <c r="SR49" s="14">
        <v>9.8000000000000007</v>
      </c>
      <c r="SS49" s="14">
        <v>9.6999999999999993</v>
      </c>
      <c r="ST49" s="14">
        <v>9.6999999999999993</v>
      </c>
      <c r="SU49" s="14">
        <v>0.1</v>
      </c>
      <c r="SV49" s="14">
        <v>20.2</v>
      </c>
      <c r="SW49" s="14">
        <v>19.5122</v>
      </c>
      <c r="SX49" s="14">
        <v>19.5122</v>
      </c>
      <c r="SY49" s="14">
        <v>0.68779999999999997</v>
      </c>
      <c r="SZ49" s="14">
        <v>20.3</v>
      </c>
      <c r="TA49" s="14">
        <v>19.5122</v>
      </c>
      <c r="TB49" s="14">
        <v>19.5122</v>
      </c>
      <c r="TC49" s="14">
        <v>0.78779999999999994</v>
      </c>
      <c r="TD49" s="14">
        <v>19.899999999999999</v>
      </c>
      <c r="TE49" s="14">
        <v>19.317070000000001</v>
      </c>
      <c r="TF49" s="14">
        <v>19.317070000000001</v>
      </c>
      <c r="TG49" s="14">
        <v>0.58292999999999995</v>
      </c>
      <c r="TH49" s="14">
        <v>16.899999999999999</v>
      </c>
      <c r="TI49" s="14">
        <v>15.646000000000001</v>
      </c>
      <c r="TJ49" s="14">
        <v>15.646000000000001</v>
      </c>
      <c r="TK49" s="14">
        <v>1.254</v>
      </c>
      <c r="TL49" s="14">
        <v>67.7</v>
      </c>
      <c r="TM49" s="14">
        <v>49.110999999999997</v>
      </c>
      <c r="TN49" s="14">
        <v>49.110999999999997</v>
      </c>
      <c r="TO49" s="14">
        <v>18.588999999999999</v>
      </c>
      <c r="TP49" s="14">
        <v>0</v>
      </c>
      <c r="TQ49" s="14">
        <v>0</v>
      </c>
      <c r="TR49" s="14">
        <v>0</v>
      </c>
      <c r="TS49" s="14">
        <v>0</v>
      </c>
      <c r="TT49" s="14">
        <v>77.5</v>
      </c>
      <c r="TU49" s="14">
        <v>74.8</v>
      </c>
      <c r="TV49" s="14">
        <v>90.516000000000005</v>
      </c>
      <c r="TW49" s="14">
        <v>-13.016</v>
      </c>
      <c r="TX49" s="14">
        <v>92.4</v>
      </c>
      <c r="TY49" s="14">
        <v>89.4</v>
      </c>
      <c r="TZ49" s="14">
        <v>90.81</v>
      </c>
      <c r="UA49" s="14">
        <v>1.59</v>
      </c>
      <c r="UB49" s="14">
        <v>9.8000000000000007</v>
      </c>
      <c r="UC49" s="14">
        <v>10.039999999999999</v>
      </c>
      <c r="UD49" s="14">
        <v>10.039999999999999</v>
      </c>
      <c r="UE49" s="14">
        <v>-0.24</v>
      </c>
      <c r="UF49" s="14">
        <v>8</v>
      </c>
      <c r="UG49" s="14">
        <v>8.6300000000000008</v>
      </c>
      <c r="UH49" s="14">
        <v>8.6300000000000008</v>
      </c>
      <c r="UI49" s="14">
        <v>-0.63</v>
      </c>
      <c r="UJ49" s="14">
        <v>21</v>
      </c>
      <c r="UK49" s="14">
        <v>20.4878</v>
      </c>
      <c r="UL49" s="14">
        <v>20.4878</v>
      </c>
      <c r="UM49" s="14">
        <v>0.51219999999999999</v>
      </c>
      <c r="UN49" s="14">
        <v>7.4</v>
      </c>
      <c r="UO49" s="14">
        <v>8</v>
      </c>
      <c r="UP49" s="14">
        <v>8</v>
      </c>
      <c r="UQ49" s="14">
        <v>-0.6</v>
      </c>
      <c r="UR49" s="14">
        <v>9.4</v>
      </c>
      <c r="US49" s="14">
        <v>7.9</v>
      </c>
      <c r="UT49" s="14">
        <v>7.9</v>
      </c>
      <c r="UU49" s="14">
        <v>1.5</v>
      </c>
      <c r="UV49" s="14">
        <v>20.399999999999999</v>
      </c>
      <c r="UW49" s="14">
        <v>20</v>
      </c>
      <c r="UX49" s="14">
        <v>20</v>
      </c>
      <c r="UY49" s="14">
        <v>0.4</v>
      </c>
      <c r="UZ49" s="14">
        <v>20.399999999999999</v>
      </c>
      <c r="VA49" s="14">
        <v>19.5122</v>
      </c>
      <c r="VB49" s="14">
        <v>19.5122</v>
      </c>
      <c r="VC49" s="14">
        <v>0.88780000000000003</v>
      </c>
      <c r="VD49" s="14">
        <v>20.2</v>
      </c>
      <c r="VE49" s="14">
        <v>19.5122</v>
      </c>
      <c r="VF49" s="14">
        <v>19.5122</v>
      </c>
      <c r="VG49" s="14">
        <v>0.68779999999999997</v>
      </c>
      <c r="VH49" s="14">
        <v>3.9</v>
      </c>
      <c r="VI49" s="14">
        <v>5.5110000000000001</v>
      </c>
      <c r="VJ49" s="14">
        <v>5.5110000000000001</v>
      </c>
      <c r="VK49" s="14">
        <v>-1.611</v>
      </c>
      <c r="VL49" s="14">
        <v>0</v>
      </c>
      <c r="VM49" s="14">
        <v>0</v>
      </c>
      <c r="VN49" s="14">
        <v>0</v>
      </c>
      <c r="VO49" s="14">
        <v>0</v>
      </c>
      <c r="VP49" s="14">
        <v>0</v>
      </c>
      <c r="VQ49" s="14">
        <v>0</v>
      </c>
      <c r="VR49" s="14">
        <v>0</v>
      </c>
      <c r="VS49" s="14">
        <v>0</v>
      </c>
      <c r="VT49" s="14">
        <v>0.6</v>
      </c>
      <c r="VU49" s="14">
        <v>0.6</v>
      </c>
      <c r="VV49" s="14">
        <v>0.6</v>
      </c>
      <c r="VW49" s="14">
        <v>0</v>
      </c>
      <c r="VX49" s="14">
        <v>105.5</v>
      </c>
      <c r="VY49" s="14">
        <v>84.6</v>
      </c>
      <c r="VZ49" s="14">
        <v>114</v>
      </c>
      <c r="WA49" s="14">
        <v>-8.5</v>
      </c>
      <c r="WB49" s="14">
        <v>101.8</v>
      </c>
      <c r="WC49" s="14">
        <v>48.7</v>
      </c>
      <c r="WD49" s="14">
        <v>66</v>
      </c>
      <c r="WE49" s="14">
        <v>35.799999999999997</v>
      </c>
      <c r="WF49" s="14">
        <v>0</v>
      </c>
      <c r="WG49" s="14">
        <v>0</v>
      </c>
      <c r="WH49" s="14">
        <v>0</v>
      </c>
      <c r="WI49" s="14">
        <v>0</v>
      </c>
      <c r="WJ49" s="14">
        <v>0</v>
      </c>
      <c r="WK49" s="14">
        <v>0</v>
      </c>
      <c r="WL49" s="14">
        <v>0</v>
      </c>
      <c r="WM49" s="14">
        <v>0</v>
      </c>
      <c r="WN49" s="14">
        <v>7.8</v>
      </c>
      <c r="WO49" s="14">
        <v>8</v>
      </c>
      <c r="WP49" s="14">
        <v>8</v>
      </c>
      <c r="WQ49" s="14">
        <v>-0.2</v>
      </c>
      <c r="WR49" s="14">
        <v>20</v>
      </c>
      <c r="WS49" s="14">
        <v>19.317070000000001</v>
      </c>
      <c r="WT49" s="14">
        <v>19.317070000000001</v>
      </c>
      <c r="WU49" s="14">
        <v>0.68293000000000004</v>
      </c>
      <c r="WV49" s="14"/>
      <c r="WW49" s="14"/>
      <c r="WX49" s="14"/>
      <c r="WY49" s="14">
        <v>0</v>
      </c>
      <c r="WZ49" s="14">
        <v>44.2</v>
      </c>
      <c r="XA49" s="14">
        <v>44</v>
      </c>
      <c r="XB49" s="14">
        <v>30</v>
      </c>
      <c r="XC49" s="14">
        <v>14.2</v>
      </c>
      <c r="XD49" s="14"/>
      <c r="XE49" s="14"/>
      <c r="XF49" s="14"/>
      <c r="XG49" s="14">
        <v>0</v>
      </c>
      <c r="XH49" s="14">
        <v>28.8</v>
      </c>
      <c r="XI49" s="14">
        <v>29.184000000000001</v>
      </c>
      <c r="XJ49" s="14">
        <v>29.184000000000001</v>
      </c>
      <c r="XK49" s="14">
        <v>-0.38400000000000001</v>
      </c>
      <c r="XL49" s="14">
        <v>3.3</v>
      </c>
      <c r="XM49" s="14">
        <v>2.8159999999999998</v>
      </c>
      <c r="XN49" s="14">
        <v>2.8159999999999998</v>
      </c>
      <c r="XO49" s="14">
        <v>0.48399999999999999</v>
      </c>
      <c r="XP49" s="14">
        <v>16.100000000000001</v>
      </c>
      <c r="XQ49" s="14">
        <v>14</v>
      </c>
      <c r="XR49" s="14">
        <v>14</v>
      </c>
      <c r="XS49" s="14">
        <v>2.1</v>
      </c>
      <c r="XT49" s="14"/>
      <c r="XU49" s="14"/>
      <c r="XV49" s="14"/>
      <c r="XW49" s="14">
        <v>0</v>
      </c>
      <c r="XX49" s="14"/>
      <c r="XY49" s="14"/>
      <c r="XZ49" s="14"/>
      <c r="YA49" s="14">
        <v>0</v>
      </c>
    </row>
    <row r="50" spans="1:651" ht="24" customHeight="1" x14ac:dyDescent="0.3">
      <c r="A50" s="1"/>
      <c r="B50" s="16" t="s">
        <v>66</v>
      </c>
      <c r="C50" s="16" t="s">
        <v>835</v>
      </c>
      <c r="D50" s="17"/>
      <c r="E50" s="17">
        <v>0.98</v>
      </c>
      <c r="F50" s="17">
        <v>0.98</v>
      </c>
      <c r="G50" s="17">
        <v>-0.98</v>
      </c>
      <c r="H50" s="17"/>
      <c r="I50" s="17">
        <v>1.63</v>
      </c>
      <c r="J50" s="17">
        <v>1.63</v>
      </c>
      <c r="K50" s="17">
        <v>-1.63</v>
      </c>
      <c r="L50" s="17">
        <v>649.29999999999995</v>
      </c>
      <c r="M50" s="17">
        <v>646.79789000000005</v>
      </c>
      <c r="N50" s="17">
        <v>646.79789000000005</v>
      </c>
      <c r="O50" s="17">
        <v>2.5021100000000001</v>
      </c>
      <c r="P50" s="17">
        <v>140.9</v>
      </c>
      <c r="Q50" s="17">
        <v>147.59345999999999</v>
      </c>
      <c r="R50" s="17">
        <v>211.44126</v>
      </c>
      <c r="S50" s="17">
        <v>-70.541259999999994</v>
      </c>
      <c r="T50" s="17"/>
      <c r="U50" s="17"/>
      <c r="V50" s="17"/>
      <c r="W50" s="17">
        <v>0</v>
      </c>
      <c r="X50" s="17"/>
      <c r="Y50" s="17"/>
      <c r="Z50" s="17"/>
      <c r="AA50" s="17">
        <v>0</v>
      </c>
      <c r="AB50" s="17">
        <v>89.4</v>
      </c>
      <c r="AC50" s="17">
        <v>92.226339999999993</v>
      </c>
      <c r="AD50" s="17">
        <v>92.226339999999993</v>
      </c>
      <c r="AE50" s="17">
        <v>-2.8263400000000001</v>
      </c>
      <c r="AF50" s="17">
        <v>237.6</v>
      </c>
      <c r="AG50" s="17">
        <v>235.97717</v>
      </c>
      <c r="AH50" s="17">
        <v>235.97717</v>
      </c>
      <c r="AI50" s="17">
        <v>1.62283</v>
      </c>
      <c r="AJ50" s="17">
        <v>26.5</v>
      </c>
      <c r="AK50" s="17">
        <v>27.692309999999999</v>
      </c>
      <c r="AL50" s="17">
        <v>27.692309999999999</v>
      </c>
      <c r="AM50" s="17">
        <v>-1.19231</v>
      </c>
      <c r="AN50" s="17"/>
      <c r="AO50" s="17"/>
      <c r="AP50" s="17"/>
      <c r="AQ50" s="17">
        <v>0</v>
      </c>
      <c r="AR50" s="17">
        <v>129.6</v>
      </c>
      <c r="AS50" s="17">
        <v>128.14770999999999</v>
      </c>
      <c r="AT50" s="17">
        <v>116.66667</v>
      </c>
      <c r="AU50" s="17">
        <v>12.93333</v>
      </c>
      <c r="AV50" s="17">
        <v>129.69999999999999</v>
      </c>
      <c r="AW50" s="17">
        <v>128.14770999999999</v>
      </c>
      <c r="AX50" s="17">
        <v>116.66667</v>
      </c>
      <c r="AY50" s="17">
        <v>13.033329999999999</v>
      </c>
      <c r="AZ50" s="17">
        <v>129.30000000000001</v>
      </c>
      <c r="BA50" s="17">
        <v>128.14770999999999</v>
      </c>
      <c r="BB50" s="17">
        <v>116.66667</v>
      </c>
      <c r="BC50" s="17">
        <v>12.633330000000001</v>
      </c>
      <c r="BD50" s="17">
        <v>228.7</v>
      </c>
      <c r="BE50" s="17">
        <v>192.22157000000001</v>
      </c>
      <c r="BF50" s="17">
        <v>175</v>
      </c>
      <c r="BG50" s="17">
        <v>53.7</v>
      </c>
      <c r="BH50" s="17">
        <v>169.5</v>
      </c>
      <c r="BI50" s="17">
        <v>204.87801999999999</v>
      </c>
      <c r="BJ50" s="17">
        <v>204.87801999999999</v>
      </c>
      <c r="BK50" s="17">
        <v>-35.378019999999999</v>
      </c>
      <c r="BL50" s="17">
        <v>97.8</v>
      </c>
      <c r="BM50" s="17">
        <v>102.43901</v>
      </c>
      <c r="BN50" s="17">
        <v>102.43901</v>
      </c>
      <c r="BO50" s="17">
        <v>-4.6390099999999999</v>
      </c>
      <c r="BP50" s="17">
        <v>562.20000000000005</v>
      </c>
      <c r="BQ50" s="17">
        <v>568.29854</v>
      </c>
      <c r="BR50" s="17">
        <v>568.29854</v>
      </c>
      <c r="BS50" s="17">
        <v>-6.0985399999999998</v>
      </c>
      <c r="BT50" s="17">
        <v>10.3</v>
      </c>
      <c r="BU50" s="17">
        <v>10.561999999999999</v>
      </c>
      <c r="BV50" s="17">
        <v>10.561999999999999</v>
      </c>
      <c r="BW50" s="17">
        <v>-0.26200000000000001</v>
      </c>
      <c r="BX50" s="17"/>
      <c r="BY50" s="17"/>
      <c r="BZ50" s="17"/>
      <c r="CA50" s="17">
        <v>0</v>
      </c>
      <c r="CB50" s="17"/>
      <c r="CC50" s="17"/>
      <c r="CD50" s="17"/>
      <c r="CE50" s="17">
        <v>0</v>
      </c>
      <c r="CF50" s="17"/>
      <c r="CG50" s="17"/>
      <c r="CH50" s="17"/>
      <c r="CI50" s="17">
        <v>0</v>
      </c>
      <c r="CJ50" s="17"/>
      <c r="CK50" s="17"/>
      <c r="CL50" s="17"/>
      <c r="CM50" s="17">
        <v>0</v>
      </c>
      <c r="CN50" s="17">
        <v>163</v>
      </c>
      <c r="CO50" s="17">
        <v>164.70732000000001</v>
      </c>
      <c r="CP50" s="17">
        <v>164.70732000000001</v>
      </c>
      <c r="CQ50" s="17">
        <v>-1.7073199999999999</v>
      </c>
      <c r="CR50" s="17">
        <v>7.8</v>
      </c>
      <c r="CS50" s="17">
        <v>7.6877500000000003</v>
      </c>
      <c r="CT50" s="17">
        <v>7.6877500000000003</v>
      </c>
      <c r="CU50" s="17">
        <v>0.11225</v>
      </c>
      <c r="CV50" s="17">
        <v>3.4</v>
      </c>
      <c r="CW50" s="17">
        <v>4.2199</v>
      </c>
      <c r="CX50" s="17">
        <v>4.2199</v>
      </c>
      <c r="CY50" s="17">
        <v>-0.81989999999999996</v>
      </c>
      <c r="CZ50" s="17"/>
      <c r="DA50" s="17"/>
      <c r="DB50" s="17"/>
      <c r="DC50" s="17">
        <v>0</v>
      </c>
      <c r="DD50" s="17">
        <v>6.6</v>
      </c>
      <c r="DE50" s="17">
        <v>6.8787000000000003</v>
      </c>
      <c r="DF50" s="17">
        <v>6.8787000000000003</v>
      </c>
      <c r="DG50" s="17">
        <v>-0.2787</v>
      </c>
      <c r="DH50" s="17">
        <v>10.1</v>
      </c>
      <c r="DI50" s="17">
        <v>9.9997900000000008</v>
      </c>
      <c r="DJ50" s="17">
        <v>9.9997900000000008</v>
      </c>
      <c r="DK50" s="17">
        <v>0.10020999999999999</v>
      </c>
      <c r="DL50" s="17">
        <v>143.30000000000001</v>
      </c>
      <c r="DM50" s="17">
        <v>143</v>
      </c>
      <c r="DN50" s="17">
        <v>143</v>
      </c>
      <c r="DO50" s="17">
        <v>0.3</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223.5</v>
      </c>
      <c r="EK50" s="17">
        <v>221.25516999999999</v>
      </c>
      <c r="EL50" s="17">
        <v>221.25516999999999</v>
      </c>
      <c r="EM50" s="17">
        <v>2.2448299999999999</v>
      </c>
      <c r="EN50" s="17"/>
      <c r="EO50" s="17"/>
      <c r="EP50" s="17"/>
      <c r="EQ50" s="17">
        <v>0</v>
      </c>
      <c r="ER50" s="17"/>
      <c r="ES50" s="17"/>
      <c r="ET50" s="17"/>
      <c r="EU50" s="17">
        <v>0</v>
      </c>
      <c r="EV50" s="17">
        <v>0</v>
      </c>
      <c r="EW50" s="17"/>
      <c r="EX50" s="17">
        <v>0</v>
      </c>
      <c r="EY50" s="17">
        <v>0</v>
      </c>
      <c r="EZ50" s="17">
        <v>6.5</v>
      </c>
      <c r="FA50" s="17">
        <v>6.39</v>
      </c>
      <c r="FB50" s="17">
        <v>6.39</v>
      </c>
      <c r="FC50" s="17">
        <v>0.11</v>
      </c>
      <c r="FD50" s="17">
        <v>460.7</v>
      </c>
      <c r="FE50" s="17">
        <v>458.87804999999997</v>
      </c>
      <c r="FF50" s="17">
        <v>458.87804999999997</v>
      </c>
      <c r="FG50" s="17">
        <v>1.82195</v>
      </c>
      <c r="FH50" s="17">
        <v>81.900000000000006</v>
      </c>
      <c r="FI50" s="17">
        <v>81.954149999999998</v>
      </c>
      <c r="FJ50" s="17">
        <v>81.954149999999998</v>
      </c>
      <c r="FK50" s="17">
        <v>-5.4149999999999997E-2</v>
      </c>
      <c r="FL50" s="17">
        <v>135.4</v>
      </c>
      <c r="FM50" s="17">
        <v>148.62634</v>
      </c>
      <c r="FN50" s="17">
        <v>148.62634</v>
      </c>
      <c r="FO50" s="17">
        <v>-13.22634</v>
      </c>
      <c r="FP50" s="17">
        <v>42.4</v>
      </c>
      <c r="FQ50" s="17">
        <v>41.498959999999997</v>
      </c>
      <c r="FR50" s="17">
        <v>41.498959999999997</v>
      </c>
      <c r="FS50" s="17">
        <v>0.90103999999999995</v>
      </c>
      <c r="FT50" s="17">
        <v>18.5</v>
      </c>
      <c r="FU50" s="17">
        <v>19.28585</v>
      </c>
      <c r="FV50" s="17">
        <v>19.28585</v>
      </c>
      <c r="FW50" s="17">
        <v>-0.78585000000000005</v>
      </c>
      <c r="FX50" s="17">
        <v>19.7</v>
      </c>
      <c r="FY50" s="17">
        <v>19.317070000000001</v>
      </c>
      <c r="FZ50" s="17">
        <v>19.317070000000001</v>
      </c>
      <c r="GA50" s="17">
        <v>0.38292999999999999</v>
      </c>
      <c r="GB50" s="17">
        <v>91</v>
      </c>
      <c r="GC50" s="17">
        <v>87.657560000000004</v>
      </c>
      <c r="GD50" s="17">
        <v>87.657560000000004</v>
      </c>
      <c r="GE50" s="17">
        <v>3.3424399999999999</v>
      </c>
      <c r="GF50" s="17"/>
      <c r="GG50" s="17"/>
      <c r="GH50" s="17"/>
      <c r="GI50" s="17">
        <v>0</v>
      </c>
      <c r="GJ50" s="17"/>
      <c r="GK50" s="17"/>
      <c r="GL50" s="17"/>
      <c r="GM50" s="17">
        <v>0</v>
      </c>
      <c r="GN50" s="17"/>
      <c r="GO50" s="17"/>
      <c r="GP50" s="17"/>
      <c r="GQ50" s="17">
        <v>0</v>
      </c>
      <c r="GR50" s="17">
        <v>107.8</v>
      </c>
      <c r="GS50" s="17">
        <v>79</v>
      </c>
      <c r="GT50" s="17">
        <v>110.91316999999999</v>
      </c>
      <c r="GU50" s="17">
        <v>-3.1131700000000002</v>
      </c>
      <c r="GV50" s="17"/>
      <c r="GW50" s="17"/>
      <c r="GX50" s="17"/>
      <c r="GY50" s="17">
        <v>0</v>
      </c>
      <c r="GZ50" s="17">
        <v>9.1999999999999993</v>
      </c>
      <c r="HA50" s="17">
        <v>8.3742199999999993</v>
      </c>
      <c r="HB50" s="17">
        <v>8.3742199999999993</v>
      </c>
      <c r="HC50" s="17">
        <v>0.82577999999999996</v>
      </c>
      <c r="HD50" s="17">
        <v>45.8</v>
      </c>
      <c r="HE50" s="17">
        <v>47.26634</v>
      </c>
      <c r="HF50" s="17">
        <v>47.26634</v>
      </c>
      <c r="HG50" s="17">
        <v>-1.46634</v>
      </c>
      <c r="HH50" s="17">
        <v>46.1</v>
      </c>
      <c r="HI50" s="17">
        <v>44.275120000000001</v>
      </c>
      <c r="HJ50" s="17">
        <v>44.275120000000001</v>
      </c>
      <c r="HK50" s="17">
        <v>1.8248800000000001</v>
      </c>
      <c r="HL50" s="17">
        <v>3.8</v>
      </c>
      <c r="HM50" s="17">
        <v>3.8872599999999999</v>
      </c>
      <c r="HN50" s="17">
        <v>3.8872599999999999</v>
      </c>
      <c r="HO50" s="17">
        <v>-8.7260000000000004E-2</v>
      </c>
      <c r="HP50" s="17">
        <v>38.700000000000003</v>
      </c>
      <c r="HQ50" s="17">
        <v>34.419510000000002</v>
      </c>
      <c r="HR50" s="17">
        <v>34.419510000000002</v>
      </c>
      <c r="HS50" s="17">
        <v>4.2804900000000004</v>
      </c>
      <c r="HT50" s="17">
        <v>174.9</v>
      </c>
      <c r="HU50" s="17">
        <v>171.54185000000001</v>
      </c>
      <c r="HV50" s="17">
        <v>171.54185000000001</v>
      </c>
      <c r="HW50" s="17">
        <v>3.3581500000000002</v>
      </c>
      <c r="HX50" s="17">
        <v>93.1</v>
      </c>
      <c r="HY50" s="17">
        <v>95.918049999999994</v>
      </c>
      <c r="HZ50" s="17">
        <v>95.918049999999994</v>
      </c>
      <c r="IA50" s="17">
        <v>-2.8180499999999999</v>
      </c>
      <c r="IB50" s="17"/>
      <c r="IC50" s="17"/>
      <c r="ID50" s="17"/>
      <c r="IE50" s="17">
        <v>0</v>
      </c>
      <c r="IF50" s="17"/>
      <c r="IG50" s="17"/>
      <c r="IH50" s="17"/>
      <c r="II50" s="17">
        <v>0</v>
      </c>
      <c r="IJ50" s="17">
        <v>46.9</v>
      </c>
      <c r="IK50" s="17">
        <v>48.41648</v>
      </c>
      <c r="IL50" s="17">
        <v>48.41648</v>
      </c>
      <c r="IM50" s="17">
        <v>-1.5164800000000001</v>
      </c>
      <c r="IN50" s="17"/>
      <c r="IO50" s="17"/>
      <c r="IP50" s="17"/>
      <c r="IQ50" s="17">
        <v>0</v>
      </c>
      <c r="IR50" s="17"/>
      <c r="IS50" s="17"/>
      <c r="IT50" s="17"/>
      <c r="IU50" s="17">
        <v>0</v>
      </c>
      <c r="IV50" s="17"/>
      <c r="IW50" s="17"/>
      <c r="IX50" s="17"/>
      <c r="IY50" s="17">
        <v>0</v>
      </c>
      <c r="IZ50" s="17">
        <v>86.3</v>
      </c>
      <c r="JA50" s="17">
        <v>88.815600000000003</v>
      </c>
      <c r="JB50" s="17">
        <v>88.815600000000003</v>
      </c>
      <c r="JC50" s="17">
        <v>-2.5156000000000001</v>
      </c>
      <c r="JD50" s="17">
        <v>172.5</v>
      </c>
      <c r="JE50" s="17">
        <v>183.19533000000001</v>
      </c>
      <c r="JF50" s="17">
        <v>183.19533000000001</v>
      </c>
      <c r="JG50" s="17">
        <v>-10.69533</v>
      </c>
      <c r="JH50" s="17"/>
      <c r="JI50" s="17"/>
      <c r="JJ50" s="17"/>
      <c r="JK50" s="17">
        <v>0</v>
      </c>
      <c r="JL50" s="17">
        <v>200</v>
      </c>
      <c r="JM50" s="17">
        <v>183.19533000000001</v>
      </c>
      <c r="JN50" s="17">
        <v>183.19533000000001</v>
      </c>
      <c r="JO50" s="17">
        <v>16.804670000000002</v>
      </c>
      <c r="JP50" s="17">
        <v>183.2</v>
      </c>
      <c r="JQ50" s="17">
        <v>183.19533000000001</v>
      </c>
      <c r="JR50" s="17">
        <v>183.19533000000001</v>
      </c>
      <c r="JS50" s="17">
        <v>4.6699999999999997E-3</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0</v>
      </c>
      <c r="KS50" s="17"/>
      <c r="KT50" s="17"/>
      <c r="KU50" s="17">
        <v>0</v>
      </c>
      <c r="KV50" s="17"/>
      <c r="KW50" s="17"/>
      <c r="KX50" s="17"/>
      <c r="KY50" s="17">
        <v>0</v>
      </c>
      <c r="KZ50" s="17">
        <v>4.5999999999999996</v>
      </c>
      <c r="LA50" s="17">
        <v>3.9931199999999998</v>
      </c>
      <c r="LB50" s="17">
        <v>3.9931199999999998</v>
      </c>
      <c r="LC50" s="17">
        <v>0.60687999999999998</v>
      </c>
      <c r="LD50" s="17">
        <v>244.5</v>
      </c>
      <c r="LE50" s="17">
        <v>271.12195000000003</v>
      </c>
      <c r="LF50" s="17">
        <v>271.12195000000003</v>
      </c>
      <c r="LG50" s="17">
        <v>-26.621949999999998</v>
      </c>
      <c r="LH50" s="17">
        <v>124.6</v>
      </c>
      <c r="LI50" s="17">
        <v>129.75</v>
      </c>
      <c r="LJ50" s="17">
        <v>129.75</v>
      </c>
      <c r="LK50" s="17">
        <v>-5.15</v>
      </c>
      <c r="LL50" s="17">
        <v>65.599999999999994</v>
      </c>
      <c r="LM50" s="17">
        <v>67.461460000000002</v>
      </c>
      <c r="LN50" s="17">
        <v>67.461460000000002</v>
      </c>
      <c r="LO50" s="17">
        <v>-1.8614599999999999</v>
      </c>
      <c r="LP50" s="17">
        <v>79.2</v>
      </c>
      <c r="LQ50" s="17">
        <v>78.567999999999998</v>
      </c>
      <c r="LR50" s="17">
        <v>78.567999999999998</v>
      </c>
      <c r="LS50" s="17">
        <v>0.63200000000000001</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v>103.6</v>
      </c>
      <c r="MK50" s="17">
        <v>146.66612000000001</v>
      </c>
      <c r="ML50" s="17">
        <v>145.60834</v>
      </c>
      <c r="MM50" s="17">
        <v>-42.008339999999997</v>
      </c>
      <c r="MN50" s="17">
        <v>103.4</v>
      </c>
      <c r="MO50" s="17">
        <v>146.66612000000001</v>
      </c>
      <c r="MP50" s="17">
        <v>145.60834</v>
      </c>
      <c r="MQ50" s="17">
        <v>-42.20834</v>
      </c>
      <c r="MR50" s="17">
        <v>119.6</v>
      </c>
      <c r="MS50" s="17">
        <v>146.66612000000001</v>
      </c>
      <c r="MT50" s="17">
        <v>145.60834</v>
      </c>
      <c r="MU50" s="17">
        <v>-26.00834</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50.4</v>
      </c>
      <c r="NQ50" s="17">
        <v>50</v>
      </c>
      <c r="NR50" s="17"/>
      <c r="NS50" s="17">
        <v>50.4</v>
      </c>
      <c r="NT50" s="17">
        <v>0</v>
      </c>
      <c r="NU50" s="17"/>
      <c r="NV50" s="17"/>
      <c r="NW50" s="17">
        <v>0</v>
      </c>
      <c r="NX50" s="17">
        <v>0</v>
      </c>
      <c r="NY50" s="17">
        <v>0</v>
      </c>
      <c r="NZ50" s="17">
        <v>0</v>
      </c>
      <c r="OA50" s="17">
        <v>0</v>
      </c>
      <c r="OB50" s="17">
        <v>67.2</v>
      </c>
      <c r="OC50" s="17">
        <v>108.8</v>
      </c>
      <c r="OD50" s="17">
        <v>111.578</v>
      </c>
      <c r="OE50" s="17">
        <v>-44.378</v>
      </c>
      <c r="OF50" s="17">
        <v>0</v>
      </c>
      <c r="OG50" s="17">
        <v>0</v>
      </c>
      <c r="OH50" s="17">
        <v>0</v>
      </c>
      <c r="OI50" s="17">
        <v>0</v>
      </c>
      <c r="OJ50" s="17">
        <v>4.4000000000000004</v>
      </c>
      <c r="OK50" s="17">
        <v>7.0759999999999996</v>
      </c>
      <c r="OL50" s="17">
        <v>7.0759999999999996</v>
      </c>
      <c r="OM50" s="17">
        <v>-2.6760000000000002</v>
      </c>
      <c r="ON50" s="17"/>
      <c r="OO50" s="17"/>
      <c r="OP50" s="17"/>
      <c r="OQ50" s="17">
        <v>0</v>
      </c>
      <c r="OR50" s="17">
        <v>0</v>
      </c>
      <c r="OS50" s="17">
        <v>0</v>
      </c>
      <c r="OT50" s="17">
        <v>0</v>
      </c>
      <c r="OU50" s="17">
        <v>0</v>
      </c>
      <c r="OV50" s="17">
        <v>20</v>
      </c>
      <c r="OW50" s="17">
        <v>20</v>
      </c>
      <c r="OX50" s="17">
        <v>17.560980000000001</v>
      </c>
      <c r="OY50" s="17">
        <v>2.4390200000000002</v>
      </c>
      <c r="OZ50" s="17">
        <v>10.5</v>
      </c>
      <c r="PA50" s="17">
        <v>9.9830000000000005</v>
      </c>
      <c r="PB50" s="17">
        <v>9.9830000000000005</v>
      </c>
      <c r="PC50" s="17">
        <v>0.51700000000000002</v>
      </c>
      <c r="PD50" s="17">
        <v>5.5</v>
      </c>
      <c r="PE50" s="17">
        <v>5.67</v>
      </c>
      <c r="PF50" s="17">
        <v>5.67</v>
      </c>
      <c r="PG50" s="17">
        <v>-0.17</v>
      </c>
      <c r="PH50" s="17">
        <v>1.2</v>
      </c>
      <c r="PI50" s="17">
        <v>1.23</v>
      </c>
      <c r="PJ50" s="17">
        <v>1.23</v>
      </c>
      <c r="PK50" s="17">
        <v>-0.03</v>
      </c>
      <c r="PL50" s="17"/>
      <c r="PM50" s="17">
        <v>1.5</v>
      </c>
      <c r="PN50" s="17">
        <v>1.5</v>
      </c>
      <c r="PO50" s="17">
        <v>-1.5</v>
      </c>
      <c r="PP50" s="17">
        <v>4.7</v>
      </c>
      <c r="PQ50" s="17">
        <v>5</v>
      </c>
      <c r="PR50" s="17">
        <v>5</v>
      </c>
      <c r="PS50" s="17">
        <v>-0.3</v>
      </c>
      <c r="PT50" s="17">
        <v>20.6</v>
      </c>
      <c r="PU50" s="17">
        <v>19.5122</v>
      </c>
      <c r="PV50" s="17">
        <v>19.5122</v>
      </c>
      <c r="PW50" s="17">
        <v>1.0878000000000001</v>
      </c>
      <c r="PX50" s="17">
        <v>20</v>
      </c>
      <c r="PY50" s="17">
        <v>19.5122</v>
      </c>
      <c r="PZ50" s="17">
        <v>19.5122</v>
      </c>
      <c r="QA50" s="17">
        <v>0.48780000000000001</v>
      </c>
      <c r="QB50" s="17">
        <v>18.899999999999999</v>
      </c>
      <c r="QC50" s="17">
        <v>17.560980000000001</v>
      </c>
      <c r="QD50" s="17">
        <v>17.560980000000001</v>
      </c>
      <c r="QE50" s="17">
        <v>1.3390200000000001</v>
      </c>
      <c r="QF50" s="17">
        <v>3.6</v>
      </c>
      <c r="QG50" s="17">
        <v>3.5</v>
      </c>
      <c r="QH50" s="17">
        <v>3.5</v>
      </c>
      <c r="QI50" s="17">
        <v>0.1</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23.7</v>
      </c>
      <c r="QW50" s="17">
        <v>27.884</v>
      </c>
      <c r="QX50" s="17">
        <v>27.884</v>
      </c>
      <c r="QY50" s="17">
        <v>-4.1840000000000002</v>
      </c>
      <c r="QZ50" s="17">
        <v>69.7</v>
      </c>
      <c r="RA50" s="17">
        <v>84.05</v>
      </c>
      <c r="RB50" s="17">
        <v>84.05</v>
      </c>
      <c r="RC50" s="17">
        <v>-14.35</v>
      </c>
      <c r="RD50" s="17">
        <v>4.4000000000000004</v>
      </c>
      <c r="RE50" s="17">
        <v>4.2</v>
      </c>
      <c r="RF50" s="17">
        <v>4.2</v>
      </c>
      <c r="RG50" s="17">
        <v>0.2</v>
      </c>
      <c r="RH50" s="17">
        <v>2.4</v>
      </c>
      <c r="RI50" s="17">
        <v>1.2</v>
      </c>
      <c r="RJ50" s="17">
        <v>1.2</v>
      </c>
      <c r="RK50" s="17">
        <v>1.2</v>
      </c>
      <c r="RL50" s="17">
        <v>2.4</v>
      </c>
      <c r="RM50" s="17">
        <v>2.4</v>
      </c>
      <c r="RN50" s="17">
        <v>2.4</v>
      </c>
      <c r="RO50" s="17">
        <v>0</v>
      </c>
      <c r="RP50" s="17"/>
      <c r="RQ50" s="17"/>
      <c r="RR50" s="17"/>
      <c r="RS50" s="17">
        <v>0</v>
      </c>
      <c r="RT50" s="17">
        <v>0</v>
      </c>
      <c r="RU50" s="17">
        <v>0</v>
      </c>
      <c r="RV50" s="17">
        <v>0</v>
      </c>
      <c r="RW50" s="17">
        <v>0</v>
      </c>
      <c r="RX50" s="17">
        <v>3</v>
      </c>
      <c r="RY50" s="17">
        <v>3.0510000000000002</v>
      </c>
      <c r="RZ50" s="17">
        <v>3.0510000000000002</v>
      </c>
      <c r="SA50" s="17">
        <v>-5.0999999999999997E-2</v>
      </c>
      <c r="SB50" s="17">
        <v>20.399999999999999</v>
      </c>
      <c r="SC50" s="17">
        <v>19.869240000000001</v>
      </c>
      <c r="SD50" s="17">
        <v>19.869240000000001</v>
      </c>
      <c r="SE50" s="17">
        <v>0.53076000000000001</v>
      </c>
      <c r="SF50" s="17">
        <v>3</v>
      </c>
      <c r="SG50" s="17">
        <v>2</v>
      </c>
      <c r="SH50" s="17">
        <v>2</v>
      </c>
      <c r="SI50" s="17">
        <v>1</v>
      </c>
      <c r="SJ50" s="17"/>
      <c r="SK50" s="17">
        <v>0.7</v>
      </c>
      <c r="SL50" s="17">
        <v>0.7</v>
      </c>
      <c r="SM50" s="17">
        <v>-0.7</v>
      </c>
      <c r="SN50" s="17">
        <v>19.7</v>
      </c>
      <c r="SO50" s="17">
        <v>19.21951</v>
      </c>
      <c r="SP50" s="17">
        <v>19.21951</v>
      </c>
      <c r="SQ50" s="17">
        <v>0.48048999999999997</v>
      </c>
      <c r="SR50" s="17">
        <v>9.8000000000000007</v>
      </c>
      <c r="SS50" s="17">
        <v>9.6999999999999993</v>
      </c>
      <c r="ST50" s="17">
        <v>9.6999999999999993</v>
      </c>
      <c r="SU50" s="17">
        <v>0.1</v>
      </c>
      <c r="SV50" s="17">
        <v>20.2</v>
      </c>
      <c r="SW50" s="17">
        <v>19.5122</v>
      </c>
      <c r="SX50" s="17">
        <v>19.5122</v>
      </c>
      <c r="SY50" s="17">
        <v>0.68779999999999997</v>
      </c>
      <c r="SZ50" s="17">
        <v>20.3</v>
      </c>
      <c r="TA50" s="17">
        <v>19.5122</v>
      </c>
      <c r="TB50" s="17">
        <v>19.5122</v>
      </c>
      <c r="TC50" s="17">
        <v>0.78779999999999994</v>
      </c>
      <c r="TD50" s="17">
        <v>20</v>
      </c>
      <c r="TE50" s="17">
        <v>19.317070000000001</v>
      </c>
      <c r="TF50" s="17">
        <v>19.317070000000001</v>
      </c>
      <c r="TG50" s="17">
        <v>0.68293000000000004</v>
      </c>
      <c r="TH50" s="17">
        <v>13.2</v>
      </c>
      <c r="TI50" s="17">
        <v>14.893000000000001</v>
      </c>
      <c r="TJ50" s="17">
        <v>14.893000000000001</v>
      </c>
      <c r="TK50" s="17">
        <v>-1.6930000000000001</v>
      </c>
      <c r="TL50" s="17">
        <v>60.8</v>
      </c>
      <c r="TM50" s="17">
        <v>44.442999999999998</v>
      </c>
      <c r="TN50" s="17">
        <v>44.442999999999998</v>
      </c>
      <c r="TO50" s="17">
        <v>16.356999999999999</v>
      </c>
      <c r="TP50" s="17">
        <v>0</v>
      </c>
      <c r="TQ50" s="17">
        <v>0</v>
      </c>
      <c r="TR50" s="17">
        <v>0</v>
      </c>
      <c r="TS50" s="17">
        <v>0</v>
      </c>
      <c r="TT50" s="17">
        <v>80.900000000000006</v>
      </c>
      <c r="TU50" s="17">
        <v>73.400000000000006</v>
      </c>
      <c r="TV50" s="17">
        <v>90.516000000000005</v>
      </c>
      <c r="TW50" s="17">
        <v>-9.6159999999999997</v>
      </c>
      <c r="TX50" s="17">
        <v>93.7</v>
      </c>
      <c r="TY50" s="17">
        <v>89.1</v>
      </c>
      <c r="TZ50" s="17">
        <v>90.81</v>
      </c>
      <c r="UA50" s="17">
        <v>2.89</v>
      </c>
      <c r="UB50" s="17">
        <v>10.1</v>
      </c>
      <c r="UC50" s="17">
        <v>10.039999999999999</v>
      </c>
      <c r="UD50" s="17">
        <v>10.039999999999999</v>
      </c>
      <c r="UE50" s="17">
        <v>0.06</v>
      </c>
      <c r="UF50" s="17">
        <v>6.7</v>
      </c>
      <c r="UG50" s="17">
        <v>8.6300000000000008</v>
      </c>
      <c r="UH50" s="17">
        <v>8.6300000000000008</v>
      </c>
      <c r="UI50" s="17">
        <v>-1.93</v>
      </c>
      <c r="UJ50" s="17">
        <v>21</v>
      </c>
      <c r="UK50" s="17">
        <v>20.4878</v>
      </c>
      <c r="UL50" s="17">
        <v>20.4878</v>
      </c>
      <c r="UM50" s="17">
        <v>0.51219999999999999</v>
      </c>
      <c r="UN50" s="17">
        <v>7.4</v>
      </c>
      <c r="UO50" s="17">
        <v>8</v>
      </c>
      <c r="UP50" s="17">
        <v>8</v>
      </c>
      <c r="UQ50" s="17">
        <v>-0.6</v>
      </c>
      <c r="UR50" s="17">
        <v>9.1999999999999993</v>
      </c>
      <c r="US50" s="17">
        <v>7.9</v>
      </c>
      <c r="UT50" s="17">
        <v>7.9</v>
      </c>
      <c r="UU50" s="17">
        <v>1.3</v>
      </c>
      <c r="UV50" s="17">
        <v>20.399999999999999</v>
      </c>
      <c r="UW50" s="17">
        <v>20</v>
      </c>
      <c r="UX50" s="17">
        <v>20</v>
      </c>
      <c r="UY50" s="17">
        <v>0.4</v>
      </c>
      <c r="UZ50" s="17">
        <v>20.399999999999999</v>
      </c>
      <c r="VA50" s="17">
        <v>19.5122</v>
      </c>
      <c r="VB50" s="17">
        <v>19.5122</v>
      </c>
      <c r="VC50" s="17">
        <v>0.88780000000000003</v>
      </c>
      <c r="VD50" s="17">
        <v>20.2</v>
      </c>
      <c r="VE50" s="17">
        <v>19.5122</v>
      </c>
      <c r="VF50" s="17">
        <v>19.5122</v>
      </c>
      <c r="VG50" s="17">
        <v>0.68779999999999997</v>
      </c>
      <c r="VH50" s="17">
        <v>3</v>
      </c>
      <c r="VI50" s="17">
        <v>5.5780000000000003</v>
      </c>
      <c r="VJ50" s="17">
        <v>5.5780000000000003</v>
      </c>
      <c r="VK50" s="17">
        <v>-2.5779999999999998</v>
      </c>
      <c r="VL50" s="17">
        <v>0</v>
      </c>
      <c r="VM50" s="17">
        <v>0</v>
      </c>
      <c r="VN50" s="17">
        <v>0</v>
      </c>
      <c r="VO50" s="17">
        <v>0</v>
      </c>
      <c r="VP50" s="17">
        <v>0</v>
      </c>
      <c r="VQ50" s="17">
        <v>0</v>
      </c>
      <c r="VR50" s="17">
        <v>0</v>
      </c>
      <c r="VS50" s="17">
        <v>0</v>
      </c>
      <c r="VT50" s="17">
        <v>0.6</v>
      </c>
      <c r="VU50" s="17">
        <v>0.6</v>
      </c>
      <c r="VV50" s="17">
        <v>0.6</v>
      </c>
      <c r="VW50" s="17">
        <v>0</v>
      </c>
      <c r="VX50" s="17">
        <v>96.2</v>
      </c>
      <c r="VY50" s="17">
        <v>79.400000000000006</v>
      </c>
      <c r="VZ50" s="17">
        <v>108</v>
      </c>
      <c r="WA50" s="17">
        <v>-11.8</v>
      </c>
      <c r="WB50" s="17">
        <v>92.1</v>
      </c>
      <c r="WC50" s="17">
        <v>43.1</v>
      </c>
      <c r="WD50" s="17">
        <v>62</v>
      </c>
      <c r="WE50" s="17">
        <v>30.1</v>
      </c>
      <c r="WF50" s="17">
        <v>0</v>
      </c>
      <c r="WG50" s="17">
        <v>0</v>
      </c>
      <c r="WH50" s="17">
        <v>0</v>
      </c>
      <c r="WI50" s="17">
        <v>0</v>
      </c>
      <c r="WJ50" s="17">
        <v>0</v>
      </c>
      <c r="WK50" s="17">
        <v>0</v>
      </c>
      <c r="WL50" s="17">
        <v>0</v>
      </c>
      <c r="WM50" s="17">
        <v>0</v>
      </c>
      <c r="WN50" s="17">
        <v>7.8</v>
      </c>
      <c r="WO50" s="17">
        <v>8</v>
      </c>
      <c r="WP50" s="17">
        <v>8</v>
      </c>
      <c r="WQ50" s="17">
        <v>-0.2</v>
      </c>
      <c r="WR50" s="17">
        <v>20</v>
      </c>
      <c r="WS50" s="17">
        <v>19.317070000000001</v>
      </c>
      <c r="WT50" s="17">
        <v>19.317070000000001</v>
      </c>
      <c r="WU50" s="17">
        <v>0.68293000000000004</v>
      </c>
      <c r="WV50" s="17"/>
      <c r="WW50" s="17"/>
      <c r="WX50" s="17"/>
      <c r="WY50" s="17">
        <v>0</v>
      </c>
      <c r="WZ50" s="17">
        <v>44.4</v>
      </c>
      <c r="XA50" s="17">
        <v>44</v>
      </c>
      <c r="XB50" s="17">
        <v>30</v>
      </c>
      <c r="XC50" s="17">
        <v>14.4</v>
      </c>
      <c r="XD50" s="17"/>
      <c r="XE50" s="17"/>
      <c r="XF50" s="17"/>
      <c r="XG50" s="17">
        <v>0</v>
      </c>
      <c r="XH50" s="17">
        <v>28.8</v>
      </c>
      <c r="XI50" s="17">
        <v>29.184000000000001</v>
      </c>
      <c r="XJ50" s="17">
        <v>29.184000000000001</v>
      </c>
      <c r="XK50" s="17">
        <v>-0.38400000000000001</v>
      </c>
      <c r="XL50" s="17">
        <v>3.3</v>
      </c>
      <c r="XM50" s="17">
        <v>2.8159999999999998</v>
      </c>
      <c r="XN50" s="17">
        <v>2.8159999999999998</v>
      </c>
      <c r="XO50" s="17">
        <v>0.48399999999999999</v>
      </c>
      <c r="XP50" s="17">
        <v>16.100000000000001</v>
      </c>
      <c r="XQ50" s="17">
        <v>14</v>
      </c>
      <c r="XR50" s="17">
        <v>14</v>
      </c>
      <c r="XS50" s="17">
        <v>2.1</v>
      </c>
      <c r="XT50" s="17"/>
      <c r="XU50" s="17"/>
      <c r="XV50" s="17"/>
      <c r="XW50" s="17">
        <v>0</v>
      </c>
      <c r="XX50" s="17"/>
      <c r="XY50" s="17"/>
      <c r="XZ50" s="17"/>
      <c r="YA50" s="17">
        <v>0</v>
      </c>
    </row>
    <row r="51" spans="1:651" ht="24" customHeight="1" x14ac:dyDescent="0.3">
      <c r="A51" s="1"/>
      <c r="B51" s="16" t="s">
        <v>66</v>
      </c>
      <c r="C51" s="16" t="s">
        <v>836</v>
      </c>
      <c r="D51" s="17"/>
      <c r="E51" s="17">
        <v>0.98</v>
      </c>
      <c r="F51" s="17">
        <v>0.98</v>
      </c>
      <c r="G51" s="17">
        <v>-0.98</v>
      </c>
      <c r="H51" s="17"/>
      <c r="I51" s="17">
        <v>1.63</v>
      </c>
      <c r="J51" s="17">
        <v>1.63</v>
      </c>
      <c r="K51" s="17">
        <v>-1.63</v>
      </c>
      <c r="L51" s="17">
        <v>644.4</v>
      </c>
      <c r="M51" s="17">
        <v>646.79789000000005</v>
      </c>
      <c r="N51" s="17">
        <v>646.79789000000005</v>
      </c>
      <c r="O51" s="17">
        <v>-2.3978899999999999</v>
      </c>
      <c r="P51" s="17">
        <v>140.1</v>
      </c>
      <c r="Q51" s="17">
        <v>147.59345999999999</v>
      </c>
      <c r="R51" s="17">
        <v>211.44126</v>
      </c>
      <c r="S51" s="17">
        <v>-71.341260000000005</v>
      </c>
      <c r="T51" s="17"/>
      <c r="U51" s="17"/>
      <c r="V51" s="17"/>
      <c r="W51" s="17">
        <v>0</v>
      </c>
      <c r="X51" s="17"/>
      <c r="Y51" s="17"/>
      <c r="Z51" s="17"/>
      <c r="AA51" s="17">
        <v>0</v>
      </c>
      <c r="AB51" s="17">
        <v>90.2</v>
      </c>
      <c r="AC51" s="17">
        <v>92.226339999999993</v>
      </c>
      <c r="AD51" s="17">
        <v>92.226339999999993</v>
      </c>
      <c r="AE51" s="17">
        <v>-2.0263399999999998</v>
      </c>
      <c r="AF51" s="17">
        <v>236.7</v>
      </c>
      <c r="AG51" s="17">
        <v>235.97717</v>
      </c>
      <c r="AH51" s="17">
        <v>235.97717</v>
      </c>
      <c r="AI51" s="17">
        <v>0.72282999999999997</v>
      </c>
      <c r="AJ51" s="17">
        <v>26.3</v>
      </c>
      <c r="AK51" s="17">
        <v>27.692309999999999</v>
      </c>
      <c r="AL51" s="17">
        <v>27.692309999999999</v>
      </c>
      <c r="AM51" s="17">
        <v>-1.3923099999999999</v>
      </c>
      <c r="AN51" s="17"/>
      <c r="AO51" s="17"/>
      <c r="AP51" s="17"/>
      <c r="AQ51" s="17">
        <v>0</v>
      </c>
      <c r="AR51" s="17">
        <v>126.9</v>
      </c>
      <c r="AS51" s="17">
        <v>118.12904</v>
      </c>
      <c r="AT51" s="17">
        <v>116.66667</v>
      </c>
      <c r="AU51" s="17">
        <v>10.23333</v>
      </c>
      <c r="AV51" s="17">
        <v>127.3</v>
      </c>
      <c r="AW51" s="17">
        <v>118.12904</v>
      </c>
      <c r="AX51" s="17">
        <v>116.66667</v>
      </c>
      <c r="AY51" s="17">
        <v>10.633330000000001</v>
      </c>
      <c r="AZ51" s="17">
        <v>127.3</v>
      </c>
      <c r="BA51" s="17">
        <v>118.12904</v>
      </c>
      <c r="BB51" s="17">
        <v>116.66667</v>
      </c>
      <c r="BC51" s="17">
        <v>10.633330000000001</v>
      </c>
      <c r="BD51" s="17">
        <v>232.1</v>
      </c>
      <c r="BE51" s="17">
        <v>177.19355999999999</v>
      </c>
      <c r="BF51" s="17">
        <v>175</v>
      </c>
      <c r="BG51" s="17">
        <v>57.1</v>
      </c>
      <c r="BH51" s="17">
        <v>108.2</v>
      </c>
      <c r="BI51" s="17">
        <v>204.87801999999999</v>
      </c>
      <c r="BJ51" s="17">
        <v>204.87801999999999</v>
      </c>
      <c r="BK51" s="17">
        <v>-96.678020000000004</v>
      </c>
      <c r="BL51" s="17">
        <v>70</v>
      </c>
      <c r="BM51" s="17">
        <v>102.43901</v>
      </c>
      <c r="BN51" s="17">
        <v>102.43901</v>
      </c>
      <c r="BO51" s="17">
        <v>-32.439010000000003</v>
      </c>
      <c r="BP51" s="17">
        <v>559.20000000000005</v>
      </c>
      <c r="BQ51" s="17">
        <v>568.29854</v>
      </c>
      <c r="BR51" s="17">
        <v>568.29854</v>
      </c>
      <c r="BS51" s="17">
        <v>-9.0985399999999998</v>
      </c>
      <c r="BT51" s="17">
        <v>0</v>
      </c>
      <c r="BU51" s="17">
        <v>10.561999999999999</v>
      </c>
      <c r="BV51" s="17">
        <v>10.561999999999999</v>
      </c>
      <c r="BW51" s="17">
        <v>-10.561999999999999</v>
      </c>
      <c r="BX51" s="17"/>
      <c r="BY51" s="17"/>
      <c r="BZ51" s="17"/>
      <c r="CA51" s="17">
        <v>0</v>
      </c>
      <c r="CB51" s="17"/>
      <c r="CC51" s="17"/>
      <c r="CD51" s="17"/>
      <c r="CE51" s="17">
        <v>0</v>
      </c>
      <c r="CF51" s="17"/>
      <c r="CG51" s="17"/>
      <c r="CH51" s="17"/>
      <c r="CI51" s="17">
        <v>0</v>
      </c>
      <c r="CJ51" s="17"/>
      <c r="CK51" s="17"/>
      <c r="CL51" s="17"/>
      <c r="CM51" s="17">
        <v>0</v>
      </c>
      <c r="CN51" s="17">
        <v>165.1</v>
      </c>
      <c r="CO51" s="17">
        <v>164.70732000000001</v>
      </c>
      <c r="CP51" s="17">
        <v>164.70732000000001</v>
      </c>
      <c r="CQ51" s="17">
        <v>0.39267999999999997</v>
      </c>
      <c r="CR51" s="17">
        <v>7.5</v>
      </c>
      <c r="CS51" s="17">
        <v>7.6877500000000003</v>
      </c>
      <c r="CT51" s="17">
        <v>7.6877500000000003</v>
      </c>
      <c r="CU51" s="17">
        <v>-0.18775</v>
      </c>
      <c r="CV51" s="17">
        <v>3.3</v>
      </c>
      <c r="CW51" s="17">
        <v>4.2199</v>
      </c>
      <c r="CX51" s="17">
        <v>4.2199</v>
      </c>
      <c r="CY51" s="17">
        <v>-0.91990000000000005</v>
      </c>
      <c r="CZ51" s="17"/>
      <c r="DA51" s="17"/>
      <c r="DB51" s="17"/>
      <c r="DC51" s="17">
        <v>0</v>
      </c>
      <c r="DD51" s="17">
        <v>6.6</v>
      </c>
      <c r="DE51" s="17">
        <v>6.8787000000000003</v>
      </c>
      <c r="DF51" s="17">
        <v>6.8787000000000003</v>
      </c>
      <c r="DG51" s="17">
        <v>-0.2787</v>
      </c>
      <c r="DH51" s="17">
        <v>10.1</v>
      </c>
      <c r="DI51" s="17">
        <v>9.9997900000000008</v>
      </c>
      <c r="DJ51" s="17">
        <v>9.9997900000000008</v>
      </c>
      <c r="DK51" s="17">
        <v>0.10020999999999999</v>
      </c>
      <c r="DL51" s="17">
        <v>142.80000000000001</v>
      </c>
      <c r="DM51" s="17">
        <v>143</v>
      </c>
      <c r="DN51" s="17">
        <v>143</v>
      </c>
      <c r="DO51" s="17">
        <v>-0.2</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110.6</v>
      </c>
      <c r="EG51" s="17">
        <v>112.90537</v>
      </c>
      <c r="EH51" s="17">
        <v>112.90537</v>
      </c>
      <c r="EI51" s="17">
        <v>-2.3053699999999999</v>
      </c>
      <c r="EJ51" s="17">
        <v>222.2</v>
      </c>
      <c r="EK51" s="17">
        <v>221.25516999999999</v>
      </c>
      <c r="EL51" s="17">
        <v>221.25516999999999</v>
      </c>
      <c r="EM51" s="17">
        <v>0.94482999999999995</v>
      </c>
      <c r="EN51" s="17"/>
      <c r="EO51" s="17"/>
      <c r="EP51" s="17"/>
      <c r="EQ51" s="17">
        <v>0</v>
      </c>
      <c r="ER51" s="17"/>
      <c r="ES51" s="17"/>
      <c r="ET51" s="17"/>
      <c r="EU51" s="17">
        <v>0</v>
      </c>
      <c r="EV51" s="17">
        <v>0</v>
      </c>
      <c r="EW51" s="17"/>
      <c r="EX51" s="17">
        <v>0</v>
      </c>
      <c r="EY51" s="17">
        <v>0</v>
      </c>
      <c r="EZ51" s="17">
        <v>6.5</v>
      </c>
      <c r="FA51" s="17">
        <v>6.39</v>
      </c>
      <c r="FB51" s="17">
        <v>6.39</v>
      </c>
      <c r="FC51" s="17">
        <v>0.11</v>
      </c>
      <c r="FD51" s="17">
        <v>460.2</v>
      </c>
      <c r="FE51" s="17">
        <v>458.87804999999997</v>
      </c>
      <c r="FF51" s="17">
        <v>458.87804999999997</v>
      </c>
      <c r="FG51" s="17">
        <v>1.32195</v>
      </c>
      <c r="FH51" s="17">
        <v>81.900000000000006</v>
      </c>
      <c r="FI51" s="17">
        <v>81.954149999999998</v>
      </c>
      <c r="FJ51" s="17">
        <v>81.954149999999998</v>
      </c>
      <c r="FK51" s="17">
        <v>-5.4149999999999997E-2</v>
      </c>
      <c r="FL51" s="17">
        <v>141.9</v>
      </c>
      <c r="FM51" s="17">
        <v>148.62634</v>
      </c>
      <c r="FN51" s="17">
        <v>148.62634</v>
      </c>
      <c r="FO51" s="17">
        <v>-6.7263400000000004</v>
      </c>
      <c r="FP51" s="17">
        <v>42.4</v>
      </c>
      <c r="FQ51" s="17">
        <v>41.498959999999997</v>
      </c>
      <c r="FR51" s="17">
        <v>41.498959999999997</v>
      </c>
      <c r="FS51" s="17">
        <v>0.90103999999999995</v>
      </c>
      <c r="FT51" s="17">
        <v>18.5</v>
      </c>
      <c r="FU51" s="17">
        <v>19.28585</v>
      </c>
      <c r="FV51" s="17">
        <v>19.28585</v>
      </c>
      <c r="FW51" s="17">
        <v>-0.78585000000000005</v>
      </c>
      <c r="FX51" s="17">
        <v>19.7</v>
      </c>
      <c r="FY51" s="17">
        <v>19.317070000000001</v>
      </c>
      <c r="FZ51" s="17">
        <v>19.317070000000001</v>
      </c>
      <c r="GA51" s="17">
        <v>0.38292999999999999</v>
      </c>
      <c r="GB51" s="17">
        <v>90.4</v>
      </c>
      <c r="GC51" s="17">
        <v>87.657560000000004</v>
      </c>
      <c r="GD51" s="17">
        <v>87.657560000000004</v>
      </c>
      <c r="GE51" s="17">
        <v>2.7424400000000002</v>
      </c>
      <c r="GF51" s="17"/>
      <c r="GG51" s="17"/>
      <c r="GH51" s="17"/>
      <c r="GI51" s="17">
        <v>0</v>
      </c>
      <c r="GJ51" s="17"/>
      <c r="GK51" s="17"/>
      <c r="GL51" s="17"/>
      <c r="GM51" s="17">
        <v>0</v>
      </c>
      <c r="GN51" s="17"/>
      <c r="GO51" s="17"/>
      <c r="GP51" s="17"/>
      <c r="GQ51" s="17">
        <v>0</v>
      </c>
      <c r="GR51" s="17">
        <v>107</v>
      </c>
      <c r="GS51" s="17">
        <v>79</v>
      </c>
      <c r="GT51" s="17">
        <v>110.91316999999999</v>
      </c>
      <c r="GU51" s="17">
        <v>-3.91317</v>
      </c>
      <c r="GV51" s="17"/>
      <c r="GW51" s="17"/>
      <c r="GX51" s="17"/>
      <c r="GY51" s="17">
        <v>0</v>
      </c>
      <c r="GZ51" s="17">
        <v>9.1999999999999993</v>
      </c>
      <c r="HA51" s="17">
        <v>8.3742199999999993</v>
      </c>
      <c r="HB51" s="17">
        <v>8.3742199999999993</v>
      </c>
      <c r="HC51" s="17">
        <v>0.82577999999999996</v>
      </c>
      <c r="HD51" s="17">
        <v>45.5</v>
      </c>
      <c r="HE51" s="17">
        <v>47.26634</v>
      </c>
      <c r="HF51" s="17">
        <v>47.26634</v>
      </c>
      <c r="HG51" s="17">
        <v>-1.76634</v>
      </c>
      <c r="HH51" s="17">
        <v>45.7</v>
      </c>
      <c r="HI51" s="17">
        <v>44.275120000000001</v>
      </c>
      <c r="HJ51" s="17">
        <v>44.275120000000001</v>
      </c>
      <c r="HK51" s="17">
        <v>1.4248799999999999</v>
      </c>
      <c r="HL51" s="17">
        <v>3.8</v>
      </c>
      <c r="HM51" s="17">
        <v>3.8872599999999999</v>
      </c>
      <c r="HN51" s="17">
        <v>3.8872599999999999</v>
      </c>
      <c r="HO51" s="17">
        <v>-8.7260000000000004E-2</v>
      </c>
      <c r="HP51" s="17">
        <v>39</v>
      </c>
      <c r="HQ51" s="17">
        <v>34.419510000000002</v>
      </c>
      <c r="HR51" s="17">
        <v>34.419510000000002</v>
      </c>
      <c r="HS51" s="17">
        <v>4.5804900000000002</v>
      </c>
      <c r="HT51" s="17">
        <v>173.2</v>
      </c>
      <c r="HU51" s="17">
        <v>171.54185000000001</v>
      </c>
      <c r="HV51" s="17">
        <v>171.54185000000001</v>
      </c>
      <c r="HW51" s="17">
        <v>1.65815</v>
      </c>
      <c r="HX51" s="17">
        <v>93.9</v>
      </c>
      <c r="HY51" s="17">
        <v>95.918049999999994</v>
      </c>
      <c r="HZ51" s="17">
        <v>95.918049999999994</v>
      </c>
      <c r="IA51" s="17">
        <v>-2.0180500000000001</v>
      </c>
      <c r="IB51" s="17"/>
      <c r="IC51" s="17"/>
      <c r="ID51" s="17"/>
      <c r="IE51" s="17">
        <v>0</v>
      </c>
      <c r="IF51" s="17"/>
      <c r="IG51" s="17"/>
      <c r="IH51" s="17"/>
      <c r="II51" s="17">
        <v>0</v>
      </c>
      <c r="IJ51" s="17">
        <v>46.7</v>
      </c>
      <c r="IK51" s="17">
        <v>48.41648</v>
      </c>
      <c r="IL51" s="17">
        <v>48.41648</v>
      </c>
      <c r="IM51" s="17">
        <v>-1.71648</v>
      </c>
      <c r="IN51" s="17"/>
      <c r="IO51" s="17"/>
      <c r="IP51" s="17"/>
      <c r="IQ51" s="17">
        <v>0</v>
      </c>
      <c r="IR51" s="17"/>
      <c r="IS51" s="17"/>
      <c r="IT51" s="17"/>
      <c r="IU51" s="17">
        <v>0</v>
      </c>
      <c r="IV51" s="17"/>
      <c r="IW51" s="17"/>
      <c r="IX51" s="17"/>
      <c r="IY51" s="17">
        <v>0</v>
      </c>
      <c r="IZ51" s="17">
        <v>86.2</v>
      </c>
      <c r="JA51" s="17">
        <v>88.815600000000003</v>
      </c>
      <c r="JB51" s="17">
        <v>88.815600000000003</v>
      </c>
      <c r="JC51" s="17">
        <v>-2.6156000000000001</v>
      </c>
      <c r="JD51" s="17">
        <v>172.2</v>
      </c>
      <c r="JE51" s="17">
        <v>183.19533000000001</v>
      </c>
      <c r="JF51" s="17">
        <v>183.19533000000001</v>
      </c>
      <c r="JG51" s="17">
        <v>-10.995329999999999</v>
      </c>
      <c r="JH51" s="17"/>
      <c r="JI51" s="17"/>
      <c r="JJ51" s="17"/>
      <c r="JK51" s="17">
        <v>0</v>
      </c>
      <c r="JL51" s="17">
        <v>200</v>
      </c>
      <c r="JM51" s="17">
        <v>183.19533000000001</v>
      </c>
      <c r="JN51" s="17">
        <v>183.19533000000001</v>
      </c>
      <c r="JO51" s="17">
        <v>16.804670000000002</v>
      </c>
      <c r="JP51" s="17">
        <v>184.8</v>
      </c>
      <c r="JQ51" s="17">
        <v>183.19533000000001</v>
      </c>
      <c r="JR51" s="17">
        <v>183.19533000000001</v>
      </c>
      <c r="JS51" s="17">
        <v>1.60467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c r="KT51" s="17"/>
      <c r="KU51" s="17">
        <v>0</v>
      </c>
      <c r="KV51" s="17"/>
      <c r="KW51" s="17"/>
      <c r="KX51" s="17"/>
      <c r="KY51" s="17">
        <v>0</v>
      </c>
      <c r="KZ51" s="17">
        <v>4.5999999999999996</v>
      </c>
      <c r="LA51" s="17">
        <v>3.9931199999999998</v>
      </c>
      <c r="LB51" s="17">
        <v>3.9931199999999998</v>
      </c>
      <c r="LC51" s="17">
        <v>0.60687999999999998</v>
      </c>
      <c r="LD51" s="17">
        <v>253.5</v>
      </c>
      <c r="LE51" s="17">
        <v>271.12195000000003</v>
      </c>
      <c r="LF51" s="17">
        <v>271.12195000000003</v>
      </c>
      <c r="LG51" s="17">
        <v>-17.621949999999998</v>
      </c>
      <c r="LH51" s="17">
        <v>123.9</v>
      </c>
      <c r="LI51" s="17">
        <v>129.75</v>
      </c>
      <c r="LJ51" s="17">
        <v>129.75</v>
      </c>
      <c r="LK51" s="17">
        <v>-5.85</v>
      </c>
      <c r="LL51" s="17">
        <v>65.2</v>
      </c>
      <c r="LM51" s="17">
        <v>67.461460000000002</v>
      </c>
      <c r="LN51" s="17">
        <v>67.461460000000002</v>
      </c>
      <c r="LO51" s="17">
        <v>-2.26146</v>
      </c>
      <c r="LP51" s="17">
        <v>79.099999999999994</v>
      </c>
      <c r="LQ51" s="17">
        <v>78.567999999999998</v>
      </c>
      <c r="LR51" s="17">
        <v>78.567999999999998</v>
      </c>
      <c r="LS51" s="17">
        <v>0.53200000000000003</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v>102.9</v>
      </c>
      <c r="MK51" s="17">
        <v>146.66612000000001</v>
      </c>
      <c r="ML51" s="17">
        <v>130.69990000000001</v>
      </c>
      <c r="MM51" s="17">
        <v>-27.799900000000001</v>
      </c>
      <c r="MN51" s="17">
        <v>102.7</v>
      </c>
      <c r="MO51" s="17">
        <v>146.66612000000001</v>
      </c>
      <c r="MP51" s="17">
        <v>130.69990000000001</v>
      </c>
      <c r="MQ51" s="17">
        <v>-27.9999</v>
      </c>
      <c r="MR51" s="17">
        <v>119.1</v>
      </c>
      <c r="MS51" s="17">
        <v>146.66612000000001</v>
      </c>
      <c r="MT51" s="17">
        <v>130.69990000000001</v>
      </c>
      <c r="MU51" s="17">
        <v>-11.5999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50.3</v>
      </c>
      <c r="NQ51" s="17">
        <v>50</v>
      </c>
      <c r="NR51" s="17"/>
      <c r="NS51" s="17">
        <v>50.3</v>
      </c>
      <c r="NT51" s="17">
        <v>0</v>
      </c>
      <c r="NU51" s="17"/>
      <c r="NV51" s="17"/>
      <c r="NW51" s="17">
        <v>0</v>
      </c>
      <c r="NX51" s="17">
        <v>0</v>
      </c>
      <c r="NY51" s="17">
        <v>0</v>
      </c>
      <c r="NZ51" s="17">
        <v>0</v>
      </c>
      <c r="OA51" s="17">
        <v>0</v>
      </c>
      <c r="OB51" s="17">
        <v>65.5</v>
      </c>
      <c r="OC51" s="17">
        <v>106.9</v>
      </c>
      <c r="OD51" s="17">
        <v>110.098</v>
      </c>
      <c r="OE51" s="17">
        <v>-44.597999999999999</v>
      </c>
      <c r="OF51" s="17">
        <v>0</v>
      </c>
      <c r="OG51" s="17">
        <v>0</v>
      </c>
      <c r="OH51" s="17">
        <v>0</v>
      </c>
      <c r="OI51" s="17">
        <v>0</v>
      </c>
      <c r="OJ51" s="17">
        <v>3.8</v>
      </c>
      <c r="OK51" s="17">
        <v>7.1239999999999997</v>
      </c>
      <c r="OL51" s="17">
        <v>7.1239999999999997</v>
      </c>
      <c r="OM51" s="17">
        <v>-3.3239999999999998</v>
      </c>
      <c r="ON51" s="17"/>
      <c r="OO51" s="17"/>
      <c r="OP51" s="17"/>
      <c r="OQ51" s="17">
        <v>0</v>
      </c>
      <c r="OR51" s="17">
        <v>0</v>
      </c>
      <c r="OS51" s="17">
        <v>0</v>
      </c>
      <c r="OT51" s="17">
        <v>0</v>
      </c>
      <c r="OU51" s="17">
        <v>0</v>
      </c>
      <c r="OV51" s="17">
        <v>19.899999999999999</v>
      </c>
      <c r="OW51" s="17">
        <v>20</v>
      </c>
      <c r="OX51" s="17">
        <v>17.560980000000001</v>
      </c>
      <c r="OY51" s="17">
        <v>2.3390200000000001</v>
      </c>
      <c r="OZ51" s="17">
        <v>10.5</v>
      </c>
      <c r="PA51" s="17">
        <v>9.9830000000000005</v>
      </c>
      <c r="PB51" s="17">
        <v>9.9830000000000005</v>
      </c>
      <c r="PC51" s="17">
        <v>0.51700000000000002</v>
      </c>
      <c r="PD51" s="17">
        <v>5.5</v>
      </c>
      <c r="PE51" s="17">
        <v>5.67</v>
      </c>
      <c r="PF51" s="17">
        <v>5.67</v>
      </c>
      <c r="PG51" s="17">
        <v>-0.17</v>
      </c>
      <c r="PH51" s="17">
        <v>1.2</v>
      </c>
      <c r="PI51" s="17">
        <v>1.23</v>
      </c>
      <c r="PJ51" s="17">
        <v>1.23</v>
      </c>
      <c r="PK51" s="17">
        <v>-0.03</v>
      </c>
      <c r="PL51" s="17"/>
      <c r="PM51" s="17">
        <v>1.5</v>
      </c>
      <c r="PN51" s="17">
        <v>1.5</v>
      </c>
      <c r="PO51" s="17">
        <v>-1.5</v>
      </c>
      <c r="PP51" s="17">
        <v>4.9000000000000004</v>
      </c>
      <c r="PQ51" s="17">
        <v>5</v>
      </c>
      <c r="PR51" s="17">
        <v>5</v>
      </c>
      <c r="PS51" s="17">
        <v>-0.1</v>
      </c>
      <c r="PT51" s="17">
        <v>20.2</v>
      </c>
      <c r="PU51" s="17">
        <v>19.5122</v>
      </c>
      <c r="PV51" s="17">
        <v>19.5122</v>
      </c>
      <c r="PW51" s="17">
        <v>0.68779999999999997</v>
      </c>
      <c r="PX51" s="17">
        <v>20</v>
      </c>
      <c r="PY51" s="17">
        <v>19.5122</v>
      </c>
      <c r="PZ51" s="17">
        <v>19.5122</v>
      </c>
      <c r="QA51" s="17">
        <v>0.48780000000000001</v>
      </c>
      <c r="QB51" s="17">
        <v>18.899999999999999</v>
      </c>
      <c r="QC51" s="17">
        <v>17.560980000000001</v>
      </c>
      <c r="QD51" s="17">
        <v>17.560980000000001</v>
      </c>
      <c r="QE51" s="17">
        <v>1.3390200000000001</v>
      </c>
      <c r="QF51" s="17">
        <v>3.6</v>
      </c>
      <c r="QG51" s="17">
        <v>3.5</v>
      </c>
      <c r="QH51" s="17">
        <v>3.5</v>
      </c>
      <c r="QI51" s="17">
        <v>0.1</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21.9</v>
      </c>
      <c r="QW51" s="17">
        <v>27.896999999999998</v>
      </c>
      <c r="QX51" s="17">
        <v>27.896999999999998</v>
      </c>
      <c r="QY51" s="17">
        <v>-5.9969999999999999</v>
      </c>
      <c r="QZ51" s="17">
        <v>68.2</v>
      </c>
      <c r="RA51" s="17">
        <v>83.346000000000004</v>
      </c>
      <c r="RB51" s="17">
        <v>83.346000000000004</v>
      </c>
      <c r="RC51" s="17">
        <v>-15.146000000000001</v>
      </c>
      <c r="RD51" s="17">
        <v>4.4000000000000004</v>
      </c>
      <c r="RE51" s="17">
        <v>4.2</v>
      </c>
      <c r="RF51" s="17">
        <v>4.2</v>
      </c>
      <c r="RG51" s="17">
        <v>0.2</v>
      </c>
      <c r="RH51" s="17">
        <v>2.4</v>
      </c>
      <c r="RI51" s="17">
        <v>1.2</v>
      </c>
      <c r="RJ51" s="17">
        <v>1.2</v>
      </c>
      <c r="RK51" s="17">
        <v>1.2</v>
      </c>
      <c r="RL51" s="17">
        <v>2.4</v>
      </c>
      <c r="RM51" s="17">
        <v>2.4</v>
      </c>
      <c r="RN51" s="17">
        <v>2.4</v>
      </c>
      <c r="RO51" s="17">
        <v>0</v>
      </c>
      <c r="RP51" s="17"/>
      <c r="RQ51" s="17"/>
      <c r="RR51" s="17"/>
      <c r="RS51" s="17">
        <v>0</v>
      </c>
      <c r="RT51" s="17">
        <v>0</v>
      </c>
      <c r="RU51" s="17">
        <v>0</v>
      </c>
      <c r="RV51" s="17">
        <v>0</v>
      </c>
      <c r="RW51" s="17">
        <v>0</v>
      </c>
      <c r="RX51" s="17">
        <v>3</v>
      </c>
      <c r="RY51" s="17">
        <v>3.0510000000000002</v>
      </c>
      <c r="RZ51" s="17">
        <v>3.0510000000000002</v>
      </c>
      <c r="SA51" s="17">
        <v>-5.0999999999999997E-2</v>
      </c>
      <c r="SB51" s="17">
        <v>20.399999999999999</v>
      </c>
      <c r="SC51" s="17">
        <v>19.869240000000001</v>
      </c>
      <c r="SD51" s="17">
        <v>19.869240000000001</v>
      </c>
      <c r="SE51" s="17">
        <v>0.53076000000000001</v>
      </c>
      <c r="SF51" s="17">
        <v>3</v>
      </c>
      <c r="SG51" s="17">
        <v>2</v>
      </c>
      <c r="SH51" s="17">
        <v>2</v>
      </c>
      <c r="SI51" s="17">
        <v>1</v>
      </c>
      <c r="SJ51" s="17"/>
      <c r="SK51" s="17">
        <v>0.7</v>
      </c>
      <c r="SL51" s="17">
        <v>0.7</v>
      </c>
      <c r="SM51" s="17">
        <v>-0.7</v>
      </c>
      <c r="SN51" s="17">
        <v>19.399999999999999</v>
      </c>
      <c r="SO51" s="17">
        <v>19.21951</v>
      </c>
      <c r="SP51" s="17">
        <v>19.21951</v>
      </c>
      <c r="SQ51" s="17">
        <v>0.18049000000000001</v>
      </c>
      <c r="SR51" s="17">
        <v>9.8000000000000007</v>
      </c>
      <c r="SS51" s="17">
        <v>9.6999999999999993</v>
      </c>
      <c r="ST51" s="17">
        <v>9.6999999999999993</v>
      </c>
      <c r="SU51" s="17">
        <v>0.1</v>
      </c>
      <c r="SV51" s="17">
        <v>20.2</v>
      </c>
      <c r="SW51" s="17">
        <v>19.5122</v>
      </c>
      <c r="SX51" s="17">
        <v>19.5122</v>
      </c>
      <c r="SY51" s="17">
        <v>0.68779999999999997</v>
      </c>
      <c r="SZ51" s="17">
        <v>20.2</v>
      </c>
      <c r="TA51" s="17">
        <v>19.5122</v>
      </c>
      <c r="TB51" s="17">
        <v>19.5122</v>
      </c>
      <c r="TC51" s="17">
        <v>0.68779999999999997</v>
      </c>
      <c r="TD51" s="17">
        <v>20</v>
      </c>
      <c r="TE51" s="17">
        <v>19.317070000000001</v>
      </c>
      <c r="TF51" s="17">
        <v>19.317070000000001</v>
      </c>
      <c r="TG51" s="17">
        <v>0.68293000000000004</v>
      </c>
      <c r="TH51" s="17">
        <v>9.4</v>
      </c>
      <c r="TI51" s="17">
        <v>13.896000000000001</v>
      </c>
      <c r="TJ51" s="17">
        <v>13.896000000000001</v>
      </c>
      <c r="TK51" s="17">
        <v>-4.4960000000000004</v>
      </c>
      <c r="TL51" s="17">
        <v>68.5</v>
      </c>
      <c r="TM51" s="17">
        <v>40.125999999999998</v>
      </c>
      <c r="TN51" s="17">
        <v>40.125999999999998</v>
      </c>
      <c r="TO51" s="17">
        <v>28.373999999999999</v>
      </c>
      <c r="TP51" s="17">
        <v>0</v>
      </c>
      <c r="TQ51" s="17">
        <v>0</v>
      </c>
      <c r="TR51" s="17">
        <v>0</v>
      </c>
      <c r="TS51" s="17">
        <v>0</v>
      </c>
      <c r="TT51" s="17">
        <v>77.3</v>
      </c>
      <c r="TU51" s="17">
        <v>71.8</v>
      </c>
      <c r="TV51" s="17">
        <v>90.468000000000004</v>
      </c>
      <c r="TW51" s="17">
        <v>-13.167999999999999</v>
      </c>
      <c r="TX51" s="17">
        <v>92.8</v>
      </c>
      <c r="TY51" s="17">
        <v>88.8</v>
      </c>
      <c r="TZ51" s="17">
        <v>90.858000000000004</v>
      </c>
      <c r="UA51" s="17">
        <v>1.9419999999999999</v>
      </c>
      <c r="UB51" s="17">
        <v>10.199999999999999</v>
      </c>
      <c r="UC51" s="17">
        <v>10.039999999999999</v>
      </c>
      <c r="UD51" s="17">
        <v>10.039999999999999</v>
      </c>
      <c r="UE51" s="17">
        <v>0.16</v>
      </c>
      <c r="UF51" s="17">
        <v>7.6</v>
      </c>
      <c r="UG51" s="17">
        <v>8.6300000000000008</v>
      </c>
      <c r="UH51" s="17">
        <v>8.6300000000000008</v>
      </c>
      <c r="UI51" s="17">
        <v>-1.03</v>
      </c>
      <c r="UJ51" s="17">
        <v>21</v>
      </c>
      <c r="UK51" s="17">
        <v>20.4878</v>
      </c>
      <c r="UL51" s="17">
        <v>20.4878</v>
      </c>
      <c r="UM51" s="17">
        <v>0.51219999999999999</v>
      </c>
      <c r="UN51" s="17">
        <v>7.4</v>
      </c>
      <c r="UO51" s="17">
        <v>8</v>
      </c>
      <c r="UP51" s="17">
        <v>8</v>
      </c>
      <c r="UQ51" s="17">
        <v>-0.6</v>
      </c>
      <c r="UR51" s="17">
        <v>9.1999999999999993</v>
      </c>
      <c r="US51" s="17">
        <v>7.9</v>
      </c>
      <c r="UT51" s="17">
        <v>7.9</v>
      </c>
      <c r="UU51" s="17">
        <v>1.3</v>
      </c>
      <c r="UV51" s="17">
        <v>20.399999999999999</v>
      </c>
      <c r="UW51" s="17">
        <v>20</v>
      </c>
      <c r="UX51" s="17">
        <v>20</v>
      </c>
      <c r="UY51" s="17">
        <v>0.4</v>
      </c>
      <c r="UZ51" s="17">
        <v>20.399999999999999</v>
      </c>
      <c r="VA51" s="17">
        <v>19.5122</v>
      </c>
      <c r="VB51" s="17">
        <v>19.5122</v>
      </c>
      <c r="VC51" s="17">
        <v>0.88780000000000003</v>
      </c>
      <c r="VD51" s="17">
        <v>20.2</v>
      </c>
      <c r="VE51" s="17">
        <v>19.5122</v>
      </c>
      <c r="VF51" s="17">
        <v>19.5122</v>
      </c>
      <c r="VG51" s="17">
        <v>0.68779999999999997</v>
      </c>
      <c r="VH51" s="17">
        <v>2.4</v>
      </c>
      <c r="VI51" s="17">
        <v>5.577</v>
      </c>
      <c r="VJ51" s="17">
        <v>5.577</v>
      </c>
      <c r="VK51" s="17">
        <v>-3.177</v>
      </c>
      <c r="VL51" s="17">
        <v>0</v>
      </c>
      <c r="VM51" s="17">
        <v>0</v>
      </c>
      <c r="VN51" s="17">
        <v>0</v>
      </c>
      <c r="VO51" s="17">
        <v>0</v>
      </c>
      <c r="VP51" s="17">
        <v>0</v>
      </c>
      <c r="VQ51" s="17">
        <v>0</v>
      </c>
      <c r="VR51" s="17">
        <v>0</v>
      </c>
      <c r="VS51" s="17">
        <v>0</v>
      </c>
      <c r="VT51" s="17">
        <v>0.6</v>
      </c>
      <c r="VU51" s="17">
        <v>0.6</v>
      </c>
      <c r="VV51" s="17">
        <v>0.6</v>
      </c>
      <c r="VW51" s="17">
        <v>0</v>
      </c>
      <c r="VX51" s="17">
        <v>96</v>
      </c>
      <c r="VY51" s="17">
        <v>74.099999999999994</v>
      </c>
      <c r="VZ51" s="17">
        <v>101</v>
      </c>
      <c r="WA51" s="17">
        <v>-5</v>
      </c>
      <c r="WB51" s="17">
        <v>89.6</v>
      </c>
      <c r="WC51" s="17">
        <v>37.799999999999997</v>
      </c>
      <c r="WD51" s="17">
        <v>57</v>
      </c>
      <c r="WE51" s="17">
        <v>32.6</v>
      </c>
      <c r="WF51" s="17">
        <v>0</v>
      </c>
      <c r="WG51" s="17">
        <v>0</v>
      </c>
      <c r="WH51" s="17">
        <v>0</v>
      </c>
      <c r="WI51" s="17">
        <v>0</v>
      </c>
      <c r="WJ51" s="17">
        <v>0</v>
      </c>
      <c r="WK51" s="17">
        <v>0</v>
      </c>
      <c r="WL51" s="17">
        <v>0</v>
      </c>
      <c r="WM51" s="17">
        <v>0</v>
      </c>
      <c r="WN51" s="17">
        <v>7.8</v>
      </c>
      <c r="WO51" s="17">
        <v>8</v>
      </c>
      <c r="WP51" s="17">
        <v>8</v>
      </c>
      <c r="WQ51" s="17">
        <v>-0.2</v>
      </c>
      <c r="WR51" s="17">
        <v>20</v>
      </c>
      <c r="WS51" s="17">
        <v>19.317070000000001</v>
      </c>
      <c r="WT51" s="17">
        <v>19.317070000000001</v>
      </c>
      <c r="WU51" s="17">
        <v>0.68293000000000004</v>
      </c>
      <c r="WV51" s="17"/>
      <c r="WW51" s="17"/>
      <c r="WX51" s="17"/>
      <c r="WY51" s="17">
        <v>0</v>
      </c>
      <c r="WZ51" s="17">
        <v>44.4</v>
      </c>
      <c r="XA51" s="17">
        <v>44</v>
      </c>
      <c r="XB51" s="17">
        <v>30</v>
      </c>
      <c r="XC51" s="17">
        <v>14.4</v>
      </c>
      <c r="XD51" s="17"/>
      <c r="XE51" s="17"/>
      <c r="XF51" s="17"/>
      <c r="XG51" s="17">
        <v>0</v>
      </c>
      <c r="XH51" s="17">
        <v>28.8</v>
      </c>
      <c r="XI51" s="17">
        <v>29.184000000000001</v>
      </c>
      <c r="XJ51" s="17">
        <v>29.184000000000001</v>
      </c>
      <c r="XK51" s="17">
        <v>-0.38400000000000001</v>
      </c>
      <c r="XL51" s="17">
        <v>3.3</v>
      </c>
      <c r="XM51" s="17">
        <v>2.8159999999999998</v>
      </c>
      <c r="XN51" s="17">
        <v>2.8159999999999998</v>
      </c>
      <c r="XO51" s="17">
        <v>0.48399999999999999</v>
      </c>
      <c r="XP51" s="17">
        <v>16</v>
      </c>
      <c r="XQ51" s="17">
        <v>14</v>
      </c>
      <c r="XR51" s="17">
        <v>14</v>
      </c>
      <c r="XS51" s="17">
        <v>2</v>
      </c>
      <c r="XT51" s="17"/>
      <c r="XU51" s="17"/>
      <c r="XV51" s="17"/>
      <c r="XW51" s="17">
        <v>0</v>
      </c>
      <c r="XX51" s="17"/>
      <c r="XY51" s="17"/>
      <c r="XZ51" s="17"/>
      <c r="YA51" s="17">
        <v>0</v>
      </c>
    </row>
    <row r="52" spans="1:651" ht="24" customHeight="1" x14ac:dyDescent="0.3">
      <c r="A52" s="1"/>
      <c r="B52" s="16" t="s">
        <v>66</v>
      </c>
      <c r="C52" s="16" t="s">
        <v>837</v>
      </c>
      <c r="D52" s="17"/>
      <c r="E52" s="17">
        <v>0.98</v>
      </c>
      <c r="F52" s="17">
        <v>0.98</v>
      </c>
      <c r="G52" s="17">
        <v>-0.98</v>
      </c>
      <c r="H52" s="17"/>
      <c r="I52" s="17">
        <v>1.63</v>
      </c>
      <c r="J52" s="17">
        <v>1.63</v>
      </c>
      <c r="K52" s="17">
        <v>-1.63</v>
      </c>
      <c r="L52" s="17">
        <v>645.79999999999995</v>
      </c>
      <c r="M52" s="17">
        <v>646.79789000000005</v>
      </c>
      <c r="N52" s="17">
        <v>646.79789000000005</v>
      </c>
      <c r="O52" s="17">
        <v>-0.99789000000000005</v>
      </c>
      <c r="P52" s="17">
        <v>140.30000000000001</v>
      </c>
      <c r="Q52" s="17">
        <v>147.59345999999999</v>
      </c>
      <c r="R52" s="17">
        <v>211.44126</v>
      </c>
      <c r="S52" s="17">
        <v>-71.141260000000003</v>
      </c>
      <c r="T52" s="17"/>
      <c r="U52" s="17"/>
      <c r="V52" s="17"/>
      <c r="W52" s="17">
        <v>0</v>
      </c>
      <c r="X52" s="17"/>
      <c r="Y52" s="17"/>
      <c r="Z52" s="17"/>
      <c r="AA52" s="17">
        <v>0</v>
      </c>
      <c r="AB52" s="17">
        <v>89.1</v>
      </c>
      <c r="AC52" s="17">
        <v>92.226339999999993</v>
      </c>
      <c r="AD52" s="17">
        <v>92.226339999999993</v>
      </c>
      <c r="AE52" s="17">
        <v>-3.1263399999999999</v>
      </c>
      <c r="AF52" s="17">
        <v>237.1</v>
      </c>
      <c r="AG52" s="17">
        <v>235.97717</v>
      </c>
      <c r="AH52" s="17">
        <v>235.97717</v>
      </c>
      <c r="AI52" s="17">
        <v>1.12283</v>
      </c>
      <c r="AJ52" s="17">
        <v>26.3</v>
      </c>
      <c r="AK52" s="17">
        <v>27.692309999999999</v>
      </c>
      <c r="AL52" s="17">
        <v>27.692309999999999</v>
      </c>
      <c r="AM52" s="17">
        <v>-1.3923099999999999</v>
      </c>
      <c r="AN52" s="17"/>
      <c r="AO52" s="17"/>
      <c r="AP52" s="17"/>
      <c r="AQ52" s="17">
        <v>0</v>
      </c>
      <c r="AR52" s="17">
        <v>122.2</v>
      </c>
      <c r="AS52" s="17">
        <v>125.37730999999999</v>
      </c>
      <c r="AT52" s="17">
        <v>116.66667</v>
      </c>
      <c r="AU52" s="17">
        <v>5.5333300000000003</v>
      </c>
      <c r="AV52" s="17">
        <v>122.6</v>
      </c>
      <c r="AW52" s="17">
        <v>125.37730999999999</v>
      </c>
      <c r="AX52" s="17">
        <v>116.66667</v>
      </c>
      <c r="AY52" s="17">
        <v>5.9333299999999998</v>
      </c>
      <c r="AZ52" s="17">
        <v>121.9</v>
      </c>
      <c r="BA52" s="17">
        <v>125.37730999999999</v>
      </c>
      <c r="BB52" s="17">
        <v>116.66667</v>
      </c>
      <c r="BC52" s="17">
        <v>5.2333299999999996</v>
      </c>
      <c r="BD52" s="17">
        <v>226.3</v>
      </c>
      <c r="BE52" s="17">
        <v>188.06596999999999</v>
      </c>
      <c r="BF52" s="17">
        <v>175</v>
      </c>
      <c r="BG52" s="17">
        <v>51.3</v>
      </c>
      <c r="BH52" s="17">
        <v>108.8</v>
      </c>
      <c r="BI52" s="17">
        <v>204.87801999999999</v>
      </c>
      <c r="BJ52" s="17">
        <v>204.87801999999999</v>
      </c>
      <c r="BK52" s="17">
        <v>-96.078019999999995</v>
      </c>
      <c r="BL52" s="17">
        <v>67.599999999999994</v>
      </c>
      <c r="BM52" s="17">
        <v>102.43901</v>
      </c>
      <c r="BN52" s="17">
        <v>102.43901</v>
      </c>
      <c r="BO52" s="17">
        <v>-34.839010000000002</v>
      </c>
      <c r="BP52" s="17">
        <v>557.9</v>
      </c>
      <c r="BQ52" s="17">
        <v>568.29854</v>
      </c>
      <c r="BR52" s="17">
        <v>568.29854</v>
      </c>
      <c r="BS52" s="17">
        <v>-10.398540000000001</v>
      </c>
      <c r="BT52" s="17">
        <v>0</v>
      </c>
      <c r="BU52" s="17">
        <v>10.561999999999999</v>
      </c>
      <c r="BV52" s="17">
        <v>10.561999999999999</v>
      </c>
      <c r="BW52" s="17">
        <v>-10.561999999999999</v>
      </c>
      <c r="BX52" s="17"/>
      <c r="BY52" s="17"/>
      <c r="BZ52" s="17"/>
      <c r="CA52" s="17">
        <v>0</v>
      </c>
      <c r="CB52" s="17"/>
      <c r="CC52" s="17"/>
      <c r="CD52" s="17"/>
      <c r="CE52" s="17">
        <v>0</v>
      </c>
      <c r="CF52" s="17"/>
      <c r="CG52" s="17"/>
      <c r="CH52" s="17"/>
      <c r="CI52" s="17">
        <v>0</v>
      </c>
      <c r="CJ52" s="17"/>
      <c r="CK52" s="17"/>
      <c r="CL52" s="17"/>
      <c r="CM52" s="17">
        <v>0</v>
      </c>
      <c r="CN52" s="17">
        <v>166.2</v>
      </c>
      <c r="CO52" s="17">
        <v>164.70732000000001</v>
      </c>
      <c r="CP52" s="17">
        <v>164.70732000000001</v>
      </c>
      <c r="CQ52" s="17">
        <v>1.49268</v>
      </c>
      <c r="CR52" s="17">
        <v>7.5</v>
      </c>
      <c r="CS52" s="17">
        <v>7.6877500000000003</v>
      </c>
      <c r="CT52" s="17">
        <v>7.6877500000000003</v>
      </c>
      <c r="CU52" s="17">
        <v>-0.18775</v>
      </c>
      <c r="CV52" s="17">
        <v>3.3</v>
      </c>
      <c r="CW52" s="17">
        <v>4.2199</v>
      </c>
      <c r="CX52" s="17">
        <v>4.2199</v>
      </c>
      <c r="CY52" s="17">
        <v>-0.91990000000000005</v>
      </c>
      <c r="CZ52" s="17"/>
      <c r="DA52" s="17"/>
      <c r="DB52" s="17"/>
      <c r="DC52" s="17">
        <v>0</v>
      </c>
      <c r="DD52" s="17">
        <v>6.6</v>
      </c>
      <c r="DE52" s="17">
        <v>6.8787000000000003</v>
      </c>
      <c r="DF52" s="17">
        <v>6.8787000000000003</v>
      </c>
      <c r="DG52" s="17">
        <v>-0.2787</v>
      </c>
      <c r="DH52" s="17">
        <v>10.1</v>
      </c>
      <c r="DI52" s="17">
        <v>9.9997900000000008</v>
      </c>
      <c r="DJ52" s="17">
        <v>9.9997900000000008</v>
      </c>
      <c r="DK52" s="17">
        <v>0.10020999999999999</v>
      </c>
      <c r="DL52" s="17">
        <v>142.9</v>
      </c>
      <c r="DM52" s="17">
        <v>143</v>
      </c>
      <c r="DN52" s="17">
        <v>143</v>
      </c>
      <c r="DO52" s="17">
        <v>-0.1</v>
      </c>
      <c r="DP52" s="17">
        <v>9</v>
      </c>
      <c r="DQ52" s="17">
        <v>8.9130000000000003</v>
      </c>
      <c r="DR52" s="17">
        <v>8.9130000000000003</v>
      </c>
      <c r="DS52" s="17">
        <v>8.6999999999999994E-2</v>
      </c>
      <c r="DT52" s="17"/>
      <c r="DU52" s="17"/>
      <c r="DV52" s="17"/>
      <c r="DW52" s="17">
        <v>0</v>
      </c>
      <c r="DX52" s="17"/>
      <c r="DY52" s="17"/>
      <c r="DZ52" s="17"/>
      <c r="EA52" s="17">
        <v>0</v>
      </c>
      <c r="EB52" s="17"/>
      <c r="EC52" s="17"/>
      <c r="ED52" s="17"/>
      <c r="EE52" s="17">
        <v>0</v>
      </c>
      <c r="EF52" s="17">
        <v>110.9</v>
      </c>
      <c r="EG52" s="17">
        <v>112.90537</v>
      </c>
      <c r="EH52" s="17">
        <v>112.90537</v>
      </c>
      <c r="EI52" s="17">
        <v>-2.0053700000000001</v>
      </c>
      <c r="EJ52" s="17">
        <v>222.7</v>
      </c>
      <c r="EK52" s="17">
        <v>221.25516999999999</v>
      </c>
      <c r="EL52" s="17">
        <v>221.25516999999999</v>
      </c>
      <c r="EM52" s="17">
        <v>1.4448300000000001</v>
      </c>
      <c r="EN52" s="17"/>
      <c r="EO52" s="17"/>
      <c r="EP52" s="17"/>
      <c r="EQ52" s="17">
        <v>0</v>
      </c>
      <c r="ER52" s="17"/>
      <c r="ES52" s="17"/>
      <c r="ET52" s="17"/>
      <c r="EU52" s="17">
        <v>0</v>
      </c>
      <c r="EV52" s="17">
        <v>0</v>
      </c>
      <c r="EW52" s="17"/>
      <c r="EX52" s="17">
        <v>0</v>
      </c>
      <c r="EY52" s="17">
        <v>0</v>
      </c>
      <c r="EZ52" s="17">
        <v>6.5</v>
      </c>
      <c r="FA52" s="17">
        <v>6.39</v>
      </c>
      <c r="FB52" s="17">
        <v>6.39</v>
      </c>
      <c r="FC52" s="17">
        <v>0.11</v>
      </c>
      <c r="FD52" s="17">
        <v>458.4</v>
      </c>
      <c r="FE52" s="17">
        <v>458.87804999999997</v>
      </c>
      <c r="FF52" s="17">
        <v>458.87804999999997</v>
      </c>
      <c r="FG52" s="17">
        <v>-0.47804999999999997</v>
      </c>
      <c r="FH52" s="17">
        <v>81.900000000000006</v>
      </c>
      <c r="FI52" s="17">
        <v>81.954149999999998</v>
      </c>
      <c r="FJ52" s="17">
        <v>81.954149999999998</v>
      </c>
      <c r="FK52" s="17">
        <v>-5.4149999999999997E-2</v>
      </c>
      <c r="FL52" s="17">
        <v>138.4</v>
      </c>
      <c r="FM52" s="17">
        <v>148.62634</v>
      </c>
      <c r="FN52" s="17">
        <v>148.62634</v>
      </c>
      <c r="FO52" s="17">
        <v>-10.22634</v>
      </c>
      <c r="FP52" s="17">
        <v>42.3</v>
      </c>
      <c r="FQ52" s="17">
        <v>41.498959999999997</v>
      </c>
      <c r="FR52" s="17">
        <v>41.498959999999997</v>
      </c>
      <c r="FS52" s="17">
        <v>0.80103999999999997</v>
      </c>
      <c r="FT52" s="17">
        <v>18.5</v>
      </c>
      <c r="FU52" s="17">
        <v>19.28585</v>
      </c>
      <c r="FV52" s="17">
        <v>19.28585</v>
      </c>
      <c r="FW52" s="17">
        <v>-0.78585000000000005</v>
      </c>
      <c r="FX52" s="17">
        <v>19.7</v>
      </c>
      <c r="FY52" s="17">
        <v>19.317070000000001</v>
      </c>
      <c r="FZ52" s="17">
        <v>19.317070000000001</v>
      </c>
      <c r="GA52" s="17">
        <v>0.38292999999999999</v>
      </c>
      <c r="GB52" s="17">
        <v>88.3</v>
      </c>
      <c r="GC52" s="17">
        <v>87.657560000000004</v>
      </c>
      <c r="GD52" s="17">
        <v>87.657560000000004</v>
      </c>
      <c r="GE52" s="17">
        <v>0.64244000000000001</v>
      </c>
      <c r="GF52" s="17"/>
      <c r="GG52" s="17"/>
      <c r="GH52" s="17"/>
      <c r="GI52" s="17">
        <v>0</v>
      </c>
      <c r="GJ52" s="17"/>
      <c r="GK52" s="17"/>
      <c r="GL52" s="17"/>
      <c r="GM52" s="17">
        <v>0</v>
      </c>
      <c r="GN52" s="17"/>
      <c r="GO52" s="17"/>
      <c r="GP52" s="17"/>
      <c r="GQ52" s="17">
        <v>0</v>
      </c>
      <c r="GR52" s="17">
        <v>107</v>
      </c>
      <c r="GS52" s="17">
        <v>79</v>
      </c>
      <c r="GT52" s="17">
        <v>110.91316999999999</v>
      </c>
      <c r="GU52" s="17">
        <v>-3.91317</v>
      </c>
      <c r="GV52" s="17"/>
      <c r="GW52" s="17"/>
      <c r="GX52" s="17"/>
      <c r="GY52" s="17">
        <v>0</v>
      </c>
      <c r="GZ52" s="17">
        <v>9.1999999999999993</v>
      </c>
      <c r="HA52" s="17">
        <v>8.3742199999999993</v>
      </c>
      <c r="HB52" s="17">
        <v>8.3742199999999993</v>
      </c>
      <c r="HC52" s="17">
        <v>0.82577999999999996</v>
      </c>
      <c r="HD52" s="17">
        <v>45.4</v>
      </c>
      <c r="HE52" s="17">
        <v>47.26634</v>
      </c>
      <c r="HF52" s="17">
        <v>47.26634</v>
      </c>
      <c r="HG52" s="17">
        <v>-1.8663400000000001</v>
      </c>
      <c r="HH52" s="17">
        <v>43.1</v>
      </c>
      <c r="HI52" s="17">
        <v>44.275120000000001</v>
      </c>
      <c r="HJ52" s="17">
        <v>44.275120000000001</v>
      </c>
      <c r="HK52" s="17">
        <v>-1.1751199999999999</v>
      </c>
      <c r="HL52" s="17">
        <v>3.8</v>
      </c>
      <c r="HM52" s="17">
        <v>3.8872599999999999</v>
      </c>
      <c r="HN52" s="17">
        <v>3.8872599999999999</v>
      </c>
      <c r="HO52" s="17">
        <v>-8.7260000000000004E-2</v>
      </c>
      <c r="HP52" s="17">
        <v>38.700000000000003</v>
      </c>
      <c r="HQ52" s="17">
        <v>34.419510000000002</v>
      </c>
      <c r="HR52" s="17">
        <v>34.419510000000002</v>
      </c>
      <c r="HS52" s="17">
        <v>4.2804900000000004</v>
      </c>
      <c r="HT52" s="17">
        <v>173.3</v>
      </c>
      <c r="HU52" s="17">
        <v>171.54185000000001</v>
      </c>
      <c r="HV52" s="17">
        <v>171.54185000000001</v>
      </c>
      <c r="HW52" s="17">
        <v>1.7581500000000001</v>
      </c>
      <c r="HX52" s="17">
        <v>93.8</v>
      </c>
      <c r="HY52" s="17">
        <v>95.918049999999994</v>
      </c>
      <c r="HZ52" s="17">
        <v>95.918049999999994</v>
      </c>
      <c r="IA52" s="17">
        <v>-2.1180500000000002</v>
      </c>
      <c r="IB52" s="17"/>
      <c r="IC52" s="17"/>
      <c r="ID52" s="17"/>
      <c r="IE52" s="17">
        <v>0</v>
      </c>
      <c r="IF52" s="17"/>
      <c r="IG52" s="17"/>
      <c r="IH52" s="17"/>
      <c r="II52" s="17">
        <v>0</v>
      </c>
      <c r="IJ52" s="17">
        <v>46.9</v>
      </c>
      <c r="IK52" s="17">
        <v>0</v>
      </c>
      <c r="IL52" s="17">
        <v>41.412570000000002</v>
      </c>
      <c r="IM52" s="17">
        <v>5.4874299999999998</v>
      </c>
      <c r="IN52" s="17"/>
      <c r="IO52" s="17"/>
      <c r="IP52" s="17"/>
      <c r="IQ52" s="17">
        <v>0</v>
      </c>
      <c r="IR52" s="17"/>
      <c r="IS52" s="17"/>
      <c r="IT52" s="17"/>
      <c r="IU52" s="17">
        <v>0</v>
      </c>
      <c r="IV52" s="17"/>
      <c r="IW52" s="17"/>
      <c r="IX52" s="17"/>
      <c r="IY52" s="17">
        <v>0</v>
      </c>
      <c r="IZ52" s="17">
        <v>86.1</v>
      </c>
      <c r="JA52" s="17">
        <v>88.815600000000003</v>
      </c>
      <c r="JB52" s="17">
        <v>88.815600000000003</v>
      </c>
      <c r="JC52" s="17">
        <v>-2.7155999999999998</v>
      </c>
      <c r="JD52" s="17">
        <v>172.9</v>
      </c>
      <c r="JE52" s="17">
        <v>183.19533000000001</v>
      </c>
      <c r="JF52" s="17">
        <v>183.19533000000001</v>
      </c>
      <c r="JG52" s="17">
        <v>-10.29533</v>
      </c>
      <c r="JH52" s="17"/>
      <c r="JI52" s="17"/>
      <c r="JJ52" s="17"/>
      <c r="JK52" s="17">
        <v>0</v>
      </c>
      <c r="JL52" s="17">
        <v>200</v>
      </c>
      <c r="JM52" s="17">
        <v>183.19533000000001</v>
      </c>
      <c r="JN52" s="17">
        <v>183.19533000000001</v>
      </c>
      <c r="JO52" s="17">
        <v>16.804670000000002</v>
      </c>
      <c r="JP52" s="17">
        <v>184.1</v>
      </c>
      <c r="JQ52" s="17">
        <v>183.19533000000001</v>
      </c>
      <c r="JR52" s="17">
        <v>183.19533000000001</v>
      </c>
      <c r="JS52" s="17">
        <v>0.90466999999999997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c r="KT52" s="17"/>
      <c r="KU52" s="17">
        <v>0</v>
      </c>
      <c r="KV52" s="17"/>
      <c r="KW52" s="17"/>
      <c r="KX52" s="17"/>
      <c r="KY52" s="17">
        <v>0</v>
      </c>
      <c r="KZ52" s="17">
        <v>4.5999999999999996</v>
      </c>
      <c r="LA52" s="17">
        <v>3.9931199999999998</v>
      </c>
      <c r="LB52" s="17">
        <v>3.9931199999999998</v>
      </c>
      <c r="LC52" s="17">
        <v>0.60687999999999998</v>
      </c>
      <c r="LD52" s="17">
        <v>249.9</v>
      </c>
      <c r="LE52" s="17">
        <v>271.12195000000003</v>
      </c>
      <c r="LF52" s="17">
        <v>271.12195000000003</v>
      </c>
      <c r="LG52" s="17">
        <v>-21.22195</v>
      </c>
      <c r="LH52" s="17">
        <v>123.5</v>
      </c>
      <c r="LI52" s="17">
        <v>129.75</v>
      </c>
      <c r="LJ52" s="17">
        <v>129.75</v>
      </c>
      <c r="LK52" s="17">
        <v>-6.25</v>
      </c>
      <c r="LL52" s="17">
        <v>65.3</v>
      </c>
      <c r="LM52" s="17">
        <v>67.461460000000002</v>
      </c>
      <c r="LN52" s="17">
        <v>67.461460000000002</v>
      </c>
      <c r="LO52" s="17">
        <v>-2.1614599999999999</v>
      </c>
      <c r="LP52" s="17">
        <v>79.099999999999994</v>
      </c>
      <c r="LQ52" s="17">
        <v>78.567999999999998</v>
      </c>
      <c r="LR52" s="17">
        <v>78.567999999999998</v>
      </c>
      <c r="LS52" s="17">
        <v>0.53200000000000003</v>
      </c>
      <c r="LT52" s="17">
        <v>30</v>
      </c>
      <c r="LU52" s="17">
        <v>30.097560000000001</v>
      </c>
      <c r="LV52" s="17">
        <v>30.097560000000001</v>
      </c>
      <c r="LW52" s="17">
        <v>-9.7559999999999994E-2</v>
      </c>
      <c r="LX52" s="17"/>
      <c r="LY52" s="17"/>
      <c r="LZ52" s="17"/>
      <c r="MA52" s="17">
        <v>0</v>
      </c>
      <c r="MB52" s="17"/>
      <c r="MC52" s="17"/>
      <c r="MD52" s="17"/>
      <c r="ME52" s="17">
        <v>0</v>
      </c>
      <c r="MF52" s="17"/>
      <c r="MG52" s="17"/>
      <c r="MH52" s="17"/>
      <c r="MI52" s="17">
        <v>0</v>
      </c>
      <c r="MJ52" s="17">
        <v>103.4</v>
      </c>
      <c r="MK52" s="17">
        <v>146.66612000000001</v>
      </c>
      <c r="ML52" s="17">
        <v>124.19278</v>
      </c>
      <c r="MM52" s="17">
        <v>-20.79278</v>
      </c>
      <c r="MN52" s="17">
        <v>102.9</v>
      </c>
      <c r="MO52" s="17">
        <v>146.66612000000001</v>
      </c>
      <c r="MP52" s="17">
        <v>124.19278</v>
      </c>
      <c r="MQ52" s="17">
        <v>-21.29278</v>
      </c>
      <c r="MR52" s="17">
        <v>119.6</v>
      </c>
      <c r="MS52" s="17">
        <v>146.66612000000001</v>
      </c>
      <c r="MT52" s="17">
        <v>124.19278</v>
      </c>
      <c r="MU52" s="17">
        <v>-4.5927800000000003</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50.4</v>
      </c>
      <c r="NQ52" s="17">
        <v>50</v>
      </c>
      <c r="NR52" s="17"/>
      <c r="NS52" s="17">
        <v>50.4</v>
      </c>
      <c r="NT52" s="17">
        <v>0</v>
      </c>
      <c r="NU52" s="17"/>
      <c r="NV52" s="17"/>
      <c r="NW52" s="17">
        <v>0</v>
      </c>
      <c r="NX52" s="17">
        <v>0</v>
      </c>
      <c r="NY52" s="17">
        <v>0</v>
      </c>
      <c r="NZ52" s="17">
        <v>0</v>
      </c>
      <c r="OA52" s="17">
        <v>0</v>
      </c>
      <c r="OB52" s="17">
        <v>56.7</v>
      </c>
      <c r="OC52" s="17">
        <v>103.9</v>
      </c>
      <c r="OD52" s="17">
        <v>107.285</v>
      </c>
      <c r="OE52" s="17">
        <v>-50.585000000000001</v>
      </c>
      <c r="OF52" s="17">
        <v>0</v>
      </c>
      <c r="OG52" s="17">
        <v>0</v>
      </c>
      <c r="OH52" s="17">
        <v>0</v>
      </c>
      <c r="OI52" s="17">
        <v>0</v>
      </c>
      <c r="OJ52" s="17">
        <v>3.9</v>
      </c>
      <c r="OK52" s="17">
        <v>6.9130000000000003</v>
      </c>
      <c r="OL52" s="17">
        <v>6.9130000000000003</v>
      </c>
      <c r="OM52" s="17">
        <v>-3.0129999999999999</v>
      </c>
      <c r="ON52" s="17"/>
      <c r="OO52" s="17"/>
      <c r="OP52" s="17"/>
      <c r="OQ52" s="17">
        <v>0</v>
      </c>
      <c r="OR52" s="17">
        <v>0</v>
      </c>
      <c r="OS52" s="17">
        <v>0</v>
      </c>
      <c r="OT52" s="17">
        <v>0</v>
      </c>
      <c r="OU52" s="17">
        <v>0</v>
      </c>
      <c r="OV52" s="17">
        <v>19.899999999999999</v>
      </c>
      <c r="OW52" s="17">
        <v>20</v>
      </c>
      <c r="OX52" s="17">
        <v>17.560980000000001</v>
      </c>
      <c r="OY52" s="17">
        <v>2.3390200000000001</v>
      </c>
      <c r="OZ52" s="17">
        <v>10.5</v>
      </c>
      <c r="PA52" s="17">
        <v>9.9830000000000005</v>
      </c>
      <c r="PB52" s="17">
        <v>9.9830000000000005</v>
      </c>
      <c r="PC52" s="17">
        <v>0.51700000000000002</v>
      </c>
      <c r="PD52" s="17">
        <v>5.5</v>
      </c>
      <c r="PE52" s="17">
        <v>5.67</v>
      </c>
      <c r="PF52" s="17">
        <v>5.67</v>
      </c>
      <c r="PG52" s="17">
        <v>-0.17</v>
      </c>
      <c r="PH52" s="17">
        <v>1.2</v>
      </c>
      <c r="PI52" s="17">
        <v>1.23</v>
      </c>
      <c r="PJ52" s="17">
        <v>1.23</v>
      </c>
      <c r="PK52" s="17">
        <v>-0.03</v>
      </c>
      <c r="PL52" s="17"/>
      <c r="PM52" s="17">
        <v>1.5</v>
      </c>
      <c r="PN52" s="17">
        <v>1.5</v>
      </c>
      <c r="PO52" s="17">
        <v>-1.5</v>
      </c>
      <c r="PP52" s="17">
        <v>5</v>
      </c>
      <c r="PQ52" s="17">
        <v>5</v>
      </c>
      <c r="PR52" s="17">
        <v>5</v>
      </c>
      <c r="PS52" s="17">
        <v>0</v>
      </c>
      <c r="PT52" s="17">
        <v>20.100000000000001</v>
      </c>
      <c r="PU52" s="17">
        <v>19.5122</v>
      </c>
      <c r="PV52" s="17">
        <v>19.5122</v>
      </c>
      <c r="PW52" s="17">
        <v>0.58779999999999999</v>
      </c>
      <c r="PX52" s="17">
        <v>20</v>
      </c>
      <c r="PY52" s="17">
        <v>19.5122</v>
      </c>
      <c r="PZ52" s="17">
        <v>19.5122</v>
      </c>
      <c r="QA52" s="17">
        <v>0.48780000000000001</v>
      </c>
      <c r="QB52" s="17">
        <v>18.899999999999999</v>
      </c>
      <c r="QC52" s="17">
        <v>17.560980000000001</v>
      </c>
      <c r="QD52" s="17">
        <v>17.560980000000001</v>
      </c>
      <c r="QE52" s="17">
        <v>1.3390200000000001</v>
      </c>
      <c r="QF52" s="17">
        <v>3.6</v>
      </c>
      <c r="QG52" s="17">
        <v>3.5</v>
      </c>
      <c r="QH52" s="17">
        <v>3.5</v>
      </c>
      <c r="QI52" s="17">
        <v>0.1</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20.9</v>
      </c>
      <c r="QW52" s="17">
        <v>27.969000000000001</v>
      </c>
      <c r="QX52" s="17">
        <v>27.969000000000001</v>
      </c>
      <c r="QY52" s="17">
        <v>-7.069</v>
      </c>
      <c r="QZ52" s="17">
        <v>62.3</v>
      </c>
      <c r="RA52" s="17">
        <v>82.921000000000006</v>
      </c>
      <c r="RB52" s="17">
        <v>82.921000000000006</v>
      </c>
      <c r="RC52" s="17">
        <v>-20.620999999999999</v>
      </c>
      <c r="RD52" s="17">
        <v>4.4000000000000004</v>
      </c>
      <c r="RE52" s="17">
        <v>4.2</v>
      </c>
      <c r="RF52" s="17">
        <v>4.2</v>
      </c>
      <c r="RG52" s="17">
        <v>0.2</v>
      </c>
      <c r="RH52" s="17">
        <v>2.4</v>
      </c>
      <c r="RI52" s="17">
        <v>1.2</v>
      </c>
      <c r="RJ52" s="17">
        <v>1.2</v>
      </c>
      <c r="RK52" s="17">
        <v>1.2</v>
      </c>
      <c r="RL52" s="17">
        <v>2.4</v>
      </c>
      <c r="RM52" s="17">
        <v>2.4</v>
      </c>
      <c r="RN52" s="17">
        <v>2.4</v>
      </c>
      <c r="RO52" s="17">
        <v>0</v>
      </c>
      <c r="RP52" s="17"/>
      <c r="RQ52" s="17"/>
      <c r="RR52" s="17"/>
      <c r="RS52" s="17">
        <v>0</v>
      </c>
      <c r="RT52" s="17">
        <v>0</v>
      </c>
      <c r="RU52" s="17">
        <v>0</v>
      </c>
      <c r="RV52" s="17">
        <v>0</v>
      </c>
      <c r="RW52" s="17">
        <v>0</v>
      </c>
      <c r="RX52" s="17">
        <v>3</v>
      </c>
      <c r="RY52" s="17">
        <v>3.0510000000000002</v>
      </c>
      <c r="RZ52" s="17">
        <v>3.0510000000000002</v>
      </c>
      <c r="SA52" s="17">
        <v>-5.0999999999999997E-2</v>
      </c>
      <c r="SB52" s="17">
        <v>20.399999999999999</v>
      </c>
      <c r="SC52" s="17">
        <v>19.869240000000001</v>
      </c>
      <c r="SD52" s="17">
        <v>19.869240000000001</v>
      </c>
      <c r="SE52" s="17">
        <v>0.53076000000000001</v>
      </c>
      <c r="SF52" s="17">
        <v>3</v>
      </c>
      <c r="SG52" s="17">
        <v>2</v>
      </c>
      <c r="SH52" s="17">
        <v>2</v>
      </c>
      <c r="SI52" s="17">
        <v>1</v>
      </c>
      <c r="SJ52" s="17"/>
      <c r="SK52" s="17">
        <v>0.7</v>
      </c>
      <c r="SL52" s="17">
        <v>0.7</v>
      </c>
      <c r="SM52" s="17">
        <v>-0.7</v>
      </c>
      <c r="SN52" s="17">
        <v>19.399999999999999</v>
      </c>
      <c r="SO52" s="17">
        <v>19.21951</v>
      </c>
      <c r="SP52" s="17">
        <v>19.21951</v>
      </c>
      <c r="SQ52" s="17">
        <v>0.18049000000000001</v>
      </c>
      <c r="SR52" s="17">
        <v>9.8000000000000007</v>
      </c>
      <c r="SS52" s="17">
        <v>9.6999999999999993</v>
      </c>
      <c r="ST52" s="17">
        <v>9.6999999999999993</v>
      </c>
      <c r="SU52" s="17">
        <v>0.1</v>
      </c>
      <c r="SV52" s="17">
        <v>20.2</v>
      </c>
      <c r="SW52" s="17">
        <v>19.5122</v>
      </c>
      <c r="SX52" s="17">
        <v>19.5122</v>
      </c>
      <c r="SY52" s="17">
        <v>0.68779999999999997</v>
      </c>
      <c r="SZ52" s="17">
        <v>20.3</v>
      </c>
      <c r="TA52" s="17">
        <v>19.5122</v>
      </c>
      <c r="TB52" s="17">
        <v>19.5122</v>
      </c>
      <c r="TC52" s="17">
        <v>0.78779999999999994</v>
      </c>
      <c r="TD52" s="17">
        <v>20</v>
      </c>
      <c r="TE52" s="17">
        <v>19.317070000000001</v>
      </c>
      <c r="TF52" s="17">
        <v>19.317070000000001</v>
      </c>
      <c r="TG52" s="17">
        <v>0.68293000000000004</v>
      </c>
      <c r="TH52" s="17">
        <v>9</v>
      </c>
      <c r="TI52" s="17">
        <v>12.167999999999999</v>
      </c>
      <c r="TJ52" s="17">
        <v>12.167999999999999</v>
      </c>
      <c r="TK52" s="17">
        <v>-3.1680000000000001</v>
      </c>
      <c r="TL52" s="17">
        <v>73.5</v>
      </c>
      <c r="TM52" s="17">
        <v>36.863999999999997</v>
      </c>
      <c r="TN52" s="17">
        <v>36.863999999999997</v>
      </c>
      <c r="TO52" s="17">
        <v>36.636000000000003</v>
      </c>
      <c r="TP52" s="17">
        <v>0</v>
      </c>
      <c r="TQ52" s="17">
        <v>0</v>
      </c>
      <c r="TR52" s="17">
        <v>0</v>
      </c>
      <c r="TS52" s="17">
        <v>0</v>
      </c>
      <c r="TT52" s="17">
        <v>86.5</v>
      </c>
      <c r="TU52" s="17">
        <v>69.3</v>
      </c>
      <c r="TV52" s="17">
        <v>90.468000000000004</v>
      </c>
      <c r="TW52" s="17">
        <v>-3.968</v>
      </c>
      <c r="TX52" s="17">
        <v>89.3</v>
      </c>
      <c r="TY52" s="17">
        <v>86.8</v>
      </c>
      <c r="TZ52" s="17">
        <v>90.858000000000004</v>
      </c>
      <c r="UA52" s="17">
        <v>-1.5580000000000001</v>
      </c>
      <c r="UB52" s="17">
        <v>13.6</v>
      </c>
      <c r="UC52" s="17">
        <v>10.039999999999999</v>
      </c>
      <c r="UD52" s="17">
        <v>10.039999999999999</v>
      </c>
      <c r="UE52" s="17">
        <v>3.56</v>
      </c>
      <c r="UF52" s="17">
        <v>11</v>
      </c>
      <c r="UG52" s="17">
        <v>8.6300000000000008</v>
      </c>
      <c r="UH52" s="17">
        <v>8.6300000000000008</v>
      </c>
      <c r="UI52" s="17">
        <v>2.37</v>
      </c>
      <c r="UJ52" s="17">
        <v>21</v>
      </c>
      <c r="UK52" s="17">
        <v>20.4878</v>
      </c>
      <c r="UL52" s="17">
        <v>20.4878</v>
      </c>
      <c r="UM52" s="17">
        <v>0.51219999999999999</v>
      </c>
      <c r="UN52" s="17">
        <v>7.3</v>
      </c>
      <c r="UO52" s="17">
        <v>8</v>
      </c>
      <c r="UP52" s="17">
        <v>8</v>
      </c>
      <c r="UQ52" s="17">
        <v>-0.7</v>
      </c>
      <c r="UR52" s="17">
        <v>9.4</v>
      </c>
      <c r="US52" s="17">
        <v>7.9</v>
      </c>
      <c r="UT52" s="17">
        <v>7.9</v>
      </c>
      <c r="UU52" s="17">
        <v>1.5</v>
      </c>
      <c r="UV52" s="17">
        <v>20.399999999999999</v>
      </c>
      <c r="UW52" s="17">
        <v>20</v>
      </c>
      <c r="UX52" s="17">
        <v>20</v>
      </c>
      <c r="UY52" s="17">
        <v>0.4</v>
      </c>
      <c r="UZ52" s="17">
        <v>20.399999999999999</v>
      </c>
      <c r="VA52" s="17">
        <v>19.5122</v>
      </c>
      <c r="VB52" s="17">
        <v>19.5122</v>
      </c>
      <c r="VC52" s="17">
        <v>0.88780000000000003</v>
      </c>
      <c r="VD52" s="17">
        <v>20.2</v>
      </c>
      <c r="VE52" s="17">
        <v>19.5122</v>
      </c>
      <c r="VF52" s="17">
        <v>19.5122</v>
      </c>
      <c r="VG52" s="17">
        <v>0.68779999999999997</v>
      </c>
      <c r="VH52" s="17">
        <v>2</v>
      </c>
      <c r="VI52" s="17">
        <v>5.3739999999999997</v>
      </c>
      <c r="VJ52" s="17">
        <v>5.3739999999999997</v>
      </c>
      <c r="VK52" s="17">
        <v>-3.3740000000000001</v>
      </c>
      <c r="VL52" s="17">
        <v>0</v>
      </c>
      <c r="VM52" s="17">
        <v>0</v>
      </c>
      <c r="VN52" s="17">
        <v>0</v>
      </c>
      <c r="VO52" s="17">
        <v>0</v>
      </c>
      <c r="VP52" s="17">
        <v>0</v>
      </c>
      <c r="VQ52" s="17">
        <v>0</v>
      </c>
      <c r="VR52" s="17">
        <v>0</v>
      </c>
      <c r="VS52" s="17">
        <v>0</v>
      </c>
      <c r="VT52" s="17">
        <v>0.6</v>
      </c>
      <c r="VU52" s="17">
        <v>0.6</v>
      </c>
      <c r="VV52" s="17">
        <v>0.6</v>
      </c>
      <c r="VW52" s="17">
        <v>0</v>
      </c>
      <c r="VX52" s="17">
        <v>91.2</v>
      </c>
      <c r="VY52" s="17">
        <v>68.2</v>
      </c>
      <c r="VZ52" s="17">
        <v>95</v>
      </c>
      <c r="WA52" s="17">
        <v>-3.8</v>
      </c>
      <c r="WB52" s="17">
        <v>101.9</v>
      </c>
      <c r="WC52" s="17">
        <v>33</v>
      </c>
      <c r="WD52" s="17">
        <v>52</v>
      </c>
      <c r="WE52" s="17">
        <v>49.9</v>
      </c>
      <c r="WF52" s="17">
        <v>0</v>
      </c>
      <c r="WG52" s="17">
        <v>0</v>
      </c>
      <c r="WH52" s="17">
        <v>0</v>
      </c>
      <c r="WI52" s="17">
        <v>0</v>
      </c>
      <c r="WJ52" s="17">
        <v>0</v>
      </c>
      <c r="WK52" s="17">
        <v>0</v>
      </c>
      <c r="WL52" s="17">
        <v>0</v>
      </c>
      <c r="WM52" s="17">
        <v>0</v>
      </c>
      <c r="WN52" s="17">
        <v>7.7</v>
      </c>
      <c r="WO52" s="17">
        <v>8</v>
      </c>
      <c r="WP52" s="17">
        <v>8</v>
      </c>
      <c r="WQ52" s="17">
        <v>-0.3</v>
      </c>
      <c r="WR52" s="17">
        <v>20</v>
      </c>
      <c r="WS52" s="17">
        <v>19.317070000000001</v>
      </c>
      <c r="WT52" s="17">
        <v>19.317070000000001</v>
      </c>
      <c r="WU52" s="17">
        <v>0.68293000000000004</v>
      </c>
      <c r="WV52" s="17"/>
      <c r="WW52" s="17"/>
      <c r="WX52" s="17"/>
      <c r="WY52" s="17">
        <v>0</v>
      </c>
      <c r="WZ52" s="17">
        <v>44.1</v>
      </c>
      <c r="XA52" s="17">
        <v>44</v>
      </c>
      <c r="XB52" s="17">
        <v>30</v>
      </c>
      <c r="XC52" s="17">
        <v>14.1</v>
      </c>
      <c r="XD52" s="17"/>
      <c r="XE52" s="17"/>
      <c r="XF52" s="17"/>
      <c r="XG52" s="17">
        <v>0</v>
      </c>
      <c r="XH52" s="17">
        <v>28.8</v>
      </c>
      <c r="XI52" s="17">
        <v>29.184000000000001</v>
      </c>
      <c r="XJ52" s="17">
        <v>29.184000000000001</v>
      </c>
      <c r="XK52" s="17">
        <v>-0.38400000000000001</v>
      </c>
      <c r="XL52" s="17">
        <v>3.3</v>
      </c>
      <c r="XM52" s="17">
        <v>2.8159999999999998</v>
      </c>
      <c r="XN52" s="17">
        <v>2.8159999999999998</v>
      </c>
      <c r="XO52" s="17">
        <v>0.48399999999999999</v>
      </c>
      <c r="XP52" s="17">
        <v>16</v>
      </c>
      <c r="XQ52" s="17">
        <v>14</v>
      </c>
      <c r="XR52" s="17">
        <v>14</v>
      </c>
      <c r="XS52" s="17">
        <v>2</v>
      </c>
      <c r="XT52" s="17"/>
      <c r="XU52" s="17"/>
      <c r="XV52" s="17"/>
      <c r="XW52" s="17">
        <v>0</v>
      </c>
      <c r="XX52" s="17"/>
      <c r="XY52" s="17"/>
      <c r="XZ52" s="17"/>
      <c r="YA52" s="17">
        <v>0</v>
      </c>
    </row>
    <row r="53" spans="1:651" ht="24" customHeight="1" x14ac:dyDescent="0.3">
      <c r="A53" s="1"/>
      <c r="B53" s="16" t="s">
        <v>66</v>
      </c>
      <c r="C53" s="16" t="s">
        <v>838</v>
      </c>
      <c r="D53" s="17"/>
      <c r="E53" s="17">
        <v>0.98</v>
      </c>
      <c r="F53" s="17">
        <v>0.98</v>
      </c>
      <c r="G53" s="17">
        <v>-0.98</v>
      </c>
      <c r="H53" s="17"/>
      <c r="I53" s="17">
        <v>1.63</v>
      </c>
      <c r="J53" s="17">
        <v>1.63</v>
      </c>
      <c r="K53" s="17">
        <v>-1.63</v>
      </c>
      <c r="L53" s="17">
        <v>643.79999999999995</v>
      </c>
      <c r="M53" s="17">
        <v>646.79789000000005</v>
      </c>
      <c r="N53" s="17">
        <v>646.79789000000005</v>
      </c>
      <c r="O53" s="17">
        <v>-2.9978899999999999</v>
      </c>
      <c r="P53" s="17">
        <v>140.1</v>
      </c>
      <c r="Q53" s="17">
        <v>147.59345999999999</v>
      </c>
      <c r="R53" s="17">
        <v>211.44126</v>
      </c>
      <c r="S53" s="17">
        <v>-71.341260000000005</v>
      </c>
      <c r="T53" s="17"/>
      <c r="U53" s="17"/>
      <c r="V53" s="17"/>
      <c r="W53" s="17">
        <v>0</v>
      </c>
      <c r="X53" s="17"/>
      <c r="Y53" s="17"/>
      <c r="Z53" s="17"/>
      <c r="AA53" s="17">
        <v>0</v>
      </c>
      <c r="AB53" s="17">
        <v>89.4</v>
      </c>
      <c r="AC53" s="17">
        <v>92.226339999999993</v>
      </c>
      <c r="AD53" s="17">
        <v>92.226339999999993</v>
      </c>
      <c r="AE53" s="17">
        <v>-2.8263400000000001</v>
      </c>
      <c r="AF53" s="17">
        <v>237.6</v>
      </c>
      <c r="AG53" s="17">
        <v>235.97717</v>
      </c>
      <c r="AH53" s="17">
        <v>235.97717</v>
      </c>
      <c r="AI53" s="17">
        <v>1.62283</v>
      </c>
      <c r="AJ53" s="17">
        <v>26</v>
      </c>
      <c r="AK53" s="17">
        <v>0</v>
      </c>
      <c r="AL53" s="17">
        <v>0</v>
      </c>
      <c r="AM53" s="17">
        <v>26</v>
      </c>
      <c r="AN53" s="17"/>
      <c r="AO53" s="17"/>
      <c r="AP53" s="17"/>
      <c r="AQ53" s="17">
        <v>0</v>
      </c>
      <c r="AR53" s="17">
        <v>117.2</v>
      </c>
      <c r="AS53" s="17">
        <v>116.66667</v>
      </c>
      <c r="AT53" s="17">
        <v>116.66667</v>
      </c>
      <c r="AU53" s="17">
        <v>0.53332999999999997</v>
      </c>
      <c r="AV53" s="17">
        <v>116.4</v>
      </c>
      <c r="AW53" s="17">
        <v>116.66667</v>
      </c>
      <c r="AX53" s="17">
        <v>116.66667</v>
      </c>
      <c r="AY53" s="17">
        <v>-0.26667000000000002</v>
      </c>
      <c r="AZ53" s="17">
        <v>116.6</v>
      </c>
      <c r="BA53" s="17">
        <v>116.66667</v>
      </c>
      <c r="BB53" s="17">
        <v>116.66667</v>
      </c>
      <c r="BC53" s="17">
        <v>-6.6669999999999993E-2</v>
      </c>
      <c r="BD53" s="17">
        <v>221.3</v>
      </c>
      <c r="BE53" s="17">
        <v>175</v>
      </c>
      <c r="BF53" s="17">
        <v>175</v>
      </c>
      <c r="BG53" s="17">
        <v>46.3</v>
      </c>
      <c r="BH53" s="17">
        <v>110</v>
      </c>
      <c r="BI53" s="17">
        <v>204.87801999999999</v>
      </c>
      <c r="BJ53" s="17">
        <v>204.87801999999999</v>
      </c>
      <c r="BK53" s="17">
        <v>-94.878020000000006</v>
      </c>
      <c r="BL53" s="17">
        <v>68.099999999999994</v>
      </c>
      <c r="BM53" s="17">
        <v>102.43901</v>
      </c>
      <c r="BN53" s="17">
        <v>102.43901</v>
      </c>
      <c r="BO53" s="17">
        <v>-34.339010000000002</v>
      </c>
      <c r="BP53" s="17">
        <v>552.4</v>
      </c>
      <c r="BQ53" s="17">
        <v>568.29854</v>
      </c>
      <c r="BR53" s="17">
        <v>568.29854</v>
      </c>
      <c r="BS53" s="17">
        <v>-15.898540000000001</v>
      </c>
      <c r="BT53" s="17">
        <v>0</v>
      </c>
      <c r="BU53" s="17">
        <v>10.561999999999999</v>
      </c>
      <c r="BV53" s="17">
        <v>10.561999999999999</v>
      </c>
      <c r="BW53" s="17">
        <v>-10.561999999999999</v>
      </c>
      <c r="BX53" s="17"/>
      <c r="BY53" s="17"/>
      <c r="BZ53" s="17"/>
      <c r="CA53" s="17">
        <v>0</v>
      </c>
      <c r="CB53" s="17"/>
      <c r="CC53" s="17"/>
      <c r="CD53" s="17"/>
      <c r="CE53" s="17">
        <v>0</v>
      </c>
      <c r="CF53" s="17"/>
      <c r="CG53" s="17"/>
      <c r="CH53" s="17"/>
      <c r="CI53" s="17">
        <v>0</v>
      </c>
      <c r="CJ53" s="17"/>
      <c r="CK53" s="17"/>
      <c r="CL53" s="17"/>
      <c r="CM53" s="17">
        <v>0</v>
      </c>
      <c r="CN53" s="17">
        <v>162.4</v>
      </c>
      <c r="CO53" s="17">
        <v>164.70732000000001</v>
      </c>
      <c r="CP53" s="17">
        <v>164.70732000000001</v>
      </c>
      <c r="CQ53" s="17">
        <v>-2.3073199999999998</v>
      </c>
      <c r="CR53" s="17">
        <v>7.3</v>
      </c>
      <c r="CS53" s="17">
        <v>7.6877500000000003</v>
      </c>
      <c r="CT53" s="17">
        <v>7.6877500000000003</v>
      </c>
      <c r="CU53" s="17">
        <v>-0.38774999999999998</v>
      </c>
      <c r="CV53" s="17">
        <v>3.3</v>
      </c>
      <c r="CW53" s="17">
        <v>4.2199</v>
      </c>
      <c r="CX53" s="17">
        <v>4.2199</v>
      </c>
      <c r="CY53" s="17">
        <v>-0.91990000000000005</v>
      </c>
      <c r="CZ53" s="17"/>
      <c r="DA53" s="17"/>
      <c r="DB53" s="17"/>
      <c r="DC53" s="17">
        <v>0</v>
      </c>
      <c r="DD53" s="17">
        <v>6.6</v>
      </c>
      <c r="DE53" s="17">
        <v>6.8787000000000003</v>
      </c>
      <c r="DF53" s="17">
        <v>6.8787000000000003</v>
      </c>
      <c r="DG53" s="17">
        <v>-0.2787</v>
      </c>
      <c r="DH53" s="17">
        <v>10.1</v>
      </c>
      <c r="DI53" s="17">
        <v>9.9997900000000008</v>
      </c>
      <c r="DJ53" s="17">
        <v>9.9997900000000008</v>
      </c>
      <c r="DK53" s="17">
        <v>0.10020999999999999</v>
      </c>
      <c r="DL53" s="17">
        <v>142.9</v>
      </c>
      <c r="DM53" s="17">
        <v>143</v>
      </c>
      <c r="DN53" s="17">
        <v>143</v>
      </c>
      <c r="DO53" s="17">
        <v>-0.1</v>
      </c>
      <c r="DP53" s="17">
        <v>9</v>
      </c>
      <c r="DQ53" s="17">
        <v>8.9130000000000003</v>
      </c>
      <c r="DR53" s="17">
        <v>8.9130000000000003</v>
      </c>
      <c r="DS53" s="17">
        <v>8.6999999999999994E-2</v>
      </c>
      <c r="DT53" s="17"/>
      <c r="DU53" s="17"/>
      <c r="DV53" s="17"/>
      <c r="DW53" s="17">
        <v>0</v>
      </c>
      <c r="DX53" s="17"/>
      <c r="DY53" s="17"/>
      <c r="DZ53" s="17"/>
      <c r="EA53" s="17">
        <v>0</v>
      </c>
      <c r="EB53" s="17"/>
      <c r="EC53" s="17"/>
      <c r="ED53" s="17"/>
      <c r="EE53" s="17">
        <v>0</v>
      </c>
      <c r="EF53" s="17">
        <v>110</v>
      </c>
      <c r="EG53" s="17">
        <v>112.90537</v>
      </c>
      <c r="EH53" s="17">
        <v>112.90537</v>
      </c>
      <c r="EI53" s="17">
        <v>-2.90537</v>
      </c>
      <c r="EJ53" s="17">
        <v>219.3</v>
      </c>
      <c r="EK53" s="17">
        <v>221.25516999999999</v>
      </c>
      <c r="EL53" s="17">
        <v>221.25516999999999</v>
      </c>
      <c r="EM53" s="17">
        <v>-1.9551700000000001</v>
      </c>
      <c r="EN53" s="17"/>
      <c r="EO53" s="17"/>
      <c r="EP53" s="17"/>
      <c r="EQ53" s="17">
        <v>0</v>
      </c>
      <c r="ER53" s="17"/>
      <c r="ES53" s="17"/>
      <c r="ET53" s="17"/>
      <c r="EU53" s="17">
        <v>0</v>
      </c>
      <c r="EV53" s="17">
        <v>0</v>
      </c>
      <c r="EW53" s="17"/>
      <c r="EX53" s="17">
        <v>0</v>
      </c>
      <c r="EY53" s="17">
        <v>0</v>
      </c>
      <c r="EZ53" s="17">
        <v>6.5</v>
      </c>
      <c r="FA53" s="17">
        <v>6.39</v>
      </c>
      <c r="FB53" s="17">
        <v>6.39</v>
      </c>
      <c r="FC53" s="17">
        <v>0.11</v>
      </c>
      <c r="FD53" s="17">
        <v>459.2</v>
      </c>
      <c r="FE53" s="17">
        <v>458.87804999999997</v>
      </c>
      <c r="FF53" s="17">
        <v>458.87804999999997</v>
      </c>
      <c r="FG53" s="17">
        <v>0.32195000000000001</v>
      </c>
      <c r="FH53" s="17">
        <v>81.900000000000006</v>
      </c>
      <c r="FI53" s="17">
        <v>81.954149999999998</v>
      </c>
      <c r="FJ53" s="17">
        <v>81.954149999999998</v>
      </c>
      <c r="FK53" s="17">
        <v>-5.4149999999999997E-2</v>
      </c>
      <c r="FL53" s="17">
        <v>132.69999999999999</v>
      </c>
      <c r="FM53" s="17">
        <v>148.62634</v>
      </c>
      <c r="FN53" s="17">
        <v>148.62634</v>
      </c>
      <c r="FO53" s="17">
        <v>-15.92634</v>
      </c>
      <c r="FP53" s="17">
        <v>42.4</v>
      </c>
      <c r="FQ53" s="17">
        <v>41.498959999999997</v>
      </c>
      <c r="FR53" s="17">
        <v>41.498959999999997</v>
      </c>
      <c r="FS53" s="17">
        <v>0.90103999999999995</v>
      </c>
      <c r="FT53" s="17">
        <v>18.5</v>
      </c>
      <c r="FU53" s="17">
        <v>19.28585</v>
      </c>
      <c r="FV53" s="17">
        <v>19.28585</v>
      </c>
      <c r="FW53" s="17">
        <v>-0.78585000000000005</v>
      </c>
      <c r="FX53" s="17">
        <v>19.7</v>
      </c>
      <c r="FY53" s="17">
        <v>19.317070000000001</v>
      </c>
      <c r="FZ53" s="17">
        <v>19.317070000000001</v>
      </c>
      <c r="GA53" s="17">
        <v>0.38292999999999999</v>
      </c>
      <c r="GB53" s="17">
        <v>87.7</v>
      </c>
      <c r="GC53" s="17">
        <v>87.657560000000004</v>
      </c>
      <c r="GD53" s="17">
        <v>87.657560000000004</v>
      </c>
      <c r="GE53" s="17">
        <v>4.2439999999999999E-2</v>
      </c>
      <c r="GF53" s="17"/>
      <c r="GG53" s="17"/>
      <c r="GH53" s="17"/>
      <c r="GI53" s="17">
        <v>0</v>
      </c>
      <c r="GJ53" s="17"/>
      <c r="GK53" s="17"/>
      <c r="GL53" s="17"/>
      <c r="GM53" s="17">
        <v>0</v>
      </c>
      <c r="GN53" s="17"/>
      <c r="GO53" s="17"/>
      <c r="GP53" s="17"/>
      <c r="GQ53" s="17">
        <v>0</v>
      </c>
      <c r="GR53" s="17">
        <v>105.4</v>
      </c>
      <c r="GS53" s="17">
        <v>79</v>
      </c>
      <c r="GT53" s="17">
        <v>110.91316999999999</v>
      </c>
      <c r="GU53" s="17">
        <v>-5.5131699999999997</v>
      </c>
      <c r="GV53" s="17"/>
      <c r="GW53" s="17"/>
      <c r="GX53" s="17"/>
      <c r="GY53" s="17">
        <v>0</v>
      </c>
      <c r="GZ53" s="17">
        <v>9.1999999999999993</v>
      </c>
      <c r="HA53" s="17">
        <v>8.3742199999999993</v>
      </c>
      <c r="HB53" s="17">
        <v>8.3742199999999993</v>
      </c>
      <c r="HC53" s="17">
        <v>0.82577999999999996</v>
      </c>
      <c r="HD53" s="17">
        <v>44</v>
      </c>
      <c r="HE53" s="17">
        <v>47.26634</v>
      </c>
      <c r="HF53" s="17">
        <v>47.26634</v>
      </c>
      <c r="HG53" s="17">
        <v>-3.26634</v>
      </c>
      <c r="HH53" s="17">
        <v>39.1</v>
      </c>
      <c r="HI53" s="17">
        <v>44.275120000000001</v>
      </c>
      <c r="HJ53" s="17">
        <v>44.275120000000001</v>
      </c>
      <c r="HK53" s="17">
        <v>-5.1751199999999997</v>
      </c>
      <c r="HL53" s="17">
        <v>3.8</v>
      </c>
      <c r="HM53" s="17">
        <v>3.8872599999999999</v>
      </c>
      <c r="HN53" s="17">
        <v>3.8872599999999999</v>
      </c>
      <c r="HO53" s="17">
        <v>-8.7260000000000004E-2</v>
      </c>
      <c r="HP53" s="17">
        <v>37.6</v>
      </c>
      <c r="HQ53" s="17">
        <v>34.419510000000002</v>
      </c>
      <c r="HR53" s="17">
        <v>34.419510000000002</v>
      </c>
      <c r="HS53" s="17">
        <v>3.1804899999999998</v>
      </c>
      <c r="HT53" s="17">
        <v>172.4</v>
      </c>
      <c r="HU53" s="17">
        <v>171.54185000000001</v>
      </c>
      <c r="HV53" s="17">
        <v>171.54185000000001</v>
      </c>
      <c r="HW53" s="17">
        <v>0.85814999999999997</v>
      </c>
      <c r="HX53" s="17">
        <v>93</v>
      </c>
      <c r="HY53" s="17">
        <v>95.918049999999994</v>
      </c>
      <c r="HZ53" s="17">
        <v>95.918049999999994</v>
      </c>
      <c r="IA53" s="17">
        <v>-2.91805</v>
      </c>
      <c r="IB53" s="17"/>
      <c r="IC53" s="17"/>
      <c r="ID53" s="17"/>
      <c r="IE53" s="17">
        <v>0</v>
      </c>
      <c r="IF53" s="17"/>
      <c r="IG53" s="17"/>
      <c r="IH53" s="17"/>
      <c r="II53" s="17">
        <v>0</v>
      </c>
      <c r="IJ53" s="17">
        <v>46.9</v>
      </c>
      <c r="IK53" s="17">
        <v>0</v>
      </c>
      <c r="IL53" s="17">
        <v>0</v>
      </c>
      <c r="IM53" s="17">
        <v>46.9</v>
      </c>
      <c r="IN53" s="17"/>
      <c r="IO53" s="17"/>
      <c r="IP53" s="17"/>
      <c r="IQ53" s="17">
        <v>0</v>
      </c>
      <c r="IR53" s="17"/>
      <c r="IS53" s="17"/>
      <c r="IT53" s="17"/>
      <c r="IU53" s="17">
        <v>0</v>
      </c>
      <c r="IV53" s="17"/>
      <c r="IW53" s="17"/>
      <c r="IX53" s="17"/>
      <c r="IY53" s="17">
        <v>0</v>
      </c>
      <c r="IZ53" s="17">
        <v>86</v>
      </c>
      <c r="JA53" s="17">
        <v>88.815600000000003</v>
      </c>
      <c r="JB53" s="17">
        <v>88.815600000000003</v>
      </c>
      <c r="JC53" s="17">
        <v>-2.8155999999999999</v>
      </c>
      <c r="JD53" s="17">
        <v>172.9</v>
      </c>
      <c r="JE53" s="17">
        <v>183.19533000000001</v>
      </c>
      <c r="JF53" s="17">
        <v>183.19533000000001</v>
      </c>
      <c r="JG53" s="17">
        <v>-10.29533</v>
      </c>
      <c r="JH53" s="17"/>
      <c r="JI53" s="17"/>
      <c r="JJ53" s="17"/>
      <c r="JK53" s="17">
        <v>0</v>
      </c>
      <c r="JL53" s="17">
        <v>200</v>
      </c>
      <c r="JM53" s="17">
        <v>183.19533000000001</v>
      </c>
      <c r="JN53" s="17">
        <v>183.19533000000001</v>
      </c>
      <c r="JO53" s="17">
        <v>16.804670000000002</v>
      </c>
      <c r="JP53" s="17">
        <v>183.9</v>
      </c>
      <c r="JQ53" s="17">
        <v>183.19533000000001</v>
      </c>
      <c r="JR53" s="17">
        <v>183.19533000000001</v>
      </c>
      <c r="JS53" s="17">
        <v>0.70467000000000002</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c r="KU53" s="17">
        <v>0</v>
      </c>
      <c r="KV53" s="17"/>
      <c r="KW53" s="17"/>
      <c r="KX53" s="17"/>
      <c r="KY53" s="17">
        <v>0</v>
      </c>
      <c r="KZ53" s="17">
        <v>4.5</v>
      </c>
      <c r="LA53" s="17">
        <v>3.9931199999999998</v>
      </c>
      <c r="LB53" s="17">
        <v>3.9931199999999998</v>
      </c>
      <c r="LC53" s="17">
        <v>0.50688</v>
      </c>
      <c r="LD53" s="17">
        <v>240.8</v>
      </c>
      <c r="LE53" s="17">
        <v>271.12195000000003</v>
      </c>
      <c r="LF53" s="17">
        <v>271.12195000000003</v>
      </c>
      <c r="LG53" s="17">
        <v>-30.321950000000001</v>
      </c>
      <c r="LH53" s="17">
        <v>121.9</v>
      </c>
      <c r="LI53" s="17">
        <v>129.75</v>
      </c>
      <c r="LJ53" s="17">
        <v>129.75</v>
      </c>
      <c r="LK53" s="17">
        <v>-7.85</v>
      </c>
      <c r="LL53" s="17">
        <v>64.7</v>
      </c>
      <c r="LM53" s="17">
        <v>67.461460000000002</v>
      </c>
      <c r="LN53" s="17">
        <v>67.461460000000002</v>
      </c>
      <c r="LO53" s="17">
        <v>-2.76146</v>
      </c>
      <c r="LP53" s="17">
        <v>78.8</v>
      </c>
      <c r="LQ53" s="17">
        <v>78.567999999999998</v>
      </c>
      <c r="LR53" s="17">
        <v>78.567999999999998</v>
      </c>
      <c r="LS53" s="17">
        <v>0.23200000000000001</v>
      </c>
      <c r="LT53" s="17">
        <v>29.7</v>
      </c>
      <c r="LU53" s="17">
        <v>30.097560000000001</v>
      </c>
      <c r="LV53" s="17">
        <v>30.097560000000001</v>
      </c>
      <c r="LW53" s="17">
        <v>-0.39756000000000002</v>
      </c>
      <c r="LX53" s="17"/>
      <c r="LY53" s="17"/>
      <c r="LZ53" s="17"/>
      <c r="MA53" s="17">
        <v>0</v>
      </c>
      <c r="MB53" s="17"/>
      <c r="MC53" s="17"/>
      <c r="MD53" s="17"/>
      <c r="ME53" s="17">
        <v>0</v>
      </c>
      <c r="MF53" s="17"/>
      <c r="MG53" s="17"/>
      <c r="MH53" s="17"/>
      <c r="MI53" s="17">
        <v>0</v>
      </c>
      <c r="MJ53" s="17">
        <v>102.3</v>
      </c>
      <c r="MK53" s="17">
        <v>131.53805</v>
      </c>
      <c r="ML53" s="17">
        <v>111.48812</v>
      </c>
      <c r="MM53" s="17">
        <v>-9.1881199999999996</v>
      </c>
      <c r="MN53" s="17">
        <v>103.1</v>
      </c>
      <c r="MO53" s="17">
        <v>131.53805</v>
      </c>
      <c r="MP53" s="17">
        <v>111.48812</v>
      </c>
      <c r="MQ53" s="17">
        <v>-8.3881200000000007</v>
      </c>
      <c r="MR53" s="17">
        <v>119.6</v>
      </c>
      <c r="MS53" s="17">
        <v>131.53805</v>
      </c>
      <c r="MT53" s="17">
        <v>111.48812</v>
      </c>
      <c r="MU53" s="17">
        <v>8.1118799999999993</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50.4</v>
      </c>
      <c r="NQ53" s="17">
        <v>50</v>
      </c>
      <c r="NR53" s="17"/>
      <c r="NS53" s="17">
        <v>50.4</v>
      </c>
      <c r="NT53" s="17">
        <v>0</v>
      </c>
      <c r="NU53" s="17"/>
      <c r="NV53" s="17"/>
      <c r="NW53" s="17">
        <v>0</v>
      </c>
      <c r="NX53" s="17">
        <v>0</v>
      </c>
      <c r="NY53" s="17">
        <v>0</v>
      </c>
      <c r="NZ53" s="17">
        <v>0</v>
      </c>
      <c r="OA53" s="17">
        <v>0</v>
      </c>
      <c r="OB53" s="17">
        <v>63.7</v>
      </c>
      <c r="OC53" s="17">
        <v>100.7</v>
      </c>
      <c r="OD53" s="17">
        <v>104.242</v>
      </c>
      <c r="OE53" s="17">
        <v>-40.542000000000002</v>
      </c>
      <c r="OF53" s="17">
        <v>0</v>
      </c>
      <c r="OG53" s="17">
        <v>0</v>
      </c>
      <c r="OH53" s="17">
        <v>0</v>
      </c>
      <c r="OI53" s="17">
        <v>0</v>
      </c>
      <c r="OJ53" s="17">
        <v>5.6</v>
      </c>
      <c r="OK53" s="17">
        <v>7.069</v>
      </c>
      <c r="OL53" s="17">
        <v>7.069</v>
      </c>
      <c r="OM53" s="17">
        <v>-1.4690000000000001</v>
      </c>
      <c r="ON53" s="17"/>
      <c r="OO53" s="17"/>
      <c r="OP53" s="17"/>
      <c r="OQ53" s="17">
        <v>0</v>
      </c>
      <c r="OR53" s="17">
        <v>0</v>
      </c>
      <c r="OS53" s="17">
        <v>0</v>
      </c>
      <c r="OT53" s="17">
        <v>0</v>
      </c>
      <c r="OU53" s="17">
        <v>0</v>
      </c>
      <c r="OV53" s="17">
        <v>19.899999999999999</v>
      </c>
      <c r="OW53" s="17">
        <v>20</v>
      </c>
      <c r="OX53" s="17">
        <v>17.560980000000001</v>
      </c>
      <c r="OY53" s="17">
        <v>2.3390200000000001</v>
      </c>
      <c r="OZ53" s="17">
        <v>10.4</v>
      </c>
      <c r="PA53" s="17">
        <v>9.9830000000000005</v>
      </c>
      <c r="PB53" s="17">
        <v>9.9830000000000005</v>
      </c>
      <c r="PC53" s="17">
        <v>0.41699999999999998</v>
      </c>
      <c r="PD53" s="17">
        <v>5.5</v>
      </c>
      <c r="PE53" s="17">
        <v>5.67</v>
      </c>
      <c r="PF53" s="17">
        <v>5.67</v>
      </c>
      <c r="PG53" s="17">
        <v>-0.17</v>
      </c>
      <c r="PH53" s="17">
        <v>1.2</v>
      </c>
      <c r="PI53" s="17">
        <v>1.23</v>
      </c>
      <c r="PJ53" s="17">
        <v>1.23</v>
      </c>
      <c r="PK53" s="17">
        <v>-0.03</v>
      </c>
      <c r="PL53" s="17"/>
      <c r="PM53" s="17">
        <v>1.5</v>
      </c>
      <c r="PN53" s="17">
        <v>1.5</v>
      </c>
      <c r="PO53" s="17">
        <v>-1.5</v>
      </c>
      <c r="PP53" s="17">
        <v>5</v>
      </c>
      <c r="PQ53" s="17">
        <v>5</v>
      </c>
      <c r="PR53" s="17">
        <v>5</v>
      </c>
      <c r="PS53" s="17">
        <v>0</v>
      </c>
      <c r="PT53" s="17">
        <v>20</v>
      </c>
      <c r="PU53" s="17">
        <v>19.5122</v>
      </c>
      <c r="PV53" s="17">
        <v>19.5122</v>
      </c>
      <c r="PW53" s="17">
        <v>0.48780000000000001</v>
      </c>
      <c r="PX53" s="17">
        <v>20</v>
      </c>
      <c r="PY53" s="17">
        <v>19.5122</v>
      </c>
      <c r="PZ53" s="17">
        <v>19.5122</v>
      </c>
      <c r="QA53" s="17">
        <v>0.48780000000000001</v>
      </c>
      <c r="QB53" s="17">
        <v>18.899999999999999</v>
      </c>
      <c r="QC53" s="17">
        <v>17.560980000000001</v>
      </c>
      <c r="QD53" s="17">
        <v>17.560980000000001</v>
      </c>
      <c r="QE53" s="17">
        <v>1.3390200000000001</v>
      </c>
      <c r="QF53" s="17">
        <v>3.6</v>
      </c>
      <c r="QG53" s="17">
        <v>3.5</v>
      </c>
      <c r="QH53" s="17">
        <v>3.5</v>
      </c>
      <c r="QI53" s="17">
        <v>0.1</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18</v>
      </c>
      <c r="QW53" s="17">
        <v>27.943999999999999</v>
      </c>
      <c r="QX53" s="17">
        <v>27.943999999999999</v>
      </c>
      <c r="QY53" s="17">
        <v>-9.9440000000000008</v>
      </c>
      <c r="QZ53" s="17">
        <v>66.5</v>
      </c>
      <c r="RA53" s="17">
        <v>82.27</v>
      </c>
      <c r="RB53" s="17">
        <v>82.27</v>
      </c>
      <c r="RC53" s="17">
        <v>-15.77</v>
      </c>
      <c r="RD53" s="17">
        <v>4.4000000000000004</v>
      </c>
      <c r="RE53" s="17">
        <v>4.2</v>
      </c>
      <c r="RF53" s="17">
        <v>4.2</v>
      </c>
      <c r="RG53" s="17">
        <v>0.2</v>
      </c>
      <c r="RH53" s="17">
        <v>2.4</v>
      </c>
      <c r="RI53" s="17">
        <v>1.2</v>
      </c>
      <c r="RJ53" s="17">
        <v>1.2</v>
      </c>
      <c r="RK53" s="17">
        <v>1.2</v>
      </c>
      <c r="RL53" s="17">
        <v>2.4</v>
      </c>
      <c r="RM53" s="17">
        <v>2.4</v>
      </c>
      <c r="RN53" s="17">
        <v>2.4</v>
      </c>
      <c r="RO53" s="17">
        <v>0</v>
      </c>
      <c r="RP53" s="17"/>
      <c r="RQ53" s="17"/>
      <c r="RR53" s="17"/>
      <c r="RS53" s="17">
        <v>0</v>
      </c>
      <c r="RT53" s="17">
        <v>0</v>
      </c>
      <c r="RU53" s="17">
        <v>0</v>
      </c>
      <c r="RV53" s="17">
        <v>0</v>
      </c>
      <c r="RW53" s="17">
        <v>0</v>
      </c>
      <c r="RX53" s="17">
        <v>3</v>
      </c>
      <c r="RY53" s="17">
        <v>3.0510000000000002</v>
      </c>
      <c r="RZ53" s="17">
        <v>3.0510000000000002</v>
      </c>
      <c r="SA53" s="17">
        <v>-5.0999999999999997E-2</v>
      </c>
      <c r="SB53" s="17">
        <v>20.2</v>
      </c>
      <c r="SC53" s="17">
        <v>19.869240000000001</v>
      </c>
      <c r="SD53" s="17">
        <v>19.869240000000001</v>
      </c>
      <c r="SE53" s="17">
        <v>0.33076</v>
      </c>
      <c r="SF53" s="17">
        <v>3</v>
      </c>
      <c r="SG53" s="17">
        <v>2</v>
      </c>
      <c r="SH53" s="17">
        <v>2</v>
      </c>
      <c r="SI53" s="17">
        <v>1</v>
      </c>
      <c r="SJ53" s="17"/>
      <c r="SK53" s="17">
        <v>0.7</v>
      </c>
      <c r="SL53" s="17">
        <v>0.7</v>
      </c>
      <c r="SM53" s="17">
        <v>-0.7</v>
      </c>
      <c r="SN53" s="17">
        <v>19.399999999999999</v>
      </c>
      <c r="SO53" s="17">
        <v>19.21951</v>
      </c>
      <c r="SP53" s="17">
        <v>19.21951</v>
      </c>
      <c r="SQ53" s="17">
        <v>0.18049000000000001</v>
      </c>
      <c r="SR53" s="17">
        <v>9.8000000000000007</v>
      </c>
      <c r="SS53" s="17">
        <v>9.6999999999999993</v>
      </c>
      <c r="ST53" s="17">
        <v>9.6999999999999993</v>
      </c>
      <c r="SU53" s="17">
        <v>0.1</v>
      </c>
      <c r="SV53" s="17">
        <v>20.100000000000001</v>
      </c>
      <c r="SW53" s="17">
        <v>19.5122</v>
      </c>
      <c r="SX53" s="17">
        <v>19.5122</v>
      </c>
      <c r="SY53" s="17">
        <v>0.58779999999999999</v>
      </c>
      <c r="SZ53" s="17">
        <v>20.3</v>
      </c>
      <c r="TA53" s="17">
        <v>19.5122</v>
      </c>
      <c r="TB53" s="17">
        <v>19.5122</v>
      </c>
      <c r="TC53" s="17">
        <v>0.78779999999999994</v>
      </c>
      <c r="TD53" s="17">
        <v>20</v>
      </c>
      <c r="TE53" s="17">
        <v>19.317070000000001</v>
      </c>
      <c r="TF53" s="17">
        <v>19.317070000000001</v>
      </c>
      <c r="TG53" s="17">
        <v>0.68293000000000004</v>
      </c>
      <c r="TH53" s="17">
        <v>8.1</v>
      </c>
      <c r="TI53" s="17">
        <v>11.221</v>
      </c>
      <c r="TJ53" s="17">
        <v>11.221</v>
      </c>
      <c r="TK53" s="17">
        <v>-3.121</v>
      </c>
      <c r="TL53" s="17">
        <v>64.3</v>
      </c>
      <c r="TM53" s="17">
        <v>34.463000000000001</v>
      </c>
      <c r="TN53" s="17">
        <v>34.463000000000001</v>
      </c>
      <c r="TO53" s="17">
        <v>29.837</v>
      </c>
      <c r="TP53" s="17">
        <v>0</v>
      </c>
      <c r="TQ53" s="17">
        <v>0</v>
      </c>
      <c r="TR53" s="17">
        <v>0</v>
      </c>
      <c r="TS53" s="17">
        <v>0</v>
      </c>
      <c r="TT53" s="17">
        <v>88.1</v>
      </c>
      <c r="TU53" s="17">
        <v>66.5</v>
      </c>
      <c r="TV53" s="17">
        <v>85.418000000000006</v>
      </c>
      <c r="TW53" s="17">
        <v>2.6819999999999999</v>
      </c>
      <c r="TX53" s="17">
        <v>88.5</v>
      </c>
      <c r="TY53" s="17">
        <v>84.1</v>
      </c>
      <c r="TZ53" s="17">
        <v>90.790999999999997</v>
      </c>
      <c r="UA53" s="17">
        <v>-2.2909999999999999</v>
      </c>
      <c r="UB53" s="17">
        <v>12.2</v>
      </c>
      <c r="UC53" s="17">
        <v>7.16</v>
      </c>
      <c r="UD53" s="17">
        <v>7.16</v>
      </c>
      <c r="UE53" s="17">
        <v>5.04</v>
      </c>
      <c r="UF53" s="17">
        <v>11.4</v>
      </c>
      <c r="UG53" s="17">
        <v>2.88</v>
      </c>
      <c r="UH53" s="17">
        <v>2.88</v>
      </c>
      <c r="UI53" s="17">
        <v>8.52</v>
      </c>
      <c r="UJ53" s="17">
        <v>21</v>
      </c>
      <c r="UK53" s="17">
        <v>20.4878</v>
      </c>
      <c r="UL53" s="17">
        <v>20.4878</v>
      </c>
      <c r="UM53" s="17">
        <v>0.51219999999999999</v>
      </c>
      <c r="UN53" s="17">
        <v>7.3</v>
      </c>
      <c r="UO53" s="17">
        <v>8</v>
      </c>
      <c r="UP53" s="17">
        <v>8</v>
      </c>
      <c r="UQ53" s="17">
        <v>-0.7</v>
      </c>
      <c r="UR53" s="17">
        <v>9.4</v>
      </c>
      <c r="US53" s="17">
        <v>7.9</v>
      </c>
      <c r="UT53" s="17">
        <v>7.9</v>
      </c>
      <c r="UU53" s="17">
        <v>1.5</v>
      </c>
      <c r="UV53" s="17">
        <v>20.399999999999999</v>
      </c>
      <c r="UW53" s="17">
        <v>20</v>
      </c>
      <c r="UX53" s="17">
        <v>20</v>
      </c>
      <c r="UY53" s="17">
        <v>0.4</v>
      </c>
      <c r="UZ53" s="17">
        <v>20.399999999999999</v>
      </c>
      <c r="VA53" s="17">
        <v>19.5122</v>
      </c>
      <c r="VB53" s="17">
        <v>19.5122</v>
      </c>
      <c r="VC53" s="17">
        <v>0.88780000000000003</v>
      </c>
      <c r="VD53" s="17">
        <v>20.2</v>
      </c>
      <c r="VE53" s="17">
        <v>19.5122</v>
      </c>
      <c r="VF53" s="17">
        <v>19.5122</v>
      </c>
      <c r="VG53" s="17">
        <v>0.68779999999999997</v>
      </c>
      <c r="VH53" s="17">
        <v>1.9</v>
      </c>
      <c r="VI53" s="17">
        <v>5.3680000000000003</v>
      </c>
      <c r="VJ53" s="17">
        <v>5.3680000000000003</v>
      </c>
      <c r="VK53" s="17">
        <v>-3.468</v>
      </c>
      <c r="VL53" s="17">
        <v>0</v>
      </c>
      <c r="VM53" s="17">
        <v>0</v>
      </c>
      <c r="VN53" s="17">
        <v>0</v>
      </c>
      <c r="VO53" s="17">
        <v>0</v>
      </c>
      <c r="VP53" s="17">
        <v>0</v>
      </c>
      <c r="VQ53" s="17">
        <v>0</v>
      </c>
      <c r="VR53" s="17">
        <v>0</v>
      </c>
      <c r="VS53" s="17">
        <v>0</v>
      </c>
      <c r="VT53" s="17">
        <v>0.6</v>
      </c>
      <c r="VU53" s="17">
        <v>0.6</v>
      </c>
      <c r="VV53" s="17">
        <v>0.6</v>
      </c>
      <c r="VW53" s="17">
        <v>0</v>
      </c>
      <c r="VX53" s="17">
        <v>99.5</v>
      </c>
      <c r="VY53" s="17">
        <v>62.1</v>
      </c>
      <c r="VZ53" s="17">
        <v>88</v>
      </c>
      <c r="WA53" s="17">
        <v>11.5</v>
      </c>
      <c r="WB53" s="17">
        <v>106.4</v>
      </c>
      <c r="WC53" s="17">
        <v>28.3</v>
      </c>
      <c r="WD53" s="17">
        <v>49</v>
      </c>
      <c r="WE53" s="17">
        <v>57.4</v>
      </c>
      <c r="WF53" s="17">
        <v>0</v>
      </c>
      <c r="WG53" s="17">
        <v>0</v>
      </c>
      <c r="WH53" s="17">
        <v>0</v>
      </c>
      <c r="WI53" s="17">
        <v>0</v>
      </c>
      <c r="WJ53" s="17">
        <v>0</v>
      </c>
      <c r="WK53" s="17">
        <v>0</v>
      </c>
      <c r="WL53" s="17">
        <v>0</v>
      </c>
      <c r="WM53" s="17">
        <v>0</v>
      </c>
      <c r="WN53" s="17">
        <v>7.8</v>
      </c>
      <c r="WO53" s="17">
        <v>8</v>
      </c>
      <c r="WP53" s="17">
        <v>8</v>
      </c>
      <c r="WQ53" s="17">
        <v>-0.2</v>
      </c>
      <c r="WR53" s="17">
        <v>20</v>
      </c>
      <c r="WS53" s="17">
        <v>19.317070000000001</v>
      </c>
      <c r="WT53" s="17">
        <v>19.317070000000001</v>
      </c>
      <c r="WU53" s="17">
        <v>0.68293000000000004</v>
      </c>
      <c r="WV53" s="17"/>
      <c r="WW53" s="17"/>
      <c r="WX53" s="17"/>
      <c r="WY53" s="17">
        <v>0</v>
      </c>
      <c r="WZ53" s="17">
        <v>43.8</v>
      </c>
      <c r="XA53" s="17">
        <v>44</v>
      </c>
      <c r="XB53" s="17">
        <v>30</v>
      </c>
      <c r="XC53" s="17">
        <v>13.8</v>
      </c>
      <c r="XD53" s="17"/>
      <c r="XE53" s="17"/>
      <c r="XF53" s="17"/>
      <c r="XG53" s="17">
        <v>0</v>
      </c>
      <c r="XH53" s="17">
        <v>28.9</v>
      </c>
      <c r="XI53" s="17">
        <v>29.184000000000001</v>
      </c>
      <c r="XJ53" s="17">
        <v>29.184000000000001</v>
      </c>
      <c r="XK53" s="17">
        <v>-0.28399999999999997</v>
      </c>
      <c r="XL53" s="17">
        <v>3.3</v>
      </c>
      <c r="XM53" s="17">
        <v>2.8159999999999998</v>
      </c>
      <c r="XN53" s="17">
        <v>2.8159999999999998</v>
      </c>
      <c r="XO53" s="17">
        <v>0.48399999999999999</v>
      </c>
      <c r="XP53" s="17">
        <v>16</v>
      </c>
      <c r="XQ53" s="17">
        <v>14</v>
      </c>
      <c r="XR53" s="17">
        <v>14</v>
      </c>
      <c r="XS53" s="17">
        <v>2</v>
      </c>
      <c r="XT53" s="17"/>
      <c r="XU53" s="17"/>
      <c r="XV53" s="17"/>
      <c r="XW53" s="17">
        <v>0</v>
      </c>
      <c r="XX53" s="17"/>
      <c r="XY53" s="17"/>
      <c r="XZ53" s="17"/>
      <c r="YA53" s="17">
        <v>0</v>
      </c>
    </row>
    <row r="54" spans="1:651" ht="24" customHeight="1" x14ac:dyDescent="0.3">
      <c r="A54" s="1"/>
      <c r="B54" s="16" t="s">
        <v>66</v>
      </c>
      <c r="C54" s="16" t="s">
        <v>839</v>
      </c>
      <c r="D54" s="17"/>
      <c r="E54" s="17">
        <v>0.98</v>
      </c>
      <c r="F54" s="17">
        <v>0.98</v>
      </c>
      <c r="G54" s="17">
        <v>-0.98</v>
      </c>
      <c r="H54" s="17"/>
      <c r="I54" s="17">
        <v>1.63</v>
      </c>
      <c r="J54" s="17">
        <v>1.63</v>
      </c>
      <c r="K54" s="17">
        <v>-1.63</v>
      </c>
      <c r="L54" s="17">
        <v>650.5</v>
      </c>
      <c r="M54" s="17">
        <v>646.79789000000005</v>
      </c>
      <c r="N54" s="17">
        <v>646.79789000000005</v>
      </c>
      <c r="O54" s="17">
        <v>3.7021099999999998</v>
      </c>
      <c r="P54" s="17">
        <v>140.9</v>
      </c>
      <c r="Q54" s="17">
        <v>147.59345999999999</v>
      </c>
      <c r="R54" s="17">
        <v>211.44126</v>
      </c>
      <c r="S54" s="17">
        <v>-70.541259999999994</v>
      </c>
      <c r="T54" s="17"/>
      <c r="U54" s="17"/>
      <c r="V54" s="17"/>
      <c r="W54" s="17">
        <v>0</v>
      </c>
      <c r="X54" s="17"/>
      <c r="Y54" s="17"/>
      <c r="Z54" s="17"/>
      <c r="AA54" s="17">
        <v>0</v>
      </c>
      <c r="AB54" s="17">
        <v>90.3</v>
      </c>
      <c r="AC54" s="17">
        <v>92.226339999999993</v>
      </c>
      <c r="AD54" s="17">
        <v>92.226339999999993</v>
      </c>
      <c r="AE54" s="17">
        <v>-1.9263399999999999</v>
      </c>
      <c r="AF54" s="17">
        <v>238.9</v>
      </c>
      <c r="AG54" s="17">
        <v>235.97717</v>
      </c>
      <c r="AH54" s="17">
        <v>235.97717</v>
      </c>
      <c r="AI54" s="17">
        <v>2.9228299999999998</v>
      </c>
      <c r="AJ54" s="17">
        <v>0</v>
      </c>
      <c r="AK54" s="17">
        <v>0</v>
      </c>
      <c r="AL54" s="17">
        <v>0</v>
      </c>
      <c r="AM54" s="17">
        <v>0</v>
      </c>
      <c r="AN54" s="17"/>
      <c r="AO54" s="17"/>
      <c r="AP54" s="17"/>
      <c r="AQ54" s="17">
        <v>0</v>
      </c>
      <c r="AR54" s="17">
        <v>136</v>
      </c>
      <c r="AS54" s="17">
        <v>116.66667</v>
      </c>
      <c r="AT54" s="17">
        <v>116.66667</v>
      </c>
      <c r="AU54" s="17">
        <v>19.33333</v>
      </c>
      <c r="AV54" s="17">
        <v>136.69999999999999</v>
      </c>
      <c r="AW54" s="17">
        <v>116.66667</v>
      </c>
      <c r="AX54" s="17">
        <v>116.66667</v>
      </c>
      <c r="AY54" s="17">
        <v>20.033329999999999</v>
      </c>
      <c r="AZ54" s="17">
        <v>135.80000000000001</v>
      </c>
      <c r="BA54" s="17">
        <v>116.66667</v>
      </c>
      <c r="BB54" s="17">
        <v>116.66667</v>
      </c>
      <c r="BC54" s="17">
        <v>19.133330000000001</v>
      </c>
      <c r="BD54" s="17">
        <v>224.5</v>
      </c>
      <c r="BE54" s="17">
        <v>175</v>
      </c>
      <c r="BF54" s="17">
        <v>175</v>
      </c>
      <c r="BG54" s="17">
        <v>49.5</v>
      </c>
      <c r="BH54" s="17">
        <v>111.8</v>
      </c>
      <c r="BI54" s="17">
        <v>119.65821</v>
      </c>
      <c r="BJ54" s="17">
        <v>119.65812</v>
      </c>
      <c r="BK54" s="17">
        <v>-7.8581200000000004</v>
      </c>
      <c r="BL54" s="17">
        <v>66.8</v>
      </c>
      <c r="BM54" s="17">
        <v>59.829099999999997</v>
      </c>
      <c r="BN54" s="17">
        <v>59.829059999999998</v>
      </c>
      <c r="BO54" s="17">
        <v>6.9709399999999997</v>
      </c>
      <c r="BP54" s="17">
        <v>565.70000000000005</v>
      </c>
      <c r="BQ54" s="17">
        <v>568.29854</v>
      </c>
      <c r="BR54" s="17">
        <v>568.29854</v>
      </c>
      <c r="BS54" s="17">
        <v>-2.5985399999999998</v>
      </c>
      <c r="BT54" s="17">
        <v>0</v>
      </c>
      <c r="BU54" s="17">
        <v>10.561999999999999</v>
      </c>
      <c r="BV54" s="17">
        <v>10.561999999999999</v>
      </c>
      <c r="BW54" s="17">
        <v>-10.561999999999999</v>
      </c>
      <c r="BX54" s="17"/>
      <c r="BY54" s="17"/>
      <c r="BZ54" s="17"/>
      <c r="CA54" s="17">
        <v>0</v>
      </c>
      <c r="CB54" s="17"/>
      <c r="CC54" s="17"/>
      <c r="CD54" s="17"/>
      <c r="CE54" s="17">
        <v>0</v>
      </c>
      <c r="CF54" s="17"/>
      <c r="CG54" s="17"/>
      <c r="CH54" s="17"/>
      <c r="CI54" s="17">
        <v>0</v>
      </c>
      <c r="CJ54" s="17"/>
      <c r="CK54" s="17"/>
      <c r="CL54" s="17"/>
      <c r="CM54" s="17">
        <v>0</v>
      </c>
      <c r="CN54" s="17">
        <v>165.2</v>
      </c>
      <c r="CO54" s="17">
        <v>164.70732000000001</v>
      </c>
      <c r="CP54" s="17">
        <v>164.70732000000001</v>
      </c>
      <c r="CQ54" s="17">
        <v>0.49268000000000001</v>
      </c>
      <c r="CR54" s="17">
        <v>7.9</v>
      </c>
      <c r="CS54" s="17">
        <v>7.6877500000000003</v>
      </c>
      <c r="CT54" s="17">
        <v>7.6877500000000003</v>
      </c>
      <c r="CU54" s="17">
        <v>0.21224999999999999</v>
      </c>
      <c r="CV54" s="17">
        <v>3.4</v>
      </c>
      <c r="CW54" s="17">
        <v>4.2199</v>
      </c>
      <c r="CX54" s="17">
        <v>4.2199</v>
      </c>
      <c r="CY54" s="17">
        <v>-0.81989999999999996</v>
      </c>
      <c r="CZ54" s="17"/>
      <c r="DA54" s="17"/>
      <c r="DB54" s="17"/>
      <c r="DC54" s="17">
        <v>0</v>
      </c>
      <c r="DD54" s="17">
        <v>6.6</v>
      </c>
      <c r="DE54" s="17">
        <v>6.8787000000000003</v>
      </c>
      <c r="DF54" s="17">
        <v>6.8787000000000003</v>
      </c>
      <c r="DG54" s="17">
        <v>-0.2787</v>
      </c>
      <c r="DH54" s="17">
        <v>10.1</v>
      </c>
      <c r="DI54" s="17">
        <v>9.9997900000000008</v>
      </c>
      <c r="DJ54" s="17">
        <v>9.9997900000000008</v>
      </c>
      <c r="DK54" s="17">
        <v>0.10020999999999999</v>
      </c>
      <c r="DL54" s="17">
        <v>143.9</v>
      </c>
      <c r="DM54" s="17">
        <v>143</v>
      </c>
      <c r="DN54" s="17">
        <v>143</v>
      </c>
      <c r="DO54" s="17">
        <v>0.9</v>
      </c>
      <c r="DP54" s="17">
        <v>9</v>
      </c>
      <c r="DQ54" s="17">
        <v>8.9130000000000003</v>
      </c>
      <c r="DR54" s="17">
        <v>8.9130000000000003</v>
      </c>
      <c r="DS54" s="17">
        <v>8.6999999999999994E-2</v>
      </c>
      <c r="DT54" s="17"/>
      <c r="DU54" s="17"/>
      <c r="DV54" s="17"/>
      <c r="DW54" s="17">
        <v>0</v>
      </c>
      <c r="DX54" s="17"/>
      <c r="DY54" s="17"/>
      <c r="DZ54" s="17"/>
      <c r="EA54" s="17">
        <v>0</v>
      </c>
      <c r="EB54" s="17"/>
      <c r="EC54" s="17"/>
      <c r="ED54" s="17"/>
      <c r="EE54" s="17">
        <v>0</v>
      </c>
      <c r="EF54" s="17">
        <v>110.9</v>
      </c>
      <c r="EG54" s="17">
        <v>112.90537</v>
      </c>
      <c r="EH54" s="17">
        <v>112.90537</v>
      </c>
      <c r="EI54" s="17">
        <v>-2.0053700000000001</v>
      </c>
      <c r="EJ54" s="17">
        <v>224.9</v>
      </c>
      <c r="EK54" s="17">
        <v>221.25516999999999</v>
      </c>
      <c r="EL54" s="17">
        <v>221.25516999999999</v>
      </c>
      <c r="EM54" s="17">
        <v>3.6448299999999998</v>
      </c>
      <c r="EN54" s="17"/>
      <c r="EO54" s="17"/>
      <c r="EP54" s="17"/>
      <c r="EQ54" s="17">
        <v>0</v>
      </c>
      <c r="ER54" s="17"/>
      <c r="ES54" s="17"/>
      <c r="ET54" s="17"/>
      <c r="EU54" s="17">
        <v>0</v>
      </c>
      <c r="EV54" s="17">
        <v>0</v>
      </c>
      <c r="EW54" s="17"/>
      <c r="EX54" s="17">
        <v>0</v>
      </c>
      <c r="EY54" s="17">
        <v>0</v>
      </c>
      <c r="EZ54" s="17">
        <v>6.5</v>
      </c>
      <c r="FA54" s="17">
        <v>6.39</v>
      </c>
      <c r="FB54" s="17">
        <v>6.39</v>
      </c>
      <c r="FC54" s="17">
        <v>0.11</v>
      </c>
      <c r="FD54" s="17">
        <v>463.5</v>
      </c>
      <c r="FE54" s="17">
        <v>458.87804999999997</v>
      </c>
      <c r="FF54" s="17">
        <v>458.87804999999997</v>
      </c>
      <c r="FG54" s="17">
        <v>4.62195</v>
      </c>
      <c r="FH54" s="17">
        <v>81.900000000000006</v>
      </c>
      <c r="FI54" s="17">
        <v>81.954149999999998</v>
      </c>
      <c r="FJ54" s="17">
        <v>81.954149999999998</v>
      </c>
      <c r="FK54" s="17">
        <v>-5.4149999999999997E-2</v>
      </c>
      <c r="FL54" s="17">
        <v>145.80000000000001</v>
      </c>
      <c r="FM54" s="17">
        <v>148.62634</v>
      </c>
      <c r="FN54" s="17">
        <v>148.62634</v>
      </c>
      <c r="FO54" s="17">
        <v>-2.8263400000000001</v>
      </c>
      <c r="FP54" s="17">
        <v>42.4</v>
      </c>
      <c r="FQ54" s="17">
        <v>41.498959999999997</v>
      </c>
      <c r="FR54" s="17">
        <v>41.498959999999997</v>
      </c>
      <c r="FS54" s="17">
        <v>0.90103999999999995</v>
      </c>
      <c r="FT54" s="17">
        <v>18.5</v>
      </c>
      <c r="FU54" s="17">
        <v>19.28585</v>
      </c>
      <c r="FV54" s="17">
        <v>19.28585</v>
      </c>
      <c r="FW54" s="17">
        <v>-0.78585000000000005</v>
      </c>
      <c r="FX54" s="17">
        <v>19.7</v>
      </c>
      <c r="FY54" s="17">
        <v>19.317070000000001</v>
      </c>
      <c r="FZ54" s="17">
        <v>19.317070000000001</v>
      </c>
      <c r="GA54" s="17">
        <v>0.38292999999999999</v>
      </c>
      <c r="GB54" s="17">
        <v>92.6</v>
      </c>
      <c r="GC54" s="17">
        <v>87.657560000000004</v>
      </c>
      <c r="GD54" s="17">
        <v>87.657560000000004</v>
      </c>
      <c r="GE54" s="17">
        <v>4.9424400000000004</v>
      </c>
      <c r="GF54" s="17"/>
      <c r="GG54" s="17"/>
      <c r="GH54" s="17"/>
      <c r="GI54" s="17">
        <v>0</v>
      </c>
      <c r="GJ54" s="17"/>
      <c r="GK54" s="17"/>
      <c r="GL54" s="17"/>
      <c r="GM54" s="17">
        <v>0</v>
      </c>
      <c r="GN54" s="17"/>
      <c r="GO54" s="17"/>
      <c r="GP54" s="17"/>
      <c r="GQ54" s="17">
        <v>0</v>
      </c>
      <c r="GR54" s="17">
        <v>108.7</v>
      </c>
      <c r="GS54" s="17">
        <v>79</v>
      </c>
      <c r="GT54" s="17">
        <v>110.91316999999999</v>
      </c>
      <c r="GU54" s="17">
        <v>-2.2131699999999999</v>
      </c>
      <c r="GV54" s="17"/>
      <c r="GW54" s="17"/>
      <c r="GX54" s="17"/>
      <c r="GY54" s="17">
        <v>0</v>
      </c>
      <c r="GZ54" s="17">
        <v>9.1999999999999993</v>
      </c>
      <c r="HA54" s="17">
        <v>8.3742199999999993</v>
      </c>
      <c r="HB54" s="17">
        <v>8.3742199999999993</v>
      </c>
      <c r="HC54" s="17">
        <v>0.82577999999999996</v>
      </c>
      <c r="HD54" s="17">
        <v>46.1</v>
      </c>
      <c r="HE54" s="17">
        <v>47.26634</v>
      </c>
      <c r="HF54" s="17">
        <v>47.26634</v>
      </c>
      <c r="HG54" s="17">
        <v>-1.1663399999999999</v>
      </c>
      <c r="HH54" s="17">
        <v>46.1</v>
      </c>
      <c r="HI54" s="17">
        <v>44.275120000000001</v>
      </c>
      <c r="HJ54" s="17">
        <v>44.275120000000001</v>
      </c>
      <c r="HK54" s="17">
        <v>1.8248800000000001</v>
      </c>
      <c r="HL54" s="17">
        <v>3.8</v>
      </c>
      <c r="HM54" s="17">
        <v>3.8872599999999999</v>
      </c>
      <c r="HN54" s="17">
        <v>3.8872599999999999</v>
      </c>
      <c r="HO54" s="17">
        <v>-8.7260000000000004E-2</v>
      </c>
      <c r="HP54" s="17">
        <v>39.299999999999997</v>
      </c>
      <c r="HQ54" s="17">
        <v>34.419510000000002</v>
      </c>
      <c r="HR54" s="17">
        <v>34.419510000000002</v>
      </c>
      <c r="HS54" s="17">
        <v>4.88049</v>
      </c>
      <c r="HT54" s="17">
        <v>175.3</v>
      </c>
      <c r="HU54" s="17">
        <v>171.54185000000001</v>
      </c>
      <c r="HV54" s="17">
        <v>171.54185000000001</v>
      </c>
      <c r="HW54" s="17">
        <v>3.7581500000000001</v>
      </c>
      <c r="HX54" s="17">
        <v>94.5</v>
      </c>
      <c r="HY54" s="17">
        <v>95.918049999999994</v>
      </c>
      <c r="HZ54" s="17">
        <v>95.918049999999994</v>
      </c>
      <c r="IA54" s="17">
        <v>-1.41805</v>
      </c>
      <c r="IB54" s="17"/>
      <c r="IC54" s="17"/>
      <c r="ID54" s="17"/>
      <c r="IE54" s="17">
        <v>0</v>
      </c>
      <c r="IF54" s="17"/>
      <c r="IG54" s="17"/>
      <c r="IH54" s="17"/>
      <c r="II54" s="17">
        <v>0</v>
      </c>
      <c r="IJ54" s="17">
        <v>0</v>
      </c>
      <c r="IK54" s="17">
        <v>0</v>
      </c>
      <c r="IL54" s="17">
        <v>0</v>
      </c>
      <c r="IM54" s="17">
        <v>0</v>
      </c>
      <c r="IN54" s="17"/>
      <c r="IO54" s="17"/>
      <c r="IP54" s="17"/>
      <c r="IQ54" s="17">
        <v>0</v>
      </c>
      <c r="IR54" s="17"/>
      <c r="IS54" s="17"/>
      <c r="IT54" s="17"/>
      <c r="IU54" s="17">
        <v>0</v>
      </c>
      <c r="IV54" s="17"/>
      <c r="IW54" s="17"/>
      <c r="IX54" s="17"/>
      <c r="IY54" s="17">
        <v>0</v>
      </c>
      <c r="IZ54" s="17">
        <v>86.4</v>
      </c>
      <c r="JA54" s="17">
        <v>88.815600000000003</v>
      </c>
      <c r="JB54" s="17">
        <v>88.815600000000003</v>
      </c>
      <c r="JC54" s="17">
        <v>-2.4156</v>
      </c>
      <c r="JD54" s="17">
        <v>80.400000000000006</v>
      </c>
      <c r="JE54" s="17">
        <v>174.60319999999999</v>
      </c>
      <c r="JF54" s="17">
        <v>152.27659</v>
      </c>
      <c r="JG54" s="17">
        <v>-71.876589999999993</v>
      </c>
      <c r="JH54" s="17"/>
      <c r="JI54" s="17"/>
      <c r="JJ54" s="17"/>
      <c r="JK54" s="17">
        <v>0</v>
      </c>
      <c r="JL54" s="17">
        <v>140.9</v>
      </c>
      <c r="JM54" s="17">
        <v>174.60319999999999</v>
      </c>
      <c r="JN54" s="17">
        <v>152.27659</v>
      </c>
      <c r="JO54" s="17">
        <v>-11.37659</v>
      </c>
      <c r="JP54" s="17">
        <v>138.4</v>
      </c>
      <c r="JQ54" s="17">
        <v>174.60319999999999</v>
      </c>
      <c r="JR54" s="17">
        <v>152.27659</v>
      </c>
      <c r="JS54" s="17">
        <v>-13.87659</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c r="KU54" s="17">
        <v>0</v>
      </c>
      <c r="KV54" s="17"/>
      <c r="KW54" s="17"/>
      <c r="KX54" s="17"/>
      <c r="KY54" s="17">
        <v>0</v>
      </c>
      <c r="KZ54" s="17">
        <v>4.4000000000000004</v>
      </c>
      <c r="LA54" s="17">
        <v>3.9931199999999998</v>
      </c>
      <c r="LB54" s="17">
        <v>3.9931199999999998</v>
      </c>
      <c r="LC54" s="17">
        <v>0.40688000000000002</v>
      </c>
      <c r="LD54" s="17">
        <v>260.89999999999998</v>
      </c>
      <c r="LE54" s="17">
        <v>271.12195000000003</v>
      </c>
      <c r="LF54" s="17">
        <v>271.12195000000003</v>
      </c>
      <c r="LG54" s="17">
        <v>-10.22195</v>
      </c>
      <c r="LH54" s="17">
        <v>125</v>
      </c>
      <c r="LI54" s="17">
        <v>129.75</v>
      </c>
      <c r="LJ54" s="17">
        <v>129.75</v>
      </c>
      <c r="LK54" s="17">
        <v>-4.75</v>
      </c>
      <c r="LL54" s="17">
        <v>61</v>
      </c>
      <c r="LM54" s="17">
        <v>67.461460000000002</v>
      </c>
      <c r="LN54" s="17">
        <v>67.461460000000002</v>
      </c>
      <c r="LO54" s="17">
        <v>-6.4614599999999998</v>
      </c>
      <c r="LP54" s="17">
        <v>79.400000000000006</v>
      </c>
      <c r="LQ54" s="17">
        <v>78.567999999999998</v>
      </c>
      <c r="LR54" s="17">
        <v>78.567999999999998</v>
      </c>
      <c r="LS54" s="17">
        <v>0.83199999999999996</v>
      </c>
      <c r="LT54" s="17">
        <v>30.3</v>
      </c>
      <c r="LU54" s="17">
        <v>30.097560000000001</v>
      </c>
      <c r="LV54" s="17">
        <v>30.097560000000001</v>
      </c>
      <c r="LW54" s="17">
        <v>0.20244000000000001</v>
      </c>
      <c r="LX54" s="17"/>
      <c r="LY54" s="17"/>
      <c r="LZ54" s="17"/>
      <c r="MA54" s="17">
        <v>0</v>
      </c>
      <c r="MB54" s="17"/>
      <c r="MC54" s="17"/>
      <c r="MD54" s="17"/>
      <c r="ME54" s="17">
        <v>0</v>
      </c>
      <c r="MF54" s="17"/>
      <c r="MG54" s="17"/>
      <c r="MH54" s="17"/>
      <c r="MI54" s="17">
        <v>0</v>
      </c>
      <c r="MJ54" s="17">
        <v>104.4</v>
      </c>
      <c r="MK54" s="17">
        <v>110</v>
      </c>
      <c r="ML54" s="17">
        <v>110</v>
      </c>
      <c r="MM54" s="17">
        <v>-5.6</v>
      </c>
      <c r="MN54" s="17">
        <v>103.2</v>
      </c>
      <c r="MO54" s="17">
        <v>110</v>
      </c>
      <c r="MP54" s="17">
        <v>110</v>
      </c>
      <c r="MQ54" s="17">
        <v>-6.8</v>
      </c>
      <c r="MR54" s="17">
        <v>119.7</v>
      </c>
      <c r="MS54" s="17">
        <v>110</v>
      </c>
      <c r="MT54" s="17">
        <v>110</v>
      </c>
      <c r="MU54" s="17">
        <v>9.6999999999999993</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50.5</v>
      </c>
      <c r="NQ54" s="17">
        <v>50</v>
      </c>
      <c r="NR54" s="17"/>
      <c r="NS54" s="17">
        <v>50.5</v>
      </c>
      <c r="NT54" s="17">
        <v>0</v>
      </c>
      <c r="NU54" s="17"/>
      <c r="NV54" s="17"/>
      <c r="NW54" s="17">
        <v>0</v>
      </c>
      <c r="NX54" s="17">
        <v>0</v>
      </c>
      <c r="NY54" s="17">
        <v>0</v>
      </c>
      <c r="NZ54" s="17">
        <v>0</v>
      </c>
      <c r="OA54" s="17">
        <v>0</v>
      </c>
      <c r="OB54" s="17">
        <v>78.599999999999994</v>
      </c>
      <c r="OC54" s="17">
        <v>97.9</v>
      </c>
      <c r="OD54" s="17">
        <v>100.51</v>
      </c>
      <c r="OE54" s="17">
        <v>-21.91</v>
      </c>
      <c r="OF54" s="17">
        <v>0</v>
      </c>
      <c r="OG54" s="17">
        <v>0</v>
      </c>
      <c r="OH54" s="17">
        <v>0</v>
      </c>
      <c r="OI54" s="17">
        <v>0</v>
      </c>
      <c r="OJ54" s="17">
        <v>4.7</v>
      </c>
      <c r="OK54" s="17">
        <v>8.327</v>
      </c>
      <c r="OL54" s="17">
        <v>8.327</v>
      </c>
      <c r="OM54" s="17">
        <v>-3.6269999999999998</v>
      </c>
      <c r="ON54" s="17"/>
      <c r="OO54" s="17"/>
      <c r="OP54" s="17"/>
      <c r="OQ54" s="17">
        <v>0</v>
      </c>
      <c r="OR54" s="17">
        <v>0</v>
      </c>
      <c r="OS54" s="17">
        <v>0</v>
      </c>
      <c r="OT54" s="17">
        <v>0</v>
      </c>
      <c r="OU54" s="17">
        <v>0</v>
      </c>
      <c r="OV54" s="17">
        <v>19.8</v>
      </c>
      <c r="OW54" s="17">
        <v>20</v>
      </c>
      <c r="OX54" s="17">
        <v>17.560980000000001</v>
      </c>
      <c r="OY54" s="17">
        <v>2.23902</v>
      </c>
      <c r="OZ54" s="17">
        <v>10.5</v>
      </c>
      <c r="PA54" s="17">
        <v>9.9830000000000005</v>
      </c>
      <c r="PB54" s="17">
        <v>9.9830000000000005</v>
      </c>
      <c r="PC54" s="17">
        <v>0.51700000000000002</v>
      </c>
      <c r="PD54" s="17">
        <v>5.3</v>
      </c>
      <c r="PE54" s="17">
        <v>5.67</v>
      </c>
      <c r="PF54" s="17">
        <v>5.67</v>
      </c>
      <c r="PG54" s="17">
        <v>-0.37</v>
      </c>
      <c r="PH54" s="17">
        <v>1.2</v>
      </c>
      <c r="PI54" s="17">
        <v>1.23</v>
      </c>
      <c r="PJ54" s="17">
        <v>1.23</v>
      </c>
      <c r="PK54" s="17">
        <v>-0.03</v>
      </c>
      <c r="PL54" s="17"/>
      <c r="PM54" s="17">
        <v>1.5</v>
      </c>
      <c r="PN54" s="17">
        <v>1.5</v>
      </c>
      <c r="PO54" s="17">
        <v>-1.5</v>
      </c>
      <c r="PP54" s="17">
        <v>5</v>
      </c>
      <c r="PQ54" s="17">
        <v>5</v>
      </c>
      <c r="PR54" s="17">
        <v>5</v>
      </c>
      <c r="PS54" s="17">
        <v>0</v>
      </c>
      <c r="PT54" s="17">
        <v>20.6</v>
      </c>
      <c r="PU54" s="17">
        <v>19.5122</v>
      </c>
      <c r="PV54" s="17">
        <v>19.5122</v>
      </c>
      <c r="PW54" s="17">
        <v>1.0878000000000001</v>
      </c>
      <c r="PX54" s="17">
        <v>20</v>
      </c>
      <c r="PY54" s="17">
        <v>19.5122</v>
      </c>
      <c r="PZ54" s="17">
        <v>19.5122</v>
      </c>
      <c r="QA54" s="17">
        <v>0.48780000000000001</v>
      </c>
      <c r="QB54" s="17">
        <v>18.899999999999999</v>
      </c>
      <c r="QC54" s="17">
        <v>17.560980000000001</v>
      </c>
      <c r="QD54" s="17">
        <v>17.560980000000001</v>
      </c>
      <c r="QE54" s="17">
        <v>1.3390200000000001</v>
      </c>
      <c r="QF54" s="17">
        <v>3.6</v>
      </c>
      <c r="QG54" s="17">
        <v>3.5</v>
      </c>
      <c r="QH54" s="17">
        <v>3.5</v>
      </c>
      <c r="QI54" s="17">
        <v>0.1</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23.7</v>
      </c>
      <c r="QW54" s="17">
        <v>27.823</v>
      </c>
      <c r="QX54" s="17">
        <v>27.823</v>
      </c>
      <c r="QY54" s="17">
        <v>-4.1230000000000002</v>
      </c>
      <c r="QZ54" s="17">
        <v>71.7</v>
      </c>
      <c r="RA54" s="17">
        <v>81.391999999999996</v>
      </c>
      <c r="RB54" s="17">
        <v>81.391999999999996</v>
      </c>
      <c r="RC54" s="17">
        <v>-9.6920000000000002</v>
      </c>
      <c r="RD54" s="17">
        <v>4.4000000000000004</v>
      </c>
      <c r="RE54" s="17">
        <v>4.2</v>
      </c>
      <c r="RF54" s="17">
        <v>4.2</v>
      </c>
      <c r="RG54" s="17">
        <v>0.2</v>
      </c>
      <c r="RH54" s="17">
        <v>2.4</v>
      </c>
      <c r="RI54" s="17">
        <v>1.2</v>
      </c>
      <c r="RJ54" s="17">
        <v>1.2</v>
      </c>
      <c r="RK54" s="17">
        <v>1.2</v>
      </c>
      <c r="RL54" s="17">
        <v>2.4</v>
      </c>
      <c r="RM54" s="17">
        <v>2.4</v>
      </c>
      <c r="RN54" s="17">
        <v>2.4</v>
      </c>
      <c r="RO54" s="17">
        <v>0</v>
      </c>
      <c r="RP54" s="17"/>
      <c r="RQ54" s="17"/>
      <c r="RR54" s="17"/>
      <c r="RS54" s="17">
        <v>0</v>
      </c>
      <c r="RT54" s="17">
        <v>0</v>
      </c>
      <c r="RU54" s="17">
        <v>0</v>
      </c>
      <c r="RV54" s="17">
        <v>0</v>
      </c>
      <c r="RW54" s="17">
        <v>0</v>
      </c>
      <c r="RX54" s="17">
        <v>3</v>
      </c>
      <c r="RY54" s="17">
        <v>3.0510000000000002</v>
      </c>
      <c r="RZ54" s="17">
        <v>3.0510000000000002</v>
      </c>
      <c r="SA54" s="17">
        <v>-5.0999999999999997E-2</v>
      </c>
      <c r="SB54" s="17">
        <v>20.3</v>
      </c>
      <c r="SC54" s="17">
        <v>19.869240000000001</v>
      </c>
      <c r="SD54" s="17">
        <v>19.869240000000001</v>
      </c>
      <c r="SE54" s="17">
        <v>0.43075999999999998</v>
      </c>
      <c r="SF54" s="17">
        <v>3</v>
      </c>
      <c r="SG54" s="17">
        <v>2</v>
      </c>
      <c r="SH54" s="17">
        <v>2</v>
      </c>
      <c r="SI54" s="17">
        <v>1</v>
      </c>
      <c r="SJ54" s="17"/>
      <c r="SK54" s="17">
        <v>0.7</v>
      </c>
      <c r="SL54" s="17">
        <v>0.7</v>
      </c>
      <c r="SM54" s="17">
        <v>-0.7</v>
      </c>
      <c r="SN54" s="17">
        <v>19.399999999999999</v>
      </c>
      <c r="SO54" s="17">
        <v>19.21951</v>
      </c>
      <c r="SP54" s="17">
        <v>19.21951</v>
      </c>
      <c r="SQ54" s="17">
        <v>0.18049000000000001</v>
      </c>
      <c r="SR54" s="17">
        <v>9.8000000000000007</v>
      </c>
      <c r="SS54" s="17">
        <v>9.6999999999999993</v>
      </c>
      <c r="ST54" s="17">
        <v>9.6999999999999993</v>
      </c>
      <c r="SU54" s="17">
        <v>0.1</v>
      </c>
      <c r="SV54" s="17">
        <v>20.2</v>
      </c>
      <c r="SW54" s="17">
        <v>19.5122</v>
      </c>
      <c r="SX54" s="17">
        <v>19.5122</v>
      </c>
      <c r="SY54" s="17">
        <v>0.68779999999999997</v>
      </c>
      <c r="SZ54" s="17">
        <v>20.3</v>
      </c>
      <c r="TA54" s="17">
        <v>19.5122</v>
      </c>
      <c r="TB54" s="17">
        <v>19.5122</v>
      </c>
      <c r="TC54" s="17">
        <v>0.78779999999999994</v>
      </c>
      <c r="TD54" s="17">
        <v>20</v>
      </c>
      <c r="TE54" s="17">
        <v>19.317070000000001</v>
      </c>
      <c r="TF54" s="17">
        <v>19.317070000000001</v>
      </c>
      <c r="TG54" s="17">
        <v>0.68293000000000004</v>
      </c>
      <c r="TH54" s="17">
        <v>12.3</v>
      </c>
      <c r="TI54" s="17">
        <v>12.615</v>
      </c>
      <c r="TJ54" s="17">
        <v>12.615</v>
      </c>
      <c r="TK54" s="17">
        <v>-0.315</v>
      </c>
      <c r="TL54" s="17">
        <v>46.3</v>
      </c>
      <c r="TM54" s="17">
        <v>34.645000000000003</v>
      </c>
      <c r="TN54" s="17">
        <v>34.645000000000003</v>
      </c>
      <c r="TO54" s="17">
        <v>11.654999999999999</v>
      </c>
      <c r="TP54" s="17">
        <v>0</v>
      </c>
      <c r="TQ54" s="17">
        <v>0</v>
      </c>
      <c r="TR54" s="17">
        <v>0</v>
      </c>
      <c r="TS54" s="17">
        <v>0</v>
      </c>
      <c r="TT54" s="17">
        <v>86.2</v>
      </c>
      <c r="TU54" s="17">
        <v>63.3</v>
      </c>
      <c r="TV54" s="17">
        <v>85.418000000000006</v>
      </c>
      <c r="TW54" s="17">
        <v>0.78200000000000003</v>
      </c>
      <c r="TX54" s="17">
        <v>91.8</v>
      </c>
      <c r="TY54" s="17">
        <v>81.099999999999994</v>
      </c>
      <c r="TZ54" s="17">
        <v>90.790999999999997</v>
      </c>
      <c r="UA54" s="17">
        <v>1.0089999999999999</v>
      </c>
      <c r="UB54" s="17">
        <v>10.7</v>
      </c>
      <c r="UC54" s="17">
        <v>7.16</v>
      </c>
      <c r="UD54" s="17">
        <v>7.16</v>
      </c>
      <c r="UE54" s="17">
        <v>3.54</v>
      </c>
      <c r="UF54" s="17">
        <v>8.8000000000000007</v>
      </c>
      <c r="UG54" s="17">
        <v>2.88</v>
      </c>
      <c r="UH54" s="17">
        <v>2.88</v>
      </c>
      <c r="UI54" s="17">
        <v>5.92</v>
      </c>
      <c r="UJ54" s="17">
        <v>21</v>
      </c>
      <c r="UK54" s="17">
        <v>20.4878</v>
      </c>
      <c r="UL54" s="17">
        <v>20.4878</v>
      </c>
      <c r="UM54" s="17">
        <v>0.51219999999999999</v>
      </c>
      <c r="UN54" s="17">
        <v>7.3</v>
      </c>
      <c r="UO54" s="17">
        <v>8</v>
      </c>
      <c r="UP54" s="17">
        <v>8</v>
      </c>
      <c r="UQ54" s="17">
        <v>-0.7</v>
      </c>
      <c r="UR54" s="17">
        <v>9.4</v>
      </c>
      <c r="US54" s="17">
        <v>7.9</v>
      </c>
      <c r="UT54" s="17">
        <v>7.9</v>
      </c>
      <c r="UU54" s="17">
        <v>1.5</v>
      </c>
      <c r="UV54" s="17">
        <v>20.399999999999999</v>
      </c>
      <c r="UW54" s="17">
        <v>20</v>
      </c>
      <c r="UX54" s="17">
        <v>20</v>
      </c>
      <c r="UY54" s="17">
        <v>0.4</v>
      </c>
      <c r="UZ54" s="17">
        <v>20.399999999999999</v>
      </c>
      <c r="VA54" s="17">
        <v>19.5122</v>
      </c>
      <c r="VB54" s="17">
        <v>19.5122</v>
      </c>
      <c r="VC54" s="17">
        <v>0.88780000000000003</v>
      </c>
      <c r="VD54" s="17">
        <v>20.2</v>
      </c>
      <c r="VE54" s="17">
        <v>19.5122</v>
      </c>
      <c r="VF54" s="17">
        <v>19.5122</v>
      </c>
      <c r="VG54" s="17">
        <v>0.68779999999999997</v>
      </c>
      <c r="VH54" s="17">
        <v>1.8</v>
      </c>
      <c r="VI54" s="17">
        <v>5.95</v>
      </c>
      <c r="VJ54" s="17">
        <v>5.95</v>
      </c>
      <c r="VK54" s="17">
        <v>-4.1500000000000004</v>
      </c>
      <c r="VL54" s="17">
        <v>0</v>
      </c>
      <c r="VM54" s="17">
        <v>0</v>
      </c>
      <c r="VN54" s="17">
        <v>0</v>
      </c>
      <c r="VO54" s="17">
        <v>0</v>
      </c>
      <c r="VP54" s="17">
        <v>0</v>
      </c>
      <c r="VQ54" s="17">
        <v>0</v>
      </c>
      <c r="VR54" s="17">
        <v>0</v>
      </c>
      <c r="VS54" s="17">
        <v>0</v>
      </c>
      <c r="VT54" s="17">
        <v>0.6</v>
      </c>
      <c r="VU54" s="17">
        <v>0.6</v>
      </c>
      <c r="VV54" s="17">
        <v>0.6</v>
      </c>
      <c r="VW54" s="17">
        <v>0</v>
      </c>
      <c r="VX54" s="17">
        <v>93.9</v>
      </c>
      <c r="VY54" s="17">
        <v>54.7</v>
      </c>
      <c r="VZ54" s="17">
        <v>82</v>
      </c>
      <c r="WA54" s="17">
        <v>11.9</v>
      </c>
      <c r="WB54" s="17">
        <v>90.3</v>
      </c>
      <c r="WC54" s="17">
        <v>25.8</v>
      </c>
      <c r="WD54" s="17">
        <v>46</v>
      </c>
      <c r="WE54" s="17">
        <v>44.3</v>
      </c>
      <c r="WF54" s="17">
        <v>0</v>
      </c>
      <c r="WG54" s="17">
        <v>0</v>
      </c>
      <c r="WH54" s="17">
        <v>0</v>
      </c>
      <c r="WI54" s="17">
        <v>0</v>
      </c>
      <c r="WJ54" s="17">
        <v>0</v>
      </c>
      <c r="WK54" s="17">
        <v>0</v>
      </c>
      <c r="WL54" s="17">
        <v>0</v>
      </c>
      <c r="WM54" s="17">
        <v>0</v>
      </c>
      <c r="WN54" s="17">
        <v>7.8</v>
      </c>
      <c r="WO54" s="17">
        <v>8</v>
      </c>
      <c r="WP54" s="17">
        <v>8</v>
      </c>
      <c r="WQ54" s="17">
        <v>-0.2</v>
      </c>
      <c r="WR54" s="17">
        <v>20</v>
      </c>
      <c r="WS54" s="17">
        <v>19.317070000000001</v>
      </c>
      <c r="WT54" s="17">
        <v>19.317070000000001</v>
      </c>
      <c r="WU54" s="17">
        <v>0.68293000000000004</v>
      </c>
      <c r="WV54" s="17"/>
      <c r="WW54" s="17"/>
      <c r="WX54" s="17"/>
      <c r="WY54" s="17">
        <v>0</v>
      </c>
      <c r="WZ54" s="17">
        <v>43.9</v>
      </c>
      <c r="XA54" s="17">
        <v>44</v>
      </c>
      <c r="XB54" s="17">
        <v>30</v>
      </c>
      <c r="XC54" s="17">
        <v>13.9</v>
      </c>
      <c r="XD54" s="17"/>
      <c r="XE54" s="17"/>
      <c r="XF54" s="17"/>
      <c r="XG54" s="17">
        <v>0</v>
      </c>
      <c r="XH54" s="17">
        <v>28.9</v>
      </c>
      <c r="XI54" s="17">
        <v>29.184000000000001</v>
      </c>
      <c r="XJ54" s="17">
        <v>29.184000000000001</v>
      </c>
      <c r="XK54" s="17">
        <v>-0.28399999999999997</v>
      </c>
      <c r="XL54" s="17">
        <v>3.3</v>
      </c>
      <c r="XM54" s="17">
        <v>2.8159999999999998</v>
      </c>
      <c r="XN54" s="17">
        <v>2.8159999999999998</v>
      </c>
      <c r="XO54" s="17">
        <v>0.48399999999999999</v>
      </c>
      <c r="XP54" s="17">
        <v>16</v>
      </c>
      <c r="XQ54" s="17">
        <v>14</v>
      </c>
      <c r="XR54" s="17">
        <v>14</v>
      </c>
      <c r="XS54" s="17">
        <v>2</v>
      </c>
      <c r="XT54" s="17"/>
      <c r="XU54" s="17"/>
      <c r="XV54" s="17"/>
      <c r="XW54" s="17">
        <v>0</v>
      </c>
      <c r="XX54" s="17"/>
      <c r="XY54" s="17"/>
      <c r="XZ54" s="17"/>
      <c r="YA54" s="17">
        <v>0</v>
      </c>
    </row>
    <row r="55" spans="1:651" ht="24" customHeight="1" x14ac:dyDescent="0.3">
      <c r="A55" s="1"/>
      <c r="B55" s="16" t="s">
        <v>66</v>
      </c>
      <c r="C55" s="16" t="s">
        <v>840</v>
      </c>
      <c r="D55" s="17"/>
      <c r="E55" s="17">
        <v>0.98</v>
      </c>
      <c r="F55" s="17">
        <v>0.98</v>
      </c>
      <c r="G55" s="17">
        <v>-0.98</v>
      </c>
      <c r="H55" s="17"/>
      <c r="I55" s="17">
        <v>1.63</v>
      </c>
      <c r="J55" s="17">
        <v>1.63</v>
      </c>
      <c r="K55" s="17">
        <v>-1.63</v>
      </c>
      <c r="L55" s="17">
        <v>635.9</v>
      </c>
      <c r="M55" s="17">
        <v>646.79774999999995</v>
      </c>
      <c r="N55" s="17">
        <v>646.79789000000005</v>
      </c>
      <c r="O55" s="17">
        <v>-10.89789</v>
      </c>
      <c r="P55" s="17">
        <v>138.69999999999999</v>
      </c>
      <c r="Q55" s="17">
        <v>147.59333000000001</v>
      </c>
      <c r="R55" s="17">
        <v>211.44126</v>
      </c>
      <c r="S55" s="17">
        <v>-72.741259999999997</v>
      </c>
      <c r="T55" s="17"/>
      <c r="U55" s="17"/>
      <c r="V55" s="17"/>
      <c r="W55" s="17">
        <v>0</v>
      </c>
      <c r="X55" s="17"/>
      <c r="Y55" s="17"/>
      <c r="Z55" s="17"/>
      <c r="AA55" s="17">
        <v>0</v>
      </c>
      <c r="AB55" s="17">
        <v>87.6</v>
      </c>
      <c r="AC55" s="17">
        <v>92.226259999999996</v>
      </c>
      <c r="AD55" s="17">
        <v>92.226339999999993</v>
      </c>
      <c r="AE55" s="17">
        <v>-4.6263399999999999</v>
      </c>
      <c r="AF55" s="17">
        <v>230.9</v>
      </c>
      <c r="AG55" s="17">
        <v>235.97712000000001</v>
      </c>
      <c r="AH55" s="17">
        <v>235.97717</v>
      </c>
      <c r="AI55" s="17">
        <v>-5.0771699999999997</v>
      </c>
      <c r="AJ55" s="17">
        <v>0</v>
      </c>
      <c r="AK55" s="17">
        <v>0</v>
      </c>
      <c r="AL55" s="17">
        <v>0</v>
      </c>
      <c r="AM55" s="17">
        <v>0</v>
      </c>
      <c r="AN55" s="17"/>
      <c r="AO55" s="17"/>
      <c r="AP55" s="17"/>
      <c r="AQ55" s="17">
        <v>0</v>
      </c>
      <c r="AR55" s="17">
        <v>105.5</v>
      </c>
      <c r="AS55" s="17">
        <v>116.66667</v>
      </c>
      <c r="AT55" s="17">
        <v>116.66667</v>
      </c>
      <c r="AU55" s="17">
        <v>-11.16667</v>
      </c>
      <c r="AV55" s="17">
        <v>104.9</v>
      </c>
      <c r="AW55" s="17">
        <v>116.66667</v>
      </c>
      <c r="AX55" s="17">
        <v>116.66667</v>
      </c>
      <c r="AY55" s="17">
        <v>-11.76667</v>
      </c>
      <c r="AZ55" s="17">
        <v>104.7</v>
      </c>
      <c r="BA55" s="17">
        <v>116.66667</v>
      </c>
      <c r="BB55" s="17">
        <v>116.66667</v>
      </c>
      <c r="BC55" s="17">
        <v>-11.966670000000001</v>
      </c>
      <c r="BD55" s="17">
        <v>211.3</v>
      </c>
      <c r="BE55" s="17">
        <v>175</v>
      </c>
      <c r="BF55" s="17">
        <v>175</v>
      </c>
      <c r="BG55" s="17">
        <v>36.299999999999997</v>
      </c>
      <c r="BH55" s="17">
        <v>107.8</v>
      </c>
      <c r="BI55" s="17">
        <v>119.65812</v>
      </c>
      <c r="BJ55" s="17">
        <v>119.65812</v>
      </c>
      <c r="BK55" s="17">
        <v>-11.85812</v>
      </c>
      <c r="BL55" s="17">
        <v>67.8</v>
      </c>
      <c r="BM55" s="17">
        <v>59.829059999999998</v>
      </c>
      <c r="BN55" s="17">
        <v>59.829059999999998</v>
      </c>
      <c r="BO55" s="17">
        <v>7.9709399999999997</v>
      </c>
      <c r="BP55" s="17">
        <v>543.6</v>
      </c>
      <c r="BQ55" s="17">
        <v>568.29825000000005</v>
      </c>
      <c r="BR55" s="17">
        <v>568.29854</v>
      </c>
      <c r="BS55" s="17">
        <v>-24.698540000000001</v>
      </c>
      <c r="BT55" s="17">
        <v>0</v>
      </c>
      <c r="BU55" s="17">
        <v>10.561909999999999</v>
      </c>
      <c r="BV55" s="17">
        <v>10.561999999999999</v>
      </c>
      <c r="BW55" s="17">
        <v>-10.561999999999999</v>
      </c>
      <c r="BX55" s="17"/>
      <c r="BY55" s="17"/>
      <c r="BZ55" s="17"/>
      <c r="CA55" s="17">
        <v>0</v>
      </c>
      <c r="CB55" s="17"/>
      <c r="CC55" s="17"/>
      <c r="CD55" s="17"/>
      <c r="CE55" s="17">
        <v>0</v>
      </c>
      <c r="CF55" s="17"/>
      <c r="CG55" s="17"/>
      <c r="CH55" s="17"/>
      <c r="CI55" s="17">
        <v>0</v>
      </c>
      <c r="CJ55" s="17"/>
      <c r="CK55" s="17"/>
      <c r="CL55" s="17"/>
      <c r="CM55" s="17">
        <v>0</v>
      </c>
      <c r="CN55" s="17">
        <v>157.4</v>
      </c>
      <c r="CO55" s="17">
        <v>164.70726999999999</v>
      </c>
      <c r="CP55" s="17">
        <v>164.70732000000001</v>
      </c>
      <c r="CQ55" s="17">
        <v>-7.3073199999999998</v>
      </c>
      <c r="CR55" s="17">
        <v>6.9</v>
      </c>
      <c r="CS55" s="17">
        <v>7.6877300000000002</v>
      </c>
      <c r="CT55" s="17">
        <v>7.6877500000000003</v>
      </c>
      <c r="CU55" s="17">
        <v>-0.78774999999999995</v>
      </c>
      <c r="CV55" s="17">
        <v>3</v>
      </c>
      <c r="CW55" s="17">
        <v>4.2198900000000004</v>
      </c>
      <c r="CX55" s="17">
        <v>4.2199</v>
      </c>
      <c r="CY55" s="17">
        <v>-1.2199</v>
      </c>
      <c r="CZ55" s="17"/>
      <c r="DA55" s="17"/>
      <c r="DB55" s="17"/>
      <c r="DC55" s="17">
        <v>0</v>
      </c>
      <c r="DD55" s="17">
        <v>6.6</v>
      </c>
      <c r="DE55" s="17">
        <v>6.8786800000000001</v>
      </c>
      <c r="DF55" s="17">
        <v>6.8787000000000003</v>
      </c>
      <c r="DG55" s="17">
        <v>-0.2787</v>
      </c>
      <c r="DH55" s="17">
        <v>10.1</v>
      </c>
      <c r="DI55" s="17">
        <v>9.9997699999999998</v>
      </c>
      <c r="DJ55" s="17">
        <v>9.9997900000000008</v>
      </c>
      <c r="DK55" s="17">
        <v>0.10020999999999999</v>
      </c>
      <c r="DL55" s="17">
        <v>142.19999999999999</v>
      </c>
      <c r="DM55" s="17">
        <v>142.99997999999999</v>
      </c>
      <c r="DN55" s="17">
        <v>143</v>
      </c>
      <c r="DO55" s="17">
        <v>-0.8</v>
      </c>
      <c r="DP55" s="17">
        <v>9</v>
      </c>
      <c r="DQ55" s="17">
        <v>8.9129799999999992</v>
      </c>
      <c r="DR55" s="17">
        <v>8.9130000000000003</v>
      </c>
      <c r="DS55" s="17">
        <v>8.6999999999999994E-2</v>
      </c>
      <c r="DT55" s="17"/>
      <c r="DU55" s="17"/>
      <c r="DV55" s="17"/>
      <c r="DW55" s="17">
        <v>0</v>
      </c>
      <c r="DX55" s="17"/>
      <c r="DY55" s="17"/>
      <c r="DZ55" s="17"/>
      <c r="EA55" s="17">
        <v>0</v>
      </c>
      <c r="EB55" s="17"/>
      <c r="EC55" s="17"/>
      <c r="ED55" s="17"/>
      <c r="EE55" s="17">
        <v>0</v>
      </c>
      <c r="EF55" s="17">
        <v>108</v>
      </c>
      <c r="EG55" s="17">
        <v>112.90522</v>
      </c>
      <c r="EH55" s="17">
        <v>112.90537</v>
      </c>
      <c r="EI55" s="17">
        <v>-4.9053699999999996</v>
      </c>
      <c r="EJ55" s="17">
        <v>142.6</v>
      </c>
      <c r="EK55" s="17">
        <v>221.25512000000001</v>
      </c>
      <c r="EL55" s="17">
        <v>221.25516999999999</v>
      </c>
      <c r="EM55" s="17">
        <v>-78.655169999999998</v>
      </c>
      <c r="EN55" s="17"/>
      <c r="EO55" s="17"/>
      <c r="EP55" s="17"/>
      <c r="EQ55" s="17">
        <v>0</v>
      </c>
      <c r="ER55" s="17"/>
      <c r="ES55" s="17"/>
      <c r="ET55" s="17"/>
      <c r="EU55" s="17">
        <v>0</v>
      </c>
      <c r="EV55" s="17">
        <v>0</v>
      </c>
      <c r="EW55" s="17"/>
      <c r="EX55" s="17">
        <v>0</v>
      </c>
      <c r="EY55" s="17">
        <v>0</v>
      </c>
      <c r="EZ55" s="17">
        <v>6.5</v>
      </c>
      <c r="FA55" s="17">
        <v>6.39</v>
      </c>
      <c r="FB55" s="17">
        <v>6.39</v>
      </c>
      <c r="FC55" s="17">
        <v>0.11</v>
      </c>
      <c r="FD55" s="17">
        <v>452.3</v>
      </c>
      <c r="FE55" s="17">
        <v>315.45875999999998</v>
      </c>
      <c r="FF55" s="17">
        <v>448.65640999999999</v>
      </c>
      <c r="FG55" s="17">
        <v>3.6435900000000001</v>
      </c>
      <c r="FH55" s="17">
        <v>81.7</v>
      </c>
      <c r="FI55" s="17">
        <v>80.742590000000007</v>
      </c>
      <c r="FJ55" s="17">
        <v>81.954149999999998</v>
      </c>
      <c r="FK55" s="17">
        <v>-0.25414999999999999</v>
      </c>
      <c r="FL55" s="17">
        <v>145.1</v>
      </c>
      <c r="FM55" s="17">
        <v>148.62624</v>
      </c>
      <c r="FN55" s="17">
        <v>148.62634</v>
      </c>
      <c r="FO55" s="17">
        <v>-3.5263399999999998</v>
      </c>
      <c r="FP55" s="17">
        <v>41.7</v>
      </c>
      <c r="FQ55" s="17">
        <v>41.498910000000002</v>
      </c>
      <c r="FR55" s="17">
        <v>41.498959999999997</v>
      </c>
      <c r="FS55" s="17">
        <v>0.20104</v>
      </c>
      <c r="FT55" s="17">
        <v>18.5</v>
      </c>
      <c r="FU55" s="17">
        <v>19.28576</v>
      </c>
      <c r="FV55" s="17">
        <v>19.28585</v>
      </c>
      <c r="FW55" s="17">
        <v>-0.78585000000000005</v>
      </c>
      <c r="FX55" s="17">
        <v>19.7</v>
      </c>
      <c r="FY55" s="17">
        <v>19.317070000000001</v>
      </c>
      <c r="FZ55" s="17">
        <v>19.317070000000001</v>
      </c>
      <c r="GA55" s="17">
        <v>0.38292999999999999</v>
      </c>
      <c r="GB55" s="17">
        <v>87.7</v>
      </c>
      <c r="GC55" s="17">
        <v>87.657510000000002</v>
      </c>
      <c r="GD55" s="17">
        <v>87.657560000000004</v>
      </c>
      <c r="GE55" s="17">
        <v>4.2439999999999999E-2</v>
      </c>
      <c r="GF55" s="17"/>
      <c r="GG55" s="17"/>
      <c r="GH55" s="17"/>
      <c r="GI55" s="17">
        <v>0</v>
      </c>
      <c r="GJ55" s="17"/>
      <c r="GK55" s="17"/>
      <c r="GL55" s="17"/>
      <c r="GM55" s="17">
        <v>0</v>
      </c>
      <c r="GN55" s="17"/>
      <c r="GO55" s="17"/>
      <c r="GP55" s="17"/>
      <c r="GQ55" s="17">
        <v>0</v>
      </c>
      <c r="GR55" s="17">
        <v>102.6</v>
      </c>
      <c r="GS55" s="17">
        <v>78.999859999999998</v>
      </c>
      <c r="GT55" s="17">
        <v>110.91316999999999</v>
      </c>
      <c r="GU55" s="17">
        <v>-8.3131699999999995</v>
      </c>
      <c r="GV55" s="17"/>
      <c r="GW55" s="17"/>
      <c r="GX55" s="17"/>
      <c r="GY55" s="17">
        <v>0</v>
      </c>
      <c r="GZ55" s="17">
        <v>9.1999999999999993</v>
      </c>
      <c r="HA55" s="17">
        <v>8.3740199999999998</v>
      </c>
      <c r="HB55" s="17">
        <v>8.3742199999999993</v>
      </c>
      <c r="HC55" s="17">
        <v>0.82577999999999996</v>
      </c>
      <c r="HD55" s="17">
        <v>42.8</v>
      </c>
      <c r="HE55" s="17">
        <v>47.266240000000003</v>
      </c>
      <c r="HF55" s="17">
        <v>47.26634</v>
      </c>
      <c r="HG55" s="17">
        <v>-4.4663399999999998</v>
      </c>
      <c r="HH55" s="17">
        <v>45</v>
      </c>
      <c r="HI55" s="17">
        <v>44.275080000000003</v>
      </c>
      <c r="HJ55" s="17">
        <v>44.275120000000001</v>
      </c>
      <c r="HK55" s="17">
        <v>0.72487999999999997</v>
      </c>
      <c r="HL55" s="17">
        <v>3.8</v>
      </c>
      <c r="HM55" s="17">
        <v>3.8872300000000002</v>
      </c>
      <c r="HN55" s="17">
        <v>3.8872599999999999</v>
      </c>
      <c r="HO55" s="17">
        <v>-8.7260000000000004E-2</v>
      </c>
      <c r="HP55" s="17">
        <v>37.299999999999997</v>
      </c>
      <c r="HQ55" s="17">
        <v>34.419490000000003</v>
      </c>
      <c r="HR55" s="17">
        <v>34.419510000000002</v>
      </c>
      <c r="HS55" s="17">
        <v>2.88049</v>
      </c>
      <c r="HT55" s="17">
        <v>170.4</v>
      </c>
      <c r="HU55" s="17">
        <v>171.54177000000001</v>
      </c>
      <c r="HV55" s="17">
        <v>171.54185000000001</v>
      </c>
      <c r="HW55" s="17">
        <v>-1.14185</v>
      </c>
      <c r="HX55" s="17">
        <v>91.4</v>
      </c>
      <c r="HY55" s="17">
        <v>95.918000000000006</v>
      </c>
      <c r="HZ55" s="17">
        <v>95.918049999999994</v>
      </c>
      <c r="IA55" s="17">
        <v>-4.5180499999999997</v>
      </c>
      <c r="IB55" s="17"/>
      <c r="IC55" s="17"/>
      <c r="ID55" s="17"/>
      <c r="IE55" s="17">
        <v>0</v>
      </c>
      <c r="IF55" s="17"/>
      <c r="IG55" s="17"/>
      <c r="IH55" s="17"/>
      <c r="II55" s="17">
        <v>0</v>
      </c>
      <c r="IJ55" s="17">
        <v>0</v>
      </c>
      <c r="IK55" s="17">
        <v>0</v>
      </c>
      <c r="IL55" s="17">
        <v>0</v>
      </c>
      <c r="IM55" s="17">
        <v>0</v>
      </c>
      <c r="IN55" s="17"/>
      <c r="IO55" s="17"/>
      <c r="IP55" s="17"/>
      <c r="IQ55" s="17">
        <v>0</v>
      </c>
      <c r="IR55" s="17"/>
      <c r="IS55" s="17"/>
      <c r="IT55" s="17"/>
      <c r="IU55" s="17">
        <v>0</v>
      </c>
      <c r="IV55" s="17"/>
      <c r="IW55" s="17"/>
      <c r="IX55" s="17"/>
      <c r="IY55" s="17">
        <v>0</v>
      </c>
      <c r="IZ55" s="17">
        <v>85.1</v>
      </c>
      <c r="JA55" s="17">
        <v>88.815489999999997</v>
      </c>
      <c r="JB55" s="17">
        <v>88.815600000000003</v>
      </c>
      <c r="JC55" s="17">
        <v>-3.7155999999999998</v>
      </c>
      <c r="JD55" s="17">
        <v>83.7</v>
      </c>
      <c r="JE55" s="17">
        <v>91.666669999999996</v>
      </c>
      <c r="JF55" s="17">
        <v>91.666669999999996</v>
      </c>
      <c r="JG55" s="17">
        <v>-7.9666699999999997</v>
      </c>
      <c r="JH55" s="17"/>
      <c r="JI55" s="17"/>
      <c r="JJ55" s="17"/>
      <c r="JK55" s="17">
        <v>0</v>
      </c>
      <c r="JL55" s="17">
        <v>83</v>
      </c>
      <c r="JM55" s="17">
        <v>91.666669999999996</v>
      </c>
      <c r="JN55" s="17">
        <v>91.666669999999996</v>
      </c>
      <c r="JO55" s="17">
        <v>-8.6666699999999999</v>
      </c>
      <c r="JP55" s="17">
        <v>108.2</v>
      </c>
      <c r="JQ55" s="17">
        <v>91.666669999999996</v>
      </c>
      <c r="JR55" s="17">
        <v>91.666669999999996</v>
      </c>
      <c r="JS55" s="17">
        <v>16.533329999999999</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v>4.5</v>
      </c>
      <c r="LA55" s="17">
        <v>3.99302</v>
      </c>
      <c r="LB55" s="17">
        <v>3.9931199999999998</v>
      </c>
      <c r="LC55" s="17">
        <v>0.50688</v>
      </c>
      <c r="LD55" s="17">
        <v>262.5</v>
      </c>
      <c r="LE55" s="17">
        <v>271.12175999999999</v>
      </c>
      <c r="LF55" s="17">
        <v>271.12189999999998</v>
      </c>
      <c r="LG55" s="17">
        <v>-8.6219000000000001</v>
      </c>
      <c r="LH55" s="17">
        <v>118.9</v>
      </c>
      <c r="LI55" s="17">
        <v>129.74994000000001</v>
      </c>
      <c r="LJ55" s="17">
        <v>129.75</v>
      </c>
      <c r="LK55" s="17">
        <v>-10.85</v>
      </c>
      <c r="LL55" s="17">
        <v>58.4</v>
      </c>
      <c r="LM55" s="17">
        <v>67.461420000000004</v>
      </c>
      <c r="LN55" s="17">
        <v>67.461460000000002</v>
      </c>
      <c r="LO55" s="17">
        <v>-9.0614600000000003</v>
      </c>
      <c r="LP55" s="17">
        <v>77.599999999999994</v>
      </c>
      <c r="LQ55" s="17">
        <v>78.567580000000007</v>
      </c>
      <c r="LR55" s="17">
        <v>78.567999999999998</v>
      </c>
      <c r="LS55" s="17">
        <v>-0.96799999999999997</v>
      </c>
      <c r="LT55" s="17">
        <v>29.1</v>
      </c>
      <c r="LU55" s="17">
        <v>30.097529999999999</v>
      </c>
      <c r="LV55" s="17">
        <v>30.097560000000001</v>
      </c>
      <c r="LW55" s="17">
        <v>-0.99756</v>
      </c>
      <c r="LX55" s="17"/>
      <c r="LY55" s="17"/>
      <c r="LZ55" s="17"/>
      <c r="MA55" s="17">
        <v>0</v>
      </c>
      <c r="MB55" s="17"/>
      <c r="MC55" s="17"/>
      <c r="MD55" s="17"/>
      <c r="ME55" s="17">
        <v>0</v>
      </c>
      <c r="MF55" s="17"/>
      <c r="MG55" s="17"/>
      <c r="MH55" s="17"/>
      <c r="MI55" s="17">
        <v>0</v>
      </c>
      <c r="MJ55" s="17">
        <v>101.7</v>
      </c>
      <c r="MK55" s="17">
        <v>110</v>
      </c>
      <c r="ML55" s="17">
        <v>110</v>
      </c>
      <c r="MM55" s="17">
        <v>-8.3000000000000007</v>
      </c>
      <c r="MN55" s="17">
        <v>102.9</v>
      </c>
      <c r="MO55" s="17">
        <v>110</v>
      </c>
      <c r="MP55" s="17">
        <v>110</v>
      </c>
      <c r="MQ55" s="17">
        <v>-7.1</v>
      </c>
      <c r="MR55" s="17">
        <v>119.1</v>
      </c>
      <c r="MS55" s="17">
        <v>110</v>
      </c>
      <c r="MT55" s="17">
        <v>110</v>
      </c>
      <c r="MU55" s="17">
        <v>9.1</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71.599999999999994</v>
      </c>
      <c r="NQ55" s="17">
        <v>160</v>
      </c>
      <c r="NR55" s="17"/>
      <c r="NS55" s="17">
        <v>71.599999999999994</v>
      </c>
      <c r="NT55" s="17">
        <v>28.4</v>
      </c>
      <c r="NU55" s="17">
        <v>80</v>
      </c>
      <c r="NV55" s="17"/>
      <c r="NW55" s="17">
        <v>28.4</v>
      </c>
      <c r="NX55" s="17">
        <v>0</v>
      </c>
      <c r="NY55" s="17">
        <v>0</v>
      </c>
      <c r="NZ55" s="17">
        <v>0</v>
      </c>
      <c r="OA55" s="17">
        <v>0</v>
      </c>
      <c r="OB55" s="17">
        <v>84.3</v>
      </c>
      <c r="OC55" s="17">
        <v>95.1</v>
      </c>
      <c r="OD55" s="17">
        <v>97.031999999999996</v>
      </c>
      <c r="OE55" s="17">
        <v>-12.731999999999999</v>
      </c>
      <c r="OF55" s="17">
        <v>0</v>
      </c>
      <c r="OG55" s="17">
        <v>0</v>
      </c>
      <c r="OH55" s="17">
        <v>0</v>
      </c>
      <c r="OI55" s="17">
        <v>0</v>
      </c>
      <c r="OJ55" s="17">
        <v>3.9</v>
      </c>
      <c r="OK55" s="17">
        <v>9.1920000000000002</v>
      </c>
      <c r="OL55" s="17">
        <v>9.1920000000000002</v>
      </c>
      <c r="OM55" s="17">
        <v>-5.2919999999999998</v>
      </c>
      <c r="ON55" s="17"/>
      <c r="OO55" s="17"/>
      <c r="OP55" s="17"/>
      <c r="OQ55" s="17">
        <v>0</v>
      </c>
      <c r="OR55" s="17">
        <v>0</v>
      </c>
      <c r="OS55" s="17">
        <v>0</v>
      </c>
      <c r="OT55" s="17">
        <v>0</v>
      </c>
      <c r="OU55" s="17">
        <v>0</v>
      </c>
      <c r="OV55" s="17">
        <v>19.600000000000001</v>
      </c>
      <c r="OW55" s="17">
        <v>20</v>
      </c>
      <c r="OX55" s="17">
        <v>17.560980000000001</v>
      </c>
      <c r="OY55" s="17">
        <v>2.0390199999999998</v>
      </c>
      <c r="OZ55" s="17">
        <v>10.4</v>
      </c>
      <c r="PA55" s="17">
        <v>9.9830000000000005</v>
      </c>
      <c r="PB55" s="17">
        <v>9.9830000000000005</v>
      </c>
      <c r="PC55" s="17">
        <v>0.41699999999999998</v>
      </c>
      <c r="PD55" s="17">
        <v>5.4</v>
      </c>
      <c r="PE55" s="17">
        <v>5.67</v>
      </c>
      <c r="PF55" s="17">
        <v>5.67</v>
      </c>
      <c r="PG55" s="17">
        <v>-0.27</v>
      </c>
      <c r="PH55" s="17">
        <v>1.2</v>
      </c>
      <c r="PI55" s="17">
        <v>1.23</v>
      </c>
      <c r="PJ55" s="17">
        <v>1.23</v>
      </c>
      <c r="PK55" s="17">
        <v>-0.03</v>
      </c>
      <c r="PL55" s="17"/>
      <c r="PM55" s="17">
        <v>1.5</v>
      </c>
      <c r="PN55" s="17">
        <v>1.5</v>
      </c>
      <c r="PO55" s="17">
        <v>-1.5</v>
      </c>
      <c r="PP55" s="17">
        <v>5</v>
      </c>
      <c r="PQ55" s="17">
        <v>5</v>
      </c>
      <c r="PR55" s="17">
        <v>5</v>
      </c>
      <c r="PS55" s="17">
        <v>0</v>
      </c>
      <c r="PT55" s="17">
        <v>19.7</v>
      </c>
      <c r="PU55" s="17">
        <v>19.51219</v>
      </c>
      <c r="PV55" s="17">
        <v>19.5122</v>
      </c>
      <c r="PW55" s="17">
        <v>0.18779999999999999</v>
      </c>
      <c r="PX55" s="17">
        <v>20</v>
      </c>
      <c r="PY55" s="17">
        <v>19.51219</v>
      </c>
      <c r="PZ55" s="17">
        <v>19.5122</v>
      </c>
      <c r="QA55" s="17">
        <v>0.48780000000000001</v>
      </c>
      <c r="QB55" s="17">
        <v>18.899999999999999</v>
      </c>
      <c r="QC55" s="17">
        <v>17.560970000000001</v>
      </c>
      <c r="QD55" s="17">
        <v>17.560980000000001</v>
      </c>
      <c r="QE55" s="17">
        <v>1.3390200000000001</v>
      </c>
      <c r="QF55" s="17">
        <v>3.6</v>
      </c>
      <c r="QG55" s="17">
        <v>3.5</v>
      </c>
      <c r="QH55" s="17">
        <v>3.5</v>
      </c>
      <c r="QI55" s="17">
        <v>0.1</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26.5</v>
      </c>
      <c r="QW55" s="17">
        <v>27.681999999999999</v>
      </c>
      <c r="QX55" s="17">
        <v>27.681999999999999</v>
      </c>
      <c r="QY55" s="17">
        <v>-1.1819999999999999</v>
      </c>
      <c r="QZ55" s="17">
        <v>76.3</v>
      </c>
      <c r="RA55" s="17">
        <v>80.66</v>
      </c>
      <c r="RB55" s="17">
        <v>80.66</v>
      </c>
      <c r="RC55" s="17">
        <v>-4.3600000000000003</v>
      </c>
      <c r="RD55" s="17">
        <v>4.4000000000000004</v>
      </c>
      <c r="RE55" s="17">
        <v>4.2</v>
      </c>
      <c r="RF55" s="17">
        <v>4.2</v>
      </c>
      <c r="RG55" s="17">
        <v>0.2</v>
      </c>
      <c r="RH55" s="17">
        <v>2.4</v>
      </c>
      <c r="RI55" s="17">
        <v>1.2</v>
      </c>
      <c r="RJ55" s="17">
        <v>1.2</v>
      </c>
      <c r="RK55" s="17">
        <v>1.2</v>
      </c>
      <c r="RL55" s="17">
        <v>2.4</v>
      </c>
      <c r="RM55" s="17">
        <v>2.4</v>
      </c>
      <c r="RN55" s="17">
        <v>2.4</v>
      </c>
      <c r="RO55" s="17">
        <v>0</v>
      </c>
      <c r="RP55" s="17"/>
      <c r="RQ55" s="17"/>
      <c r="RR55" s="17"/>
      <c r="RS55" s="17">
        <v>0</v>
      </c>
      <c r="RT55" s="17">
        <v>0</v>
      </c>
      <c r="RU55" s="17">
        <v>0</v>
      </c>
      <c r="RV55" s="17">
        <v>0</v>
      </c>
      <c r="RW55" s="17">
        <v>0</v>
      </c>
      <c r="RX55" s="17">
        <v>3</v>
      </c>
      <c r="RY55" s="17">
        <v>3.0510000000000002</v>
      </c>
      <c r="RZ55" s="17">
        <v>3.0510000000000002</v>
      </c>
      <c r="SA55" s="17">
        <v>-5.0999999999999997E-2</v>
      </c>
      <c r="SB55" s="17">
        <v>20.2</v>
      </c>
      <c r="SC55" s="17">
        <v>19.869240000000001</v>
      </c>
      <c r="SD55" s="17">
        <v>19.869240000000001</v>
      </c>
      <c r="SE55" s="17">
        <v>0.33076</v>
      </c>
      <c r="SF55" s="17">
        <v>3</v>
      </c>
      <c r="SG55" s="17">
        <v>2</v>
      </c>
      <c r="SH55" s="17">
        <v>2</v>
      </c>
      <c r="SI55" s="17">
        <v>1</v>
      </c>
      <c r="SJ55" s="17"/>
      <c r="SK55" s="17">
        <v>0.7</v>
      </c>
      <c r="SL55" s="17">
        <v>0.7</v>
      </c>
      <c r="SM55" s="17">
        <v>-0.7</v>
      </c>
      <c r="SN55" s="17">
        <v>19.399999999999999</v>
      </c>
      <c r="SO55" s="17">
        <v>19.21951</v>
      </c>
      <c r="SP55" s="17">
        <v>19.21951</v>
      </c>
      <c r="SQ55" s="17">
        <v>0.18049000000000001</v>
      </c>
      <c r="SR55" s="17">
        <v>9.8000000000000007</v>
      </c>
      <c r="SS55" s="17">
        <v>9.6999999999999993</v>
      </c>
      <c r="ST55" s="17">
        <v>9.6999999999999993</v>
      </c>
      <c r="SU55" s="17">
        <v>0.1</v>
      </c>
      <c r="SV55" s="17">
        <v>20</v>
      </c>
      <c r="SW55" s="17">
        <v>19.51219</v>
      </c>
      <c r="SX55" s="17">
        <v>19.5122</v>
      </c>
      <c r="SY55" s="17">
        <v>0.48780000000000001</v>
      </c>
      <c r="SZ55" s="17">
        <v>20.2</v>
      </c>
      <c r="TA55" s="17">
        <v>19.51219</v>
      </c>
      <c r="TB55" s="17">
        <v>19.5122</v>
      </c>
      <c r="TC55" s="17">
        <v>0.68779999999999997</v>
      </c>
      <c r="TD55" s="17">
        <v>19.8</v>
      </c>
      <c r="TE55" s="17">
        <v>19.317070000000001</v>
      </c>
      <c r="TF55" s="17">
        <v>19.317070000000001</v>
      </c>
      <c r="TG55" s="17">
        <v>0.48293000000000003</v>
      </c>
      <c r="TH55" s="17">
        <v>14.1</v>
      </c>
      <c r="TI55" s="17">
        <v>13.973000000000001</v>
      </c>
      <c r="TJ55" s="17">
        <v>13.973000000000001</v>
      </c>
      <c r="TK55" s="17">
        <v>0.127</v>
      </c>
      <c r="TL55" s="17">
        <v>48.2</v>
      </c>
      <c r="TM55" s="17">
        <v>34.292999999999999</v>
      </c>
      <c r="TN55" s="17">
        <v>34.292999999999999</v>
      </c>
      <c r="TO55" s="17">
        <v>13.907</v>
      </c>
      <c r="TP55" s="17">
        <v>0</v>
      </c>
      <c r="TQ55" s="17">
        <v>0</v>
      </c>
      <c r="TR55" s="17">
        <v>0</v>
      </c>
      <c r="TS55" s="17">
        <v>0</v>
      </c>
      <c r="TT55" s="17">
        <v>88</v>
      </c>
      <c r="TU55" s="17">
        <v>59.8</v>
      </c>
      <c r="TV55" s="17">
        <v>82.73</v>
      </c>
      <c r="TW55" s="17">
        <v>5.27</v>
      </c>
      <c r="TX55" s="17">
        <v>90.3</v>
      </c>
      <c r="TY55" s="17">
        <v>78</v>
      </c>
      <c r="TZ55" s="17">
        <v>89.421000000000006</v>
      </c>
      <c r="UA55" s="17">
        <v>0.879</v>
      </c>
      <c r="UB55" s="17">
        <v>12.8</v>
      </c>
      <c r="UC55" s="17">
        <v>6.72</v>
      </c>
      <c r="UD55" s="17">
        <v>6.72</v>
      </c>
      <c r="UE55" s="17">
        <v>6.08</v>
      </c>
      <c r="UF55" s="17">
        <v>10.1</v>
      </c>
      <c r="UG55" s="17">
        <v>2.88</v>
      </c>
      <c r="UH55" s="17">
        <v>2.88</v>
      </c>
      <c r="UI55" s="17">
        <v>7.22</v>
      </c>
      <c r="UJ55" s="17">
        <v>21</v>
      </c>
      <c r="UK55" s="17">
        <v>20.4878</v>
      </c>
      <c r="UL55" s="17">
        <v>20.4878</v>
      </c>
      <c r="UM55" s="17">
        <v>0.51219999999999999</v>
      </c>
      <c r="UN55" s="17">
        <v>7.3</v>
      </c>
      <c r="UO55" s="17">
        <v>8</v>
      </c>
      <c r="UP55" s="17">
        <v>8</v>
      </c>
      <c r="UQ55" s="17">
        <v>-0.7</v>
      </c>
      <c r="UR55" s="17">
        <v>9.4</v>
      </c>
      <c r="US55" s="17">
        <v>7.9</v>
      </c>
      <c r="UT55" s="17">
        <v>7.9</v>
      </c>
      <c r="UU55" s="17">
        <v>1.5</v>
      </c>
      <c r="UV55" s="17">
        <v>20.399999999999999</v>
      </c>
      <c r="UW55" s="17">
        <v>20</v>
      </c>
      <c r="UX55" s="17">
        <v>20</v>
      </c>
      <c r="UY55" s="17">
        <v>0.4</v>
      </c>
      <c r="UZ55" s="17">
        <v>20.399999999999999</v>
      </c>
      <c r="VA55" s="17">
        <v>19.51219</v>
      </c>
      <c r="VB55" s="17">
        <v>19.5122</v>
      </c>
      <c r="VC55" s="17">
        <v>0.88780000000000003</v>
      </c>
      <c r="VD55" s="17">
        <v>20.2</v>
      </c>
      <c r="VE55" s="17">
        <v>19.51219</v>
      </c>
      <c r="VF55" s="17">
        <v>19.5122</v>
      </c>
      <c r="VG55" s="17">
        <v>0.68779999999999997</v>
      </c>
      <c r="VH55" s="17">
        <v>2</v>
      </c>
      <c r="VI55" s="17">
        <v>6.3579999999999997</v>
      </c>
      <c r="VJ55" s="17">
        <v>6.3579999999999997</v>
      </c>
      <c r="VK55" s="17">
        <v>-4.3579999999999997</v>
      </c>
      <c r="VL55" s="17">
        <v>0</v>
      </c>
      <c r="VM55" s="17">
        <v>0</v>
      </c>
      <c r="VN55" s="17">
        <v>0</v>
      </c>
      <c r="VO55" s="17">
        <v>0</v>
      </c>
      <c r="VP55" s="17">
        <v>0</v>
      </c>
      <c r="VQ55" s="17">
        <v>0</v>
      </c>
      <c r="VR55" s="17">
        <v>0</v>
      </c>
      <c r="VS55" s="17">
        <v>0</v>
      </c>
      <c r="VT55" s="17">
        <v>0.6</v>
      </c>
      <c r="VU55" s="17">
        <v>0.6</v>
      </c>
      <c r="VV55" s="17">
        <v>0.6</v>
      </c>
      <c r="VW55" s="17">
        <v>0</v>
      </c>
      <c r="VX55" s="17">
        <v>81.599999999999994</v>
      </c>
      <c r="VY55" s="17">
        <v>46.9</v>
      </c>
      <c r="VZ55" s="17">
        <v>76</v>
      </c>
      <c r="WA55" s="17">
        <v>5.6</v>
      </c>
      <c r="WB55" s="17">
        <v>85.3</v>
      </c>
      <c r="WC55" s="17">
        <v>24.1</v>
      </c>
      <c r="WD55" s="17">
        <v>43</v>
      </c>
      <c r="WE55" s="17">
        <v>42.3</v>
      </c>
      <c r="WF55" s="17">
        <v>0</v>
      </c>
      <c r="WG55" s="17">
        <v>0</v>
      </c>
      <c r="WH55" s="17">
        <v>0</v>
      </c>
      <c r="WI55" s="17">
        <v>0</v>
      </c>
      <c r="WJ55" s="17">
        <v>0</v>
      </c>
      <c r="WK55" s="17">
        <v>0</v>
      </c>
      <c r="WL55" s="17">
        <v>0</v>
      </c>
      <c r="WM55" s="17">
        <v>0</v>
      </c>
      <c r="WN55" s="17">
        <v>7.8</v>
      </c>
      <c r="WO55" s="17">
        <v>8</v>
      </c>
      <c r="WP55" s="17">
        <v>8</v>
      </c>
      <c r="WQ55" s="17">
        <v>-0.2</v>
      </c>
      <c r="WR55" s="17">
        <v>19.8</v>
      </c>
      <c r="WS55" s="17">
        <v>19.317070000000001</v>
      </c>
      <c r="WT55" s="17">
        <v>19.317070000000001</v>
      </c>
      <c r="WU55" s="17">
        <v>0.48293000000000003</v>
      </c>
      <c r="WV55" s="17"/>
      <c r="WW55" s="17"/>
      <c r="WX55" s="17"/>
      <c r="WY55" s="17">
        <v>0</v>
      </c>
      <c r="WZ55" s="17">
        <v>44.3</v>
      </c>
      <c r="XA55" s="17">
        <v>44</v>
      </c>
      <c r="XB55" s="17">
        <v>30</v>
      </c>
      <c r="XC55" s="17">
        <v>14.3</v>
      </c>
      <c r="XD55" s="17"/>
      <c r="XE55" s="17"/>
      <c r="XF55" s="17"/>
      <c r="XG55" s="17">
        <v>0</v>
      </c>
      <c r="XH55" s="17">
        <v>28.9</v>
      </c>
      <c r="XI55" s="17">
        <v>29.184000000000001</v>
      </c>
      <c r="XJ55" s="17">
        <v>29.184000000000001</v>
      </c>
      <c r="XK55" s="17">
        <v>-0.28399999999999997</v>
      </c>
      <c r="XL55" s="17">
        <v>3.3</v>
      </c>
      <c r="XM55" s="17">
        <v>2.8159999999999998</v>
      </c>
      <c r="XN55" s="17">
        <v>2.8159999999999998</v>
      </c>
      <c r="XO55" s="17">
        <v>0.48399999999999999</v>
      </c>
      <c r="XP55" s="17">
        <v>16.2</v>
      </c>
      <c r="XQ55" s="17">
        <v>14</v>
      </c>
      <c r="XR55" s="17">
        <v>14</v>
      </c>
      <c r="XS55" s="17">
        <v>2.2000000000000002</v>
      </c>
      <c r="XT55" s="17"/>
      <c r="XU55" s="17"/>
      <c r="XV55" s="17"/>
      <c r="XW55" s="17">
        <v>0</v>
      </c>
      <c r="XX55" s="17"/>
      <c r="XY55" s="17"/>
      <c r="XZ55" s="17"/>
      <c r="YA55" s="17">
        <v>0</v>
      </c>
    </row>
    <row r="56" spans="1:651" ht="24" customHeight="1" x14ac:dyDescent="0.3">
      <c r="A56" s="1"/>
      <c r="B56" s="18" t="s">
        <v>841</v>
      </c>
      <c r="C56" s="18" t="s">
        <v>67</v>
      </c>
      <c r="D56" s="19"/>
      <c r="E56" s="19">
        <v>0.98</v>
      </c>
      <c r="F56" s="19">
        <v>0.98</v>
      </c>
      <c r="G56" s="19">
        <v>-0.98</v>
      </c>
      <c r="H56" s="19"/>
      <c r="I56" s="19">
        <v>1.63</v>
      </c>
      <c r="J56" s="19">
        <v>1.63</v>
      </c>
      <c r="K56" s="19">
        <v>-1.63</v>
      </c>
      <c r="L56" s="19">
        <v>519.79999999999995</v>
      </c>
      <c r="M56" s="19">
        <v>635.02206000000001</v>
      </c>
      <c r="N56" s="19">
        <v>646.79789000000005</v>
      </c>
      <c r="O56" s="19">
        <v>-126.99789</v>
      </c>
      <c r="P56" s="19">
        <v>140.19999999999999</v>
      </c>
      <c r="Q56" s="19">
        <v>130.78896</v>
      </c>
      <c r="R56" s="19">
        <v>211.44126</v>
      </c>
      <c r="S56" s="19">
        <v>-71.241259999999997</v>
      </c>
      <c r="T56" s="19"/>
      <c r="U56" s="19"/>
      <c r="V56" s="19"/>
      <c r="W56" s="19">
        <v>0</v>
      </c>
      <c r="X56" s="19"/>
      <c r="Y56" s="19"/>
      <c r="Z56" s="19"/>
      <c r="AA56" s="19">
        <v>0</v>
      </c>
      <c r="AB56" s="19">
        <v>90.2</v>
      </c>
      <c r="AC56" s="19">
        <v>92.226230000000001</v>
      </c>
      <c r="AD56" s="19">
        <v>92.226339999999993</v>
      </c>
      <c r="AE56" s="19">
        <v>-2.0263399999999998</v>
      </c>
      <c r="AF56" s="19">
        <v>238.9</v>
      </c>
      <c r="AG56" s="19">
        <v>235.97709</v>
      </c>
      <c r="AH56" s="19">
        <v>235.97717</v>
      </c>
      <c r="AI56" s="19">
        <v>2.9228299999999998</v>
      </c>
      <c r="AJ56" s="19">
        <v>0</v>
      </c>
      <c r="AK56" s="19">
        <v>0</v>
      </c>
      <c r="AL56" s="19">
        <v>0</v>
      </c>
      <c r="AM56" s="19">
        <v>0</v>
      </c>
      <c r="AN56" s="19"/>
      <c r="AO56" s="19"/>
      <c r="AP56" s="19"/>
      <c r="AQ56" s="19">
        <v>0</v>
      </c>
      <c r="AR56" s="19">
        <v>105.6</v>
      </c>
      <c r="AS56" s="19">
        <v>116.66667</v>
      </c>
      <c r="AT56" s="19">
        <v>116.66667</v>
      </c>
      <c r="AU56" s="19">
        <v>-11.06667</v>
      </c>
      <c r="AV56" s="19">
        <v>106.3</v>
      </c>
      <c r="AW56" s="19">
        <v>116.66667</v>
      </c>
      <c r="AX56" s="19">
        <v>116.66667</v>
      </c>
      <c r="AY56" s="19">
        <v>-10.366669999999999</v>
      </c>
      <c r="AZ56" s="19">
        <v>105.8</v>
      </c>
      <c r="BA56" s="19">
        <v>116.66667</v>
      </c>
      <c r="BB56" s="19">
        <v>116.66667</v>
      </c>
      <c r="BC56" s="19">
        <v>-10.866669999999999</v>
      </c>
      <c r="BD56" s="19">
        <v>207.7</v>
      </c>
      <c r="BE56" s="19">
        <v>175</v>
      </c>
      <c r="BF56" s="19">
        <v>175</v>
      </c>
      <c r="BG56" s="19">
        <v>32.700000000000003</v>
      </c>
      <c r="BH56" s="19">
        <v>109.9</v>
      </c>
      <c r="BI56" s="19">
        <v>119.65812</v>
      </c>
      <c r="BJ56" s="19">
        <v>119.65812</v>
      </c>
      <c r="BK56" s="19">
        <v>-9.7581199999999999</v>
      </c>
      <c r="BL56" s="19">
        <v>66.900000000000006</v>
      </c>
      <c r="BM56" s="19">
        <v>59.829059999999998</v>
      </c>
      <c r="BN56" s="19">
        <v>59.829059999999998</v>
      </c>
      <c r="BO56" s="19">
        <v>7.0709400000000002</v>
      </c>
      <c r="BP56" s="19">
        <v>548.70000000000005</v>
      </c>
      <c r="BQ56" s="19">
        <v>568.29744000000005</v>
      </c>
      <c r="BR56" s="19">
        <v>568.29854</v>
      </c>
      <c r="BS56" s="19">
        <v>-19.59854</v>
      </c>
      <c r="BT56" s="19">
        <v>0</v>
      </c>
      <c r="BU56" s="19">
        <v>10.561640000000001</v>
      </c>
      <c r="BV56" s="19">
        <v>10.561999999999999</v>
      </c>
      <c r="BW56" s="19">
        <v>-10.561999999999999</v>
      </c>
      <c r="BX56" s="19"/>
      <c r="BY56" s="19"/>
      <c r="BZ56" s="19"/>
      <c r="CA56" s="19">
        <v>0</v>
      </c>
      <c r="CB56" s="19"/>
      <c r="CC56" s="19"/>
      <c r="CD56" s="19"/>
      <c r="CE56" s="19">
        <v>0</v>
      </c>
      <c r="CF56" s="19"/>
      <c r="CG56" s="19"/>
      <c r="CH56" s="19"/>
      <c r="CI56" s="19">
        <v>0</v>
      </c>
      <c r="CJ56" s="19"/>
      <c r="CK56" s="19"/>
      <c r="CL56" s="19"/>
      <c r="CM56" s="19">
        <v>0</v>
      </c>
      <c r="CN56" s="19">
        <v>171.2</v>
      </c>
      <c r="CO56" s="19">
        <v>164.70723000000001</v>
      </c>
      <c r="CP56" s="19">
        <v>164.70732000000001</v>
      </c>
      <c r="CQ56" s="19">
        <v>6.49268</v>
      </c>
      <c r="CR56" s="19">
        <v>8.3000000000000007</v>
      </c>
      <c r="CS56" s="19">
        <v>7.6877199999999997</v>
      </c>
      <c r="CT56" s="19">
        <v>7.6877500000000003</v>
      </c>
      <c r="CU56" s="19">
        <v>0.61224999999999996</v>
      </c>
      <c r="CV56" s="19">
        <v>3.7</v>
      </c>
      <c r="CW56" s="19">
        <v>4.2198799999999999</v>
      </c>
      <c r="CX56" s="19">
        <v>4.2199</v>
      </c>
      <c r="CY56" s="19">
        <v>-0.51990000000000003</v>
      </c>
      <c r="CZ56" s="19"/>
      <c r="DA56" s="19"/>
      <c r="DB56" s="19"/>
      <c r="DC56" s="19">
        <v>0</v>
      </c>
      <c r="DD56" s="19">
        <v>6.6</v>
      </c>
      <c r="DE56" s="19">
        <v>6.8786800000000001</v>
      </c>
      <c r="DF56" s="19">
        <v>6.8787000000000003</v>
      </c>
      <c r="DG56" s="19">
        <v>-0.2787</v>
      </c>
      <c r="DH56" s="19">
        <v>10.1</v>
      </c>
      <c r="DI56" s="19">
        <v>9.9997699999999998</v>
      </c>
      <c r="DJ56" s="19">
        <v>9.9997900000000008</v>
      </c>
      <c r="DK56" s="19">
        <v>0.10020999999999999</v>
      </c>
      <c r="DL56" s="19">
        <v>140.9</v>
      </c>
      <c r="DM56" s="19">
        <v>142.99996999999999</v>
      </c>
      <c r="DN56" s="19">
        <v>143</v>
      </c>
      <c r="DO56" s="19">
        <v>-2.1</v>
      </c>
      <c r="DP56" s="19">
        <v>9</v>
      </c>
      <c r="DQ56" s="19">
        <v>8.9129799999999992</v>
      </c>
      <c r="DR56" s="19">
        <v>8.9130000000000003</v>
      </c>
      <c r="DS56" s="19">
        <v>8.6999999999999994E-2</v>
      </c>
      <c r="DT56" s="19"/>
      <c r="DU56" s="19"/>
      <c r="DV56" s="19"/>
      <c r="DW56" s="19">
        <v>0</v>
      </c>
      <c r="DX56" s="19"/>
      <c r="DY56" s="19"/>
      <c r="DZ56" s="19"/>
      <c r="EA56" s="19">
        <v>0</v>
      </c>
      <c r="EB56" s="19"/>
      <c r="EC56" s="19"/>
      <c r="ED56" s="19"/>
      <c r="EE56" s="19">
        <v>0</v>
      </c>
      <c r="EF56" s="19">
        <v>111</v>
      </c>
      <c r="EG56" s="19">
        <v>107.71281999999999</v>
      </c>
      <c r="EH56" s="19">
        <v>112.90537</v>
      </c>
      <c r="EI56" s="19">
        <v>-1.90537</v>
      </c>
      <c r="EJ56" s="19">
        <v>222.2</v>
      </c>
      <c r="EK56" s="19">
        <v>221.25502</v>
      </c>
      <c r="EL56" s="19">
        <v>221.25516999999999</v>
      </c>
      <c r="EM56" s="19">
        <v>0.94482999999999995</v>
      </c>
      <c r="EN56" s="19"/>
      <c r="EO56" s="19"/>
      <c r="EP56" s="19"/>
      <c r="EQ56" s="19">
        <v>0</v>
      </c>
      <c r="ER56" s="19"/>
      <c r="ES56" s="19"/>
      <c r="ET56" s="19"/>
      <c r="EU56" s="19">
        <v>0</v>
      </c>
      <c r="EV56" s="19">
        <v>0</v>
      </c>
      <c r="EW56" s="19"/>
      <c r="EX56" s="19">
        <v>0</v>
      </c>
      <c r="EY56" s="19">
        <v>0</v>
      </c>
      <c r="EZ56" s="19">
        <v>6.4</v>
      </c>
      <c r="FA56" s="19">
        <v>6.39</v>
      </c>
      <c r="FB56" s="19">
        <v>6.39</v>
      </c>
      <c r="FC56" s="19">
        <v>0.01</v>
      </c>
      <c r="FD56" s="19">
        <v>385.2</v>
      </c>
      <c r="FE56" s="19">
        <v>209.66390000000001</v>
      </c>
      <c r="FF56" s="19">
        <v>403.63074</v>
      </c>
      <c r="FG56" s="19">
        <v>-18.43074</v>
      </c>
      <c r="FH56" s="19">
        <v>74.099999999999994</v>
      </c>
      <c r="FI56" s="19">
        <v>34.642299999999999</v>
      </c>
      <c r="FJ56" s="19">
        <v>81.954149999999998</v>
      </c>
      <c r="FK56" s="19">
        <v>-7.8541499999999997</v>
      </c>
      <c r="FL56" s="19">
        <v>150.5</v>
      </c>
      <c r="FM56" s="19">
        <v>148.62616</v>
      </c>
      <c r="FN56" s="19">
        <v>148.62634</v>
      </c>
      <c r="FO56" s="19">
        <v>1.8736600000000001</v>
      </c>
      <c r="FP56" s="19">
        <v>42.4</v>
      </c>
      <c r="FQ56" s="19">
        <v>41.49888</v>
      </c>
      <c r="FR56" s="19">
        <v>41.498959999999997</v>
      </c>
      <c r="FS56" s="19">
        <v>0.90103999999999995</v>
      </c>
      <c r="FT56" s="19">
        <v>18.100000000000001</v>
      </c>
      <c r="FU56" s="19">
        <v>19.28567</v>
      </c>
      <c r="FV56" s="19">
        <v>19.28585</v>
      </c>
      <c r="FW56" s="19">
        <v>-1.1858500000000001</v>
      </c>
      <c r="FX56" s="19">
        <v>19.7</v>
      </c>
      <c r="FY56" s="19">
        <v>19.317070000000001</v>
      </c>
      <c r="FZ56" s="19">
        <v>19.317070000000001</v>
      </c>
      <c r="GA56" s="19">
        <v>0.38292999999999999</v>
      </c>
      <c r="GB56" s="19">
        <v>93.2</v>
      </c>
      <c r="GC56" s="19">
        <v>87.657480000000007</v>
      </c>
      <c r="GD56" s="19">
        <v>87.657560000000004</v>
      </c>
      <c r="GE56" s="19">
        <v>5.54244</v>
      </c>
      <c r="GF56" s="19"/>
      <c r="GG56" s="19"/>
      <c r="GH56" s="19"/>
      <c r="GI56" s="19">
        <v>0</v>
      </c>
      <c r="GJ56" s="19"/>
      <c r="GK56" s="19"/>
      <c r="GL56" s="19"/>
      <c r="GM56" s="19">
        <v>0</v>
      </c>
      <c r="GN56" s="19"/>
      <c r="GO56" s="19"/>
      <c r="GP56" s="19"/>
      <c r="GQ56" s="19">
        <v>0</v>
      </c>
      <c r="GR56" s="19">
        <v>108.4</v>
      </c>
      <c r="GS56" s="19">
        <v>78.999619999999993</v>
      </c>
      <c r="GT56" s="19">
        <v>110.91316999999999</v>
      </c>
      <c r="GU56" s="19">
        <v>-2.5131700000000001</v>
      </c>
      <c r="GV56" s="19"/>
      <c r="GW56" s="19"/>
      <c r="GX56" s="19"/>
      <c r="GY56" s="19">
        <v>0</v>
      </c>
      <c r="GZ56" s="19">
        <v>9.1999999999999993</v>
      </c>
      <c r="HA56" s="19">
        <v>8.3738499999999991</v>
      </c>
      <c r="HB56" s="19">
        <v>8.3742199999999993</v>
      </c>
      <c r="HC56" s="19">
        <v>0.82577999999999996</v>
      </c>
      <c r="HD56" s="19">
        <v>45.8</v>
      </c>
      <c r="HE56" s="19">
        <v>47.266159999999999</v>
      </c>
      <c r="HF56" s="19">
        <v>47.26634</v>
      </c>
      <c r="HG56" s="19">
        <v>-1.46634</v>
      </c>
      <c r="HH56" s="19">
        <v>40.299999999999997</v>
      </c>
      <c r="HI56" s="19">
        <v>44.27505</v>
      </c>
      <c r="HJ56" s="19">
        <v>44.275120000000001</v>
      </c>
      <c r="HK56" s="19">
        <v>-3.97512</v>
      </c>
      <c r="HL56" s="19">
        <v>3.8</v>
      </c>
      <c r="HM56" s="19">
        <v>3.8872200000000001</v>
      </c>
      <c r="HN56" s="19">
        <v>3.8872599999999999</v>
      </c>
      <c r="HO56" s="19">
        <v>-8.7260000000000004E-2</v>
      </c>
      <c r="HP56" s="19">
        <v>39.799999999999997</v>
      </c>
      <c r="HQ56" s="19">
        <v>34.41948</v>
      </c>
      <c r="HR56" s="19">
        <v>34.419510000000002</v>
      </c>
      <c r="HS56" s="19">
        <v>5.38049</v>
      </c>
      <c r="HT56" s="19">
        <v>174.4</v>
      </c>
      <c r="HU56" s="19">
        <v>171.54172</v>
      </c>
      <c r="HV56" s="19">
        <v>171.54185000000001</v>
      </c>
      <c r="HW56" s="19">
        <v>2.8581500000000002</v>
      </c>
      <c r="HX56" s="19">
        <v>94.5</v>
      </c>
      <c r="HY56" s="19">
        <v>95.917950000000005</v>
      </c>
      <c r="HZ56" s="19">
        <v>95.918049999999994</v>
      </c>
      <c r="IA56" s="19">
        <v>-1.41805</v>
      </c>
      <c r="IB56" s="19"/>
      <c r="IC56" s="19"/>
      <c r="ID56" s="19"/>
      <c r="IE56" s="19">
        <v>0</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86.6</v>
      </c>
      <c r="JA56" s="19">
        <v>88.815380000000005</v>
      </c>
      <c r="JB56" s="19">
        <v>88.815600000000003</v>
      </c>
      <c r="JC56" s="19">
        <v>-2.2155999999999998</v>
      </c>
      <c r="JD56" s="19">
        <v>84.1</v>
      </c>
      <c r="JE56" s="19">
        <v>91.666669999999996</v>
      </c>
      <c r="JF56" s="19">
        <v>91.666669999999996</v>
      </c>
      <c r="JG56" s="19">
        <v>-7.5666700000000002</v>
      </c>
      <c r="JH56" s="19"/>
      <c r="JI56" s="19"/>
      <c r="JJ56" s="19"/>
      <c r="JK56" s="19">
        <v>0</v>
      </c>
      <c r="JL56" s="19">
        <v>83.9</v>
      </c>
      <c r="JM56" s="19">
        <v>91.666669999999996</v>
      </c>
      <c r="JN56" s="19">
        <v>91.666669999999996</v>
      </c>
      <c r="JO56" s="19">
        <v>-7.7666700000000004</v>
      </c>
      <c r="JP56" s="19">
        <v>105.7</v>
      </c>
      <c r="JQ56" s="19">
        <v>91.666669999999996</v>
      </c>
      <c r="JR56" s="19">
        <v>91.666669999999996</v>
      </c>
      <c r="JS56" s="19">
        <v>14.033329999999999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v>4.5999999999999996</v>
      </c>
      <c r="LA56" s="19">
        <v>3.99295</v>
      </c>
      <c r="LB56" s="19">
        <v>3.9931199999999998</v>
      </c>
      <c r="LC56" s="19">
        <v>0.60687999999999998</v>
      </c>
      <c r="LD56" s="19">
        <v>204.1</v>
      </c>
      <c r="LE56" s="19">
        <v>271.12160999999998</v>
      </c>
      <c r="LF56" s="19">
        <v>143.23061000000001</v>
      </c>
      <c r="LG56" s="19">
        <v>60.869390000000003</v>
      </c>
      <c r="LH56" s="19">
        <v>132.19999999999999</v>
      </c>
      <c r="LI56" s="19">
        <v>129.7499</v>
      </c>
      <c r="LJ56" s="19">
        <v>129.75</v>
      </c>
      <c r="LK56" s="19">
        <v>2.4500000000000002</v>
      </c>
      <c r="LL56" s="19">
        <v>61.3</v>
      </c>
      <c r="LM56" s="19">
        <v>67.461389999999994</v>
      </c>
      <c r="LN56" s="19">
        <v>67.461460000000002</v>
      </c>
      <c r="LO56" s="19">
        <v>-6.1614599999999999</v>
      </c>
      <c r="LP56" s="19">
        <v>79.2</v>
      </c>
      <c r="LQ56" s="19">
        <v>78.566779999999994</v>
      </c>
      <c r="LR56" s="19">
        <v>78.567999999999998</v>
      </c>
      <c r="LS56" s="19">
        <v>0.63200000000000001</v>
      </c>
      <c r="LT56" s="19">
        <v>30.3</v>
      </c>
      <c r="LU56" s="19">
        <v>30.097519999999999</v>
      </c>
      <c r="LV56" s="19">
        <v>30.097560000000001</v>
      </c>
      <c r="LW56" s="19">
        <v>0.20244000000000001</v>
      </c>
      <c r="LX56" s="19"/>
      <c r="LY56" s="19"/>
      <c r="LZ56" s="19"/>
      <c r="MA56" s="19">
        <v>0</v>
      </c>
      <c r="MB56" s="19"/>
      <c r="MC56" s="19"/>
      <c r="MD56" s="19"/>
      <c r="ME56" s="19">
        <v>0</v>
      </c>
      <c r="MF56" s="19"/>
      <c r="MG56" s="19"/>
      <c r="MH56" s="19"/>
      <c r="MI56" s="19">
        <v>0</v>
      </c>
      <c r="MJ56" s="19">
        <v>103.5</v>
      </c>
      <c r="MK56" s="19">
        <v>110</v>
      </c>
      <c r="ML56" s="19">
        <v>110</v>
      </c>
      <c r="MM56" s="19">
        <v>-6.5</v>
      </c>
      <c r="MN56" s="19">
        <v>102.7</v>
      </c>
      <c r="MO56" s="19">
        <v>110</v>
      </c>
      <c r="MP56" s="19">
        <v>110</v>
      </c>
      <c r="MQ56" s="19">
        <v>-7.3</v>
      </c>
      <c r="MR56" s="19">
        <v>119.2</v>
      </c>
      <c r="MS56" s="19">
        <v>110</v>
      </c>
      <c r="MT56" s="19">
        <v>110</v>
      </c>
      <c r="MU56" s="19">
        <v>9.1999999999999993</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135.6</v>
      </c>
      <c r="NQ56" s="19">
        <v>166.66667000000001</v>
      </c>
      <c r="NR56" s="19"/>
      <c r="NS56" s="19">
        <v>135.6</v>
      </c>
      <c r="NT56" s="19">
        <v>69.3</v>
      </c>
      <c r="NU56" s="19">
        <v>83.333330000000004</v>
      </c>
      <c r="NV56" s="19"/>
      <c r="NW56" s="19">
        <v>69.3</v>
      </c>
      <c r="NX56" s="19">
        <v>0</v>
      </c>
      <c r="NY56" s="19">
        <v>0</v>
      </c>
      <c r="NZ56" s="19">
        <v>0</v>
      </c>
      <c r="OA56" s="19">
        <v>0</v>
      </c>
      <c r="OB56" s="19">
        <v>93.2</v>
      </c>
      <c r="OC56" s="19">
        <v>92.1</v>
      </c>
      <c r="OD56" s="19">
        <v>94.322000000000003</v>
      </c>
      <c r="OE56" s="19">
        <v>-1.1220000000000001</v>
      </c>
      <c r="OF56" s="19">
        <v>0</v>
      </c>
      <c r="OG56" s="19">
        <v>0</v>
      </c>
      <c r="OH56" s="19">
        <v>0</v>
      </c>
      <c r="OI56" s="19">
        <v>0</v>
      </c>
      <c r="OJ56" s="19">
        <v>5.6</v>
      </c>
      <c r="OK56" s="19">
        <v>8.8800000000000008</v>
      </c>
      <c r="OL56" s="19">
        <v>8.8800000000000008</v>
      </c>
      <c r="OM56" s="19">
        <v>-3.28</v>
      </c>
      <c r="ON56" s="19"/>
      <c r="OO56" s="19"/>
      <c r="OP56" s="19"/>
      <c r="OQ56" s="19">
        <v>0</v>
      </c>
      <c r="OR56" s="19">
        <v>0</v>
      </c>
      <c r="OS56" s="19">
        <v>0</v>
      </c>
      <c r="OT56" s="19">
        <v>0</v>
      </c>
      <c r="OU56" s="19">
        <v>0</v>
      </c>
      <c r="OV56" s="19">
        <v>19.8</v>
      </c>
      <c r="OW56" s="19">
        <v>20</v>
      </c>
      <c r="OX56" s="19">
        <v>17.560980000000001</v>
      </c>
      <c r="OY56" s="19">
        <v>2.23902</v>
      </c>
      <c r="OZ56" s="19">
        <v>10.4</v>
      </c>
      <c r="PA56" s="19">
        <v>9.9830000000000005</v>
      </c>
      <c r="PB56" s="19">
        <v>9.9830000000000005</v>
      </c>
      <c r="PC56" s="19">
        <v>0.41699999999999998</v>
      </c>
      <c r="PD56" s="19">
        <v>5.3</v>
      </c>
      <c r="PE56" s="19">
        <v>5.67</v>
      </c>
      <c r="PF56" s="19">
        <v>5.67</v>
      </c>
      <c r="PG56" s="19">
        <v>-0.37</v>
      </c>
      <c r="PH56" s="19">
        <v>1.2</v>
      </c>
      <c r="PI56" s="19">
        <v>1.23</v>
      </c>
      <c r="PJ56" s="19">
        <v>1.23</v>
      </c>
      <c r="PK56" s="19">
        <v>-0.03</v>
      </c>
      <c r="PL56" s="19"/>
      <c r="PM56" s="19">
        <v>1.5</v>
      </c>
      <c r="PN56" s="19">
        <v>1.5</v>
      </c>
      <c r="PO56" s="19">
        <v>-1.5</v>
      </c>
      <c r="PP56" s="19">
        <v>4.7</v>
      </c>
      <c r="PQ56" s="19">
        <v>5</v>
      </c>
      <c r="PR56" s="19">
        <v>5</v>
      </c>
      <c r="PS56" s="19">
        <v>-0.3</v>
      </c>
      <c r="PT56" s="19">
        <v>20.5</v>
      </c>
      <c r="PU56" s="19">
        <v>19.51219</v>
      </c>
      <c r="PV56" s="19">
        <v>19.5122</v>
      </c>
      <c r="PW56" s="19">
        <v>0.98780000000000001</v>
      </c>
      <c r="PX56" s="19">
        <v>20</v>
      </c>
      <c r="PY56" s="19">
        <v>19.51219</v>
      </c>
      <c r="PZ56" s="19">
        <v>19.5122</v>
      </c>
      <c r="QA56" s="19">
        <v>0.48780000000000001</v>
      </c>
      <c r="QB56" s="19">
        <v>18.899999999999999</v>
      </c>
      <c r="QC56" s="19">
        <v>17.560970000000001</v>
      </c>
      <c r="QD56" s="19">
        <v>17.560980000000001</v>
      </c>
      <c r="QE56" s="19">
        <v>1.3390200000000001</v>
      </c>
      <c r="QF56" s="19">
        <v>3.6</v>
      </c>
      <c r="QG56" s="19">
        <v>3.5</v>
      </c>
      <c r="QH56" s="19">
        <v>3.5</v>
      </c>
      <c r="QI56" s="19">
        <v>0.1</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27.2</v>
      </c>
      <c r="QW56" s="19">
        <v>27.521999999999998</v>
      </c>
      <c r="QX56" s="19">
        <v>27.521999999999998</v>
      </c>
      <c r="QY56" s="19">
        <v>-0.32200000000000001</v>
      </c>
      <c r="QZ56" s="19">
        <v>79.400000000000006</v>
      </c>
      <c r="RA56" s="19">
        <v>80.073999999999998</v>
      </c>
      <c r="RB56" s="19">
        <v>80.073999999999998</v>
      </c>
      <c r="RC56" s="19">
        <v>-0.67400000000000004</v>
      </c>
      <c r="RD56" s="19">
        <v>4.4000000000000004</v>
      </c>
      <c r="RE56" s="19">
        <v>4.2</v>
      </c>
      <c r="RF56" s="19">
        <v>4.2</v>
      </c>
      <c r="RG56" s="19">
        <v>0.2</v>
      </c>
      <c r="RH56" s="19">
        <v>2.4</v>
      </c>
      <c r="RI56" s="19">
        <v>1.2</v>
      </c>
      <c r="RJ56" s="19">
        <v>1.2</v>
      </c>
      <c r="RK56" s="19">
        <v>1.2</v>
      </c>
      <c r="RL56" s="19">
        <v>2.4</v>
      </c>
      <c r="RM56" s="19">
        <v>2.4</v>
      </c>
      <c r="RN56" s="19">
        <v>2.4</v>
      </c>
      <c r="RO56" s="19">
        <v>0</v>
      </c>
      <c r="RP56" s="19"/>
      <c r="RQ56" s="19"/>
      <c r="RR56" s="19"/>
      <c r="RS56" s="19">
        <v>0</v>
      </c>
      <c r="RT56" s="19">
        <v>0</v>
      </c>
      <c r="RU56" s="19">
        <v>0</v>
      </c>
      <c r="RV56" s="19">
        <v>0</v>
      </c>
      <c r="RW56" s="19">
        <v>0</v>
      </c>
      <c r="RX56" s="19">
        <v>3</v>
      </c>
      <c r="RY56" s="19">
        <v>3.0510000000000002</v>
      </c>
      <c r="RZ56" s="19">
        <v>3.0510000000000002</v>
      </c>
      <c r="SA56" s="19">
        <v>-5.0999999999999997E-2</v>
      </c>
      <c r="SB56" s="19">
        <v>20.100000000000001</v>
      </c>
      <c r="SC56" s="19">
        <v>19.869240000000001</v>
      </c>
      <c r="SD56" s="19">
        <v>19.869240000000001</v>
      </c>
      <c r="SE56" s="19">
        <v>0.23075999999999999</v>
      </c>
      <c r="SF56" s="19">
        <v>3</v>
      </c>
      <c r="SG56" s="19">
        <v>2</v>
      </c>
      <c r="SH56" s="19">
        <v>2</v>
      </c>
      <c r="SI56" s="19">
        <v>1</v>
      </c>
      <c r="SJ56" s="19"/>
      <c r="SK56" s="19">
        <v>0.7</v>
      </c>
      <c r="SL56" s="19">
        <v>0.7</v>
      </c>
      <c r="SM56" s="19">
        <v>-0.7</v>
      </c>
      <c r="SN56" s="19">
        <v>19.399999999999999</v>
      </c>
      <c r="SO56" s="19">
        <v>19.21951</v>
      </c>
      <c r="SP56" s="19">
        <v>19.21951</v>
      </c>
      <c r="SQ56" s="19">
        <v>0.18049000000000001</v>
      </c>
      <c r="SR56" s="19">
        <v>9.8000000000000007</v>
      </c>
      <c r="SS56" s="19">
        <v>9.6999999999999993</v>
      </c>
      <c r="ST56" s="19">
        <v>9.6999999999999993</v>
      </c>
      <c r="SU56" s="19">
        <v>0.1</v>
      </c>
      <c r="SV56" s="19">
        <v>20.2</v>
      </c>
      <c r="SW56" s="19">
        <v>19.51219</v>
      </c>
      <c r="SX56" s="19">
        <v>19.5122</v>
      </c>
      <c r="SY56" s="19">
        <v>0.68779999999999997</v>
      </c>
      <c r="SZ56" s="19">
        <v>20.3</v>
      </c>
      <c r="TA56" s="19">
        <v>19.51219</v>
      </c>
      <c r="TB56" s="19">
        <v>19.5122</v>
      </c>
      <c r="TC56" s="19">
        <v>0.78779999999999994</v>
      </c>
      <c r="TD56" s="19">
        <v>19.600000000000001</v>
      </c>
      <c r="TE56" s="19">
        <v>19.317070000000001</v>
      </c>
      <c r="TF56" s="19">
        <v>19.317070000000001</v>
      </c>
      <c r="TG56" s="19">
        <v>0.28293000000000001</v>
      </c>
      <c r="TH56" s="19">
        <v>17.399999999999999</v>
      </c>
      <c r="TI56" s="19">
        <v>15.224</v>
      </c>
      <c r="TJ56" s="19">
        <v>15.224</v>
      </c>
      <c r="TK56" s="19">
        <v>2.1760000000000002</v>
      </c>
      <c r="TL56" s="19">
        <v>34.299999999999997</v>
      </c>
      <c r="TM56" s="19">
        <v>32.335999999999999</v>
      </c>
      <c r="TN56" s="19">
        <v>32.335999999999999</v>
      </c>
      <c r="TO56" s="19">
        <v>1.964</v>
      </c>
      <c r="TP56" s="19">
        <v>0</v>
      </c>
      <c r="TQ56" s="19">
        <v>0</v>
      </c>
      <c r="TR56" s="19">
        <v>0</v>
      </c>
      <c r="TS56" s="19">
        <v>0</v>
      </c>
      <c r="TT56" s="19">
        <v>85.7</v>
      </c>
      <c r="TU56" s="19">
        <v>56.5</v>
      </c>
      <c r="TV56" s="19">
        <v>82.73</v>
      </c>
      <c r="TW56" s="19">
        <v>2.97</v>
      </c>
      <c r="TX56" s="19">
        <v>89.4</v>
      </c>
      <c r="TY56" s="19">
        <v>75.2</v>
      </c>
      <c r="TZ56" s="19">
        <v>89.421000000000006</v>
      </c>
      <c r="UA56" s="19">
        <v>-2.1000000000000001E-2</v>
      </c>
      <c r="UB56" s="19">
        <v>14.5</v>
      </c>
      <c r="UC56" s="19">
        <v>6.72</v>
      </c>
      <c r="UD56" s="19">
        <v>6.72</v>
      </c>
      <c r="UE56" s="19">
        <v>7.78</v>
      </c>
      <c r="UF56" s="19">
        <v>11</v>
      </c>
      <c r="UG56" s="19">
        <v>2.88</v>
      </c>
      <c r="UH56" s="19">
        <v>2.88</v>
      </c>
      <c r="UI56" s="19">
        <v>8.1199999999999992</v>
      </c>
      <c r="UJ56" s="19">
        <v>21</v>
      </c>
      <c r="UK56" s="19">
        <v>20.4878</v>
      </c>
      <c r="UL56" s="19">
        <v>20.4878</v>
      </c>
      <c r="UM56" s="19">
        <v>0.51219999999999999</v>
      </c>
      <c r="UN56" s="19">
        <v>7.3</v>
      </c>
      <c r="UO56" s="19">
        <v>8</v>
      </c>
      <c r="UP56" s="19">
        <v>8</v>
      </c>
      <c r="UQ56" s="19">
        <v>-0.7</v>
      </c>
      <c r="UR56" s="19">
        <v>9.4</v>
      </c>
      <c r="US56" s="19">
        <v>7.9</v>
      </c>
      <c r="UT56" s="19">
        <v>7.9</v>
      </c>
      <c r="UU56" s="19">
        <v>1.5</v>
      </c>
      <c r="UV56" s="19">
        <v>20.399999999999999</v>
      </c>
      <c r="UW56" s="19">
        <v>20</v>
      </c>
      <c r="UX56" s="19">
        <v>20</v>
      </c>
      <c r="UY56" s="19">
        <v>0.4</v>
      </c>
      <c r="UZ56" s="19">
        <v>20.399999999999999</v>
      </c>
      <c r="VA56" s="19">
        <v>19.51219</v>
      </c>
      <c r="VB56" s="19">
        <v>19.5122</v>
      </c>
      <c r="VC56" s="19">
        <v>0.88780000000000003</v>
      </c>
      <c r="VD56" s="19">
        <v>20.2</v>
      </c>
      <c r="VE56" s="19">
        <v>19.51219</v>
      </c>
      <c r="VF56" s="19">
        <v>19.5122</v>
      </c>
      <c r="VG56" s="19">
        <v>0.68779999999999997</v>
      </c>
      <c r="VH56" s="19">
        <v>2.1</v>
      </c>
      <c r="VI56" s="19">
        <v>6.2409999999999997</v>
      </c>
      <c r="VJ56" s="19">
        <v>6.2409999999999997</v>
      </c>
      <c r="VK56" s="19">
        <v>-4.141</v>
      </c>
      <c r="VL56" s="19">
        <v>0</v>
      </c>
      <c r="VM56" s="19">
        <v>0</v>
      </c>
      <c r="VN56" s="19">
        <v>0</v>
      </c>
      <c r="VO56" s="19">
        <v>0</v>
      </c>
      <c r="VP56" s="19">
        <v>0</v>
      </c>
      <c r="VQ56" s="19">
        <v>0</v>
      </c>
      <c r="VR56" s="19">
        <v>0</v>
      </c>
      <c r="VS56" s="19">
        <v>0</v>
      </c>
      <c r="VT56" s="19">
        <v>0.6</v>
      </c>
      <c r="VU56" s="19">
        <v>0.6</v>
      </c>
      <c r="VV56" s="19">
        <v>0.6</v>
      </c>
      <c r="VW56" s="19">
        <v>0</v>
      </c>
      <c r="VX56" s="19">
        <v>72.5</v>
      </c>
      <c r="VY56" s="19">
        <v>42.7</v>
      </c>
      <c r="VZ56" s="19">
        <v>71</v>
      </c>
      <c r="WA56" s="19">
        <v>1.5</v>
      </c>
      <c r="WB56" s="19">
        <v>76.3</v>
      </c>
      <c r="WC56" s="19">
        <v>23.4</v>
      </c>
      <c r="WD56" s="19">
        <v>40</v>
      </c>
      <c r="WE56" s="19">
        <v>36.299999999999997</v>
      </c>
      <c r="WF56" s="19">
        <v>0</v>
      </c>
      <c r="WG56" s="19">
        <v>0</v>
      </c>
      <c r="WH56" s="19">
        <v>0</v>
      </c>
      <c r="WI56" s="19">
        <v>0</v>
      </c>
      <c r="WJ56" s="19">
        <v>0</v>
      </c>
      <c r="WK56" s="19">
        <v>0</v>
      </c>
      <c r="WL56" s="19">
        <v>0</v>
      </c>
      <c r="WM56" s="19">
        <v>0</v>
      </c>
      <c r="WN56" s="19">
        <v>7.8</v>
      </c>
      <c r="WO56" s="19">
        <v>8</v>
      </c>
      <c r="WP56" s="19">
        <v>8</v>
      </c>
      <c r="WQ56" s="19">
        <v>-0.2</v>
      </c>
      <c r="WR56" s="19">
        <v>19.600000000000001</v>
      </c>
      <c r="WS56" s="19">
        <v>19.317070000000001</v>
      </c>
      <c r="WT56" s="19">
        <v>19.317070000000001</v>
      </c>
      <c r="WU56" s="19">
        <v>0.28293000000000001</v>
      </c>
      <c r="WV56" s="19"/>
      <c r="WW56" s="19"/>
      <c r="WX56" s="19"/>
      <c r="WY56" s="19">
        <v>0</v>
      </c>
      <c r="WZ56" s="19">
        <v>44.2</v>
      </c>
      <c r="XA56" s="19">
        <v>44</v>
      </c>
      <c r="XB56" s="19">
        <v>30</v>
      </c>
      <c r="XC56" s="19">
        <v>14.2</v>
      </c>
      <c r="XD56" s="19"/>
      <c r="XE56" s="19"/>
      <c r="XF56" s="19"/>
      <c r="XG56" s="19">
        <v>0</v>
      </c>
      <c r="XH56" s="19">
        <v>28.9</v>
      </c>
      <c r="XI56" s="19">
        <v>29.184000000000001</v>
      </c>
      <c r="XJ56" s="19">
        <v>29.184000000000001</v>
      </c>
      <c r="XK56" s="19">
        <v>-0.28399999999999997</v>
      </c>
      <c r="XL56" s="19">
        <v>3.3</v>
      </c>
      <c r="XM56" s="19">
        <v>2.8159999999999998</v>
      </c>
      <c r="XN56" s="19">
        <v>2.8159999999999998</v>
      </c>
      <c r="XO56" s="19">
        <v>0.48399999999999999</v>
      </c>
      <c r="XP56" s="19">
        <v>16</v>
      </c>
      <c r="XQ56" s="19">
        <v>14</v>
      </c>
      <c r="XR56" s="19">
        <v>14</v>
      </c>
      <c r="XS56" s="19">
        <v>2</v>
      </c>
      <c r="XT56" s="19"/>
      <c r="XU56" s="19"/>
      <c r="XV56" s="19"/>
      <c r="XW56" s="19">
        <v>0</v>
      </c>
      <c r="XX56" s="19"/>
      <c r="XY56" s="19"/>
      <c r="XZ56" s="19"/>
      <c r="YA56" s="19">
        <v>0</v>
      </c>
    </row>
    <row r="57" spans="1:651" ht="25.05" customHeight="1" x14ac:dyDescent="0.3">
      <c r="A57" s="1"/>
      <c r="B57" s="204" t="s">
        <v>2795</v>
      </c>
      <c r="C57" s="205"/>
      <c r="D57" s="20">
        <v>0</v>
      </c>
      <c r="E57" s="20">
        <v>23.52</v>
      </c>
      <c r="F57" s="20">
        <v>23.52</v>
      </c>
      <c r="G57" s="20"/>
      <c r="H57" s="20">
        <v>0</v>
      </c>
      <c r="I57" s="20">
        <v>39.119999999999997</v>
      </c>
      <c r="J57" s="20">
        <v>39.119999999999997</v>
      </c>
      <c r="K57" s="20"/>
      <c r="L57" s="20">
        <v>14679.5</v>
      </c>
      <c r="M57" s="20">
        <v>15187.827095000001</v>
      </c>
      <c r="N57" s="20">
        <v>15193.71508</v>
      </c>
      <c r="O57" s="20"/>
      <c r="P57" s="20">
        <v>3320.5</v>
      </c>
      <c r="Q57" s="20">
        <v>3259.6487499999998</v>
      </c>
      <c r="R57" s="20">
        <v>3683.0617649999999</v>
      </c>
      <c r="S57" s="20"/>
      <c r="T57" s="20">
        <v>0</v>
      </c>
      <c r="U57" s="20">
        <v>0</v>
      </c>
      <c r="V57" s="20">
        <v>0</v>
      </c>
      <c r="W57" s="20"/>
      <c r="X57" s="20">
        <v>0</v>
      </c>
      <c r="Y57" s="20">
        <v>0</v>
      </c>
      <c r="Z57" s="20">
        <v>0</v>
      </c>
      <c r="AA57" s="20"/>
      <c r="AB57" s="20">
        <v>1997.9</v>
      </c>
      <c r="AC57" s="20">
        <v>2029.235005</v>
      </c>
      <c r="AD57" s="20">
        <v>2029.2351000000001</v>
      </c>
      <c r="AE57" s="20"/>
      <c r="AF57" s="20">
        <v>5606.6</v>
      </c>
      <c r="AG57" s="20">
        <v>5663.4520149999998</v>
      </c>
      <c r="AH57" s="20">
        <v>5663.45208</v>
      </c>
      <c r="AI57" s="20"/>
      <c r="AJ57" s="20">
        <v>402.6</v>
      </c>
      <c r="AK57" s="20">
        <v>415.38465000000002</v>
      </c>
      <c r="AL57" s="20">
        <v>415.38465000000002</v>
      </c>
      <c r="AM57" s="20"/>
      <c r="AN57" s="20">
        <v>0</v>
      </c>
      <c r="AO57" s="20">
        <v>0</v>
      </c>
      <c r="AP57" s="20">
        <v>0</v>
      </c>
      <c r="AQ57" s="20"/>
      <c r="AR57" s="20">
        <v>2792.7</v>
      </c>
      <c r="AS57" s="20">
        <v>2937.02619</v>
      </c>
      <c r="AT57" s="20">
        <v>2900.5685349999999</v>
      </c>
      <c r="AU57" s="20"/>
      <c r="AV57" s="20">
        <v>2779.1</v>
      </c>
      <c r="AW57" s="20">
        <v>2937.02619</v>
      </c>
      <c r="AX57" s="20">
        <v>2900.5685349999999</v>
      </c>
      <c r="AY57" s="20"/>
      <c r="AZ57" s="20">
        <v>2779.95</v>
      </c>
      <c r="BA57" s="20">
        <v>2937.02619</v>
      </c>
      <c r="BB57" s="20">
        <v>2900.5685349999999</v>
      </c>
      <c r="BC57" s="20"/>
      <c r="BD57" s="20">
        <v>5197.2</v>
      </c>
      <c r="BE57" s="20">
        <v>4405.5392849999998</v>
      </c>
      <c r="BF57" s="20">
        <v>4350.8527700000004</v>
      </c>
      <c r="BG57" s="20"/>
      <c r="BH57" s="20">
        <v>3331.55</v>
      </c>
      <c r="BI57" s="20">
        <v>3637.7904250000001</v>
      </c>
      <c r="BJ57" s="20">
        <v>3790.0628849999998</v>
      </c>
      <c r="BK57" s="20"/>
      <c r="BL57" s="20">
        <v>1918.55</v>
      </c>
      <c r="BM57" s="20">
        <v>1818.8951750000001</v>
      </c>
      <c r="BN57" s="20">
        <v>1895.0314100000001</v>
      </c>
      <c r="BO57" s="20"/>
      <c r="BP57" s="20">
        <v>13406.05</v>
      </c>
      <c r="BQ57" s="20">
        <v>13639.164215000001</v>
      </c>
      <c r="BR57" s="20">
        <v>13639.16491</v>
      </c>
      <c r="BS57" s="20"/>
      <c r="BT57" s="20">
        <v>221.2</v>
      </c>
      <c r="BU57" s="20">
        <v>253.487775</v>
      </c>
      <c r="BV57" s="20">
        <v>253.488</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3968.85</v>
      </c>
      <c r="CO57" s="20">
        <v>3952.97561</v>
      </c>
      <c r="CP57" s="20">
        <v>3952.97568</v>
      </c>
      <c r="CQ57" s="20"/>
      <c r="CR57" s="20">
        <v>180.45</v>
      </c>
      <c r="CS57" s="20">
        <v>184.50597500000001</v>
      </c>
      <c r="CT57" s="20">
        <v>184.506</v>
      </c>
      <c r="CU57" s="20"/>
      <c r="CV57" s="20">
        <v>79.650000000000006</v>
      </c>
      <c r="CW57" s="20">
        <v>101.277585</v>
      </c>
      <c r="CX57" s="20">
        <v>101.27760000000001</v>
      </c>
      <c r="CY57" s="20"/>
      <c r="CZ57" s="20">
        <v>0</v>
      </c>
      <c r="DA57" s="20">
        <v>0</v>
      </c>
      <c r="DB57" s="20">
        <v>0</v>
      </c>
      <c r="DC57" s="20"/>
      <c r="DD57" s="20">
        <v>158.4</v>
      </c>
      <c r="DE57" s="20">
        <v>165.08878000000001</v>
      </c>
      <c r="DF57" s="20">
        <v>165.08879999999999</v>
      </c>
      <c r="DG57" s="20"/>
      <c r="DH57" s="20">
        <v>242.5</v>
      </c>
      <c r="DI57" s="20">
        <v>239.99494000000001</v>
      </c>
      <c r="DJ57" s="20">
        <v>239.99495999999999</v>
      </c>
      <c r="DK57" s="20"/>
      <c r="DL57" s="20">
        <v>3434.9</v>
      </c>
      <c r="DM57" s="20">
        <v>3431.9999750000002</v>
      </c>
      <c r="DN57" s="20">
        <v>3432</v>
      </c>
      <c r="DO57" s="20"/>
      <c r="DP57" s="20">
        <v>215.25</v>
      </c>
      <c r="DQ57" s="20">
        <v>213.91198</v>
      </c>
      <c r="DR57" s="20">
        <v>213.91200000000001</v>
      </c>
      <c r="DS57" s="20"/>
      <c r="DT57" s="20">
        <v>0</v>
      </c>
      <c r="DU57" s="20">
        <v>0</v>
      </c>
      <c r="DV57" s="20">
        <v>0</v>
      </c>
      <c r="DW57" s="20"/>
      <c r="DX57" s="20">
        <v>0</v>
      </c>
      <c r="DY57" s="20">
        <v>0</v>
      </c>
      <c r="DZ57" s="20">
        <v>0</v>
      </c>
      <c r="EA57" s="20"/>
      <c r="EB57" s="20">
        <v>0</v>
      </c>
      <c r="EC57" s="20">
        <v>0</v>
      </c>
      <c r="ED57" s="20">
        <v>0</v>
      </c>
      <c r="EE57" s="20"/>
      <c r="EF57" s="20">
        <v>2573.4499999999998</v>
      </c>
      <c r="EG57" s="20">
        <v>2667.5782949999998</v>
      </c>
      <c r="EH57" s="20">
        <v>2675.61868</v>
      </c>
      <c r="EI57" s="20"/>
      <c r="EJ57" s="20">
        <v>4820.1000000000004</v>
      </c>
      <c r="EK57" s="20">
        <v>5310.8766800000003</v>
      </c>
      <c r="EL57" s="20">
        <v>5310.72624</v>
      </c>
      <c r="EM57" s="20"/>
      <c r="EN57" s="20">
        <v>0</v>
      </c>
      <c r="EO57" s="20">
        <v>0</v>
      </c>
      <c r="EP57" s="20">
        <v>0</v>
      </c>
      <c r="EQ57" s="20"/>
      <c r="ER57" s="20">
        <v>0</v>
      </c>
      <c r="ES57" s="20">
        <v>0</v>
      </c>
      <c r="ET57" s="20">
        <v>0</v>
      </c>
      <c r="EU57" s="20"/>
      <c r="EV57" s="20">
        <v>4</v>
      </c>
      <c r="EW57" s="20">
        <v>0</v>
      </c>
      <c r="EX57" s="20">
        <v>3.95</v>
      </c>
      <c r="EY57" s="20"/>
      <c r="EZ57" s="20">
        <v>154.75</v>
      </c>
      <c r="FA57" s="20">
        <v>153.36000000000001</v>
      </c>
      <c r="FB57" s="20">
        <v>153.36000000000001</v>
      </c>
      <c r="FC57" s="20"/>
      <c r="FD57" s="20">
        <v>9964.75</v>
      </c>
      <c r="FE57" s="20">
        <v>9537.6191749999998</v>
      </c>
      <c r="FF57" s="20">
        <v>9731.3891000000003</v>
      </c>
      <c r="FG57" s="20"/>
      <c r="FH57" s="20">
        <v>1527.6</v>
      </c>
      <c r="FI57" s="20">
        <v>1557.38373</v>
      </c>
      <c r="FJ57" s="20">
        <v>1582.9082800000001</v>
      </c>
      <c r="FK57" s="20"/>
      <c r="FL57" s="20">
        <v>3380.6</v>
      </c>
      <c r="FM57" s="20">
        <v>3567.0320200000001</v>
      </c>
      <c r="FN57" s="20">
        <v>3567.0321600000002</v>
      </c>
      <c r="FO57" s="20"/>
      <c r="FP57" s="20">
        <v>1017.15</v>
      </c>
      <c r="FQ57" s="20">
        <v>995.97497499999997</v>
      </c>
      <c r="FR57" s="20">
        <v>995.97504000000004</v>
      </c>
      <c r="FS57" s="20"/>
      <c r="FT57" s="20">
        <v>443.95</v>
      </c>
      <c r="FU57" s="20">
        <v>462.86026500000003</v>
      </c>
      <c r="FV57" s="20">
        <v>462.86040000000003</v>
      </c>
      <c r="FW57" s="20"/>
      <c r="FX57" s="20">
        <v>472.8</v>
      </c>
      <c r="FY57" s="20">
        <v>463.60968000000003</v>
      </c>
      <c r="FZ57" s="20">
        <v>463.60968000000003</v>
      </c>
      <c r="GA57" s="20"/>
      <c r="GB57" s="20">
        <v>2177.15</v>
      </c>
      <c r="GC57" s="20">
        <v>2103.781375</v>
      </c>
      <c r="GD57" s="20">
        <v>2103.7814400000002</v>
      </c>
      <c r="GE57" s="20"/>
      <c r="GF57" s="20">
        <v>0</v>
      </c>
      <c r="GG57" s="20">
        <v>0</v>
      </c>
      <c r="GH57" s="20">
        <v>0</v>
      </c>
      <c r="GI57" s="20"/>
      <c r="GJ57" s="20">
        <v>0</v>
      </c>
      <c r="GK57" s="20">
        <v>0</v>
      </c>
      <c r="GL57" s="20">
        <v>0</v>
      </c>
      <c r="GM57" s="20"/>
      <c r="GN57" s="20">
        <v>0</v>
      </c>
      <c r="GO57" s="20">
        <v>0</v>
      </c>
      <c r="GP57" s="20">
        <v>0</v>
      </c>
      <c r="GQ57" s="20"/>
      <c r="GR57" s="20">
        <v>2030.3</v>
      </c>
      <c r="GS57" s="20">
        <v>2207.9464200000002</v>
      </c>
      <c r="GT57" s="20">
        <v>2495.1652100000001</v>
      </c>
      <c r="GU57" s="20"/>
      <c r="GV57" s="20">
        <v>0</v>
      </c>
      <c r="GW57" s="20">
        <v>0</v>
      </c>
      <c r="GX57" s="20">
        <v>0</v>
      </c>
      <c r="GY57" s="20"/>
      <c r="GZ57" s="20">
        <v>222.25</v>
      </c>
      <c r="HA57" s="20">
        <v>200.98094</v>
      </c>
      <c r="HB57" s="20">
        <v>200.98121499999999</v>
      </c>
      <c r="HC57" s="20"/>
      <c r="HD57" s="20">
        <v>1092.0999999999999</v>
      </c>
      <c r="HE57" s="20">
        <v>1134.39202</v>
      </c>
      <c r="HF57" s="20">
        <v>1134.3921600000001</v>
      </c>
      <c r="HG57" s="20"/>
      <c r="HH57" s="20">
        <v>1073.25</v>
      </c>
      <c r="HI57" s="20">
        <v>1062.6028249999999</v>
      </c>
      <c r="HJ57" s="20">
        <v>1062.6028799999999</v>
      </c>
      <c r="HK57" s="20"/>
      <c r="HL57" s="20">
        <v>91.2</v>
      </c>
      <c r="HM57" s="20">
        <v>93.294205000000005</v>
      </c>
      <c r="HN57" s="20">
        <v>93.294240000000002</v>
      </c>
      <c r="HO57" s="20"/>
      <c r="HP57" s="20">
        <v>913.7</v>
      </c>
      <c r="HQ57" s="20">
        <v>826.06821500000001</v>
      </c>
      <c r="HR57" s="20">
        <v>826.06823999999995</v>
      </c>
      <c r="HS57" s="20"/>
      <c r="HT57" s="20">
        <v>4139.8</v>
      </c>
      <c r="HU57" s="20">
        <v>4117.0042949999997</v>
      </c>
      <c r="HV57" s="20">
        <v>4117.0043999999998</v>
      </c>
      <c r="HW57" s="20"/>
      <c r="HX57" s="20">
        <v>2192.5500000000002</v>
      </c>
      <c r="HY57" s="20">
        <v>2071.5397549999998</v>
      </c>
      <c r="HZ57" s="20">
        <v>2088.7464150000001</v>
      </c>
      <c r="IA57" s="20"/>
      <c r="IB57" s="20">
        <v>0</v>
      </c>
      <c r="IC57" s="20">
        <v>0</v>
      </c>
      <c r="ID57" s="20">
        <v>0</v>
      </c>
      <c r="IE57" s="20"/>
      <c r="IF57" s="20">
        <v>0</v>
      </c>
      <c r="IG57" s="20">
        <v>0</v>
      </c>
      <c r="IH57" s="20">
        <v>0</v>
      </c>
      <c r="II57" s="20"/>
      <c r="IJ57" s="20">
        <v>649.9</v>
      </c>
      <c r="IK57" s="20">
        <v>553.28756999999996</v>
      </c>
      <c r="IL57" s="20">
        <v>573.99384999999995</v>
      </c>
      <c r="IM57" s="20"/>
      <c r="IN57" s="20">
        <v>0</v>
      </c>
      <c r="IO57" s="20">
        <v>0</v>
      </c>
      <c r="IP57" s="20">
        <v>0</v>
      </c>
      <c r="IQ57" s="20"/>
      <c r="IR57" s="20">
        <v>0</v>
      </c>
      <c r="IS57" s="20">
        <v>0</v>
      </c>
      <c r="IT57" s="20">
        <v>0</v>
      </c>
      <c r="IU57" s="20"/>
      <c r="IV57" s="20">
        <v>0</v>
      </c>
      <c r="IW57" s="20">
        <v>0</v>
      </c>
      <c r="IX57" s="20">
        <v>0</v>
      </c>
      <c r="IY57" s="20"/>
      <c r="IZ57" s="20">
        <v>2073.6999999999998</v>
      </c>
      <c r="JA57" s="20">
        <v>2131.5742249999998</v>
      </c>
      <c r="JB57" s="20">
        <v>2131.5743900000002</v>
      </c>
      <c r="JC57" s="20"/>
      <c r="JD57" s="20">
        <v>3192.3</v>
      </c>
      <c r="JE57" s="20">
        <v>3519.131965</v>
      </c>
      <c r="JF57" s="20">
        <v>3524.2020200000002</v>
      </c>
      <c r="JG57" s="20"/>
      <c r="JH57" s="20">
        <v>0</v>
      </c>
      <c r="JI57" s="20">
        <v>0</v>
      </c>
      <c r="JJ57" s="20">
        <v>0</v>
      </c>
      <c r="JK57" s="20"/>
      <c r="JL57" s="20">
        <v>3571.05</v>
      </c>
      <c r="JM57" s="20">
        <v>3519.131965</v>
      </c>
      <c r="JN57" s="20">
        <v>3524.2020200000002</v>
      </c>
      <c r="JO57" s="20"/>
      <c r="JP57" s="20">
        <v>3559.1</v>
      </c>
      <c r="JQ57" s="20">
        <v>3519.131965</v>
      </c>
      <c r="JR57" s="20">
        <v>3524.2020200000002</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32.15</v>
      </c>
      <c r="KS57" s="20">
        <v>0</v>
      </c>
      <c r="KT57" s="20">
        <v>0</v>
      </c>
      <c r="KU57" s="20"/>
      <c r="KV57" s="20">
        <v>0</v>
      </c>
      <c r="KW57" s="20">
        <v>0</v>
      </c>
      <c r="KX57" s="20">
        <v>0</v>
      </c>
      <c r="KY57" s="20"/>
      <c r="KZ57" s="20">
        <v>108.85</v>
      </c>
      <c r="LA57" s="20">
        <v>95.834744999999998</v>
      </c>
      <c r="LB57" s="20">
        <v>95.834879999999998</v>
      </c>
      <c r="LC57" s="20"/>
      <c r="LD57" s="20">
        <v>5710.35</v>
      </c>
      <c r="LE57" s="20">
        <v>6197.4783349999998</v>
      </c>
      <c r="LF57" s="20">
        <v>6239.89822</v>
      </c>
      <c r="LG57" s="20"/>
      <c r="LH57" s="20">
        <v>3053</v>
      </c>
      <c r="LI57" s="20">
        <v>3113.9999200000002</v>
      </c>
      <c r="LJ57" s="20">
        <v>3114</v>
      </c>
      <c r="LK57" s="20"/>
      <c r="LL57" s="20">
        <v>1521.25</v>
      </c>
      <c r="LM57" s="20">
        <v>1619.074985</v>
      </c>
      <c r="LN57" s="20">
        <v>1619.0750399999999</v>
      </c>
      <c r="LO57" s="20"/>
      <c r="LP57" s="20">
        <v>1899.4</v>
      </c>
      <c r="LQ57" s="20">
        <v>1885.631155</v>
      </c>
      <c r="LR57" s="20">
        <v>1885.631975</v>
      </c>
      <c r="LS57" s="20"/>
      <c r="LT57" s="20">
        <v>721</v>
      </c>
      <c r="LU57" s="20">
        <v>722.34140500000001</v>
      </c>
      <c r="LV57" s="20">
        <v>722.34144000000003</v>
      </c>
      <c r="LW57" s="20"/>
      <c r="LX57" s="20">
        <v>0</v>
      </c>
      <c r="LY57" s="20">
        <v>0</v>
      </c>
      <c r="LZ57" s="20">
        <v>0</v>
      </c>
      <c r="MA57" s="20"/>
      <c r="MB57" s="20">
        <v>0</v>
      </c>
      <c r="MC57" s="20">
        <v>0</v>
      </c>
      <c r="MD57" s="20">
        <v>0</v>
      </c>
      <c r="ME57" s="20"/>
      <c r="MF57" s="20">
        <v>0</v>
      </c>
      <c r="MG57" s="20">
        <v>0</v>
      </c>
      <c r="MH57" s="20">
        <v>0</v>
      </c>
      <c r="MI57" s="20"/>
      <c r="MJ57" s="20">
        <v>2635.7</v>
      </c>
      <c r="MK57" s="20">
        <v>2899.16653</v>
      </c>
      <c r="ML57" s="20">
        <v>2889.5802950000002</v>
      </c>
      <c r="MM57" s="20"/>
      <c r="MN57" s="20">
        <v>2640.4</v>
      </c>
      <c r="MO57" s="20">
        <v>2899.16653</v>
      </c>
      <c r="MP57" s="20">
        <v>2889.5802950000002</v>
      </c>
      <c r="MQ57" s="20"/>
      <c r="MR57" s="20">
        <v>2973.2</v>
      </c>
      <c r="MS57" s="20">
        <v>2899.16653</v>
      </c>
      <c r="MT57" s="20">
        <v>2889.5802950000002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312.25</v>
      </c>
      <c r="NQ57" s="20">
        <v>423.33333499999998</v>
      </c>
      <c r="NR57" s="20">
        <v>0</v>
      </c>
      <c r="NS57" s="20"/>
      <c r="NT57" s="20">
        <v>48.85</v>
      </c>
      <c r="NU57" s="20">
        <v>81.666664999999995</v>
      </c>
      <c r="NV57" s="20">
        <v>0</v>
      </c>
      <c r="NW57" s="20"/>
      <c r="NX57" s="20">
        <v>8.0500000000000007</v>
      </c>
      <c r="NY57" s="20">
        <v>7.4050000000000002</v>
      </c>
      <c r="NZ57" s="20">
        <v>7.4050000000000002</v>
      </c>
      <c r="OA57" s="20"/>
      <c r="OB57" s="20">
        <v>2083.9</v>
      </c>
      <c r="OC57" s="20">
        <v>2327.2964999999999</v>
      </c>
      <c r="OD57" s="20">
        <v>2369.0160000000001</v>
      </c>
      <c r="OE57" s="20"/>
      <c r="OF57" s="20">
        <v>671.2</v>
      </c>
      <c r="OG57" s="20">
        <v>644.70849999999996</v>
      </c>
      <c r="OH57" s="20">
        <v>644.70849999999996</v>
      </c>
      <c r="OI57" s="20"/>
      <c r="OJ57" s="20">
        <v>264.25</v>
      </c>
      <c r="OK57" s="20">
        <v>266.64400000000001</v>
      </c>
      <c r="OL57" s="20">
        <v>266.64400000000001</v>
      </c>
      <c r="OM57" s="20"/>
      <c r="ON57" s="20">
        <v>0</v>
      </c>
      <c r="OO57" s="20">
        <v>0</v>
      </c>
      <c r="OP57" s="20">
        <v>0</v>
      </c>
      <c r="OQ57" s="20"/>
      <c r="OR57" s="20">
        <v>2.5</v>
      </c>
      <c r="OS57" s="20">
        <v>2.1</v>
      </c>
      <c r="OT57" s="20">
        <v>2.1</v>
      </c>
      <c r="OU57" s="20"/>
      <c r="OV57" s="20">
        <v>478.4</v>
      </c>
      <c r="OW57" s="20">
        <v>350</v>
      </c>
      <c r="OX57" s="20">
        <v>79.024410000000003</v>
      </c>
      <c r="OY57" s="20"/>
      <c r="OZ57" s="20">
        <v>250.3</v>
      </c>
      <c r="PA57" s="20">
        <v>239.59200000000001</v>
      </c>
      <c r="PB57" s="20">
        <v>239.59200000000001</v>
      </c>
      <c r="PC57" s="20"/>
      <c r="PD57" s="20">
        <v>126.95</v>
      </c>
      <c r="PE57" s="20">
        <v>136.08000000000001</v>
      </c>
      <c r="PF57" s="20">
        <v>136.08000000000001</v>
      </c>
      <c r="PG57" s="20"/>
      <c r="PH57" s="20">
        <v>28.8</v>
      </c>
      <c r="PI57" s="20">
        <v>29.52</v>
      </c>
      <c r="PJ57" s="20">
        <v>29.52</v>
      </c>
      <c r="PK57" s="20"/>
      <c r="PL57" s="20">
        <v>0</v>
      </c>
      <c r="PM57" s="20">
        <v>36</v>
      </c>
      <c r="PN57" s="20">
        <v>36</v>
      </c>
      <c r="PO57" s="20"/>
      <c r="PP57" s="20">
        <v>117.95</v>
      </c>
      <c r="PQ57" s="20">
        <v>120</v>
      </c>
      <c r="PR57" s="20">
        <v>120</v>
      </c>
      <c r="PS57" s="20"/>
      <c r="PT57" s="20">
        <v>486.95</v>
      </c>
      <c r="PU57" s="20">
        <v>468.29279000000002</v>
      </c>
      <c r="PV57" s="20">
        <v>468.2928</v>
      </c>
      <c r="PW57" s="20"/>
      <c r="PX57" s="20">
        <v>480</v>
      </c>
      <c r="PY57" s="20">
        <v>468.29279000000002</v>
      </c>
      <c r="PZ57" s="20">
        <v>468.2928</v>
      </c>
      <c r="QA57" s="20"/>
      <c r="QB57" s="20">
        <v>454.5</v>
      </c>
      <c r="QC57" s="20">
        <v>421.46350999999999</v>
      </c>
      <c r="QD57" s="20">
        <v>421.46352000000002</v>
      </c>
      <c r="QE57" s="20"/>
      <c r="QF57" s="20">
        <v>87.1</v>
      </c>
      <c r="QG57" s="20">
        <v>84</v>
      </c>
      <c r="QH57" s="20">
        <v>84</v>
      </c>
      <c r="QI57" s="20"/>
      <c r="QJ57" s="20">
        <v>223.2</v>
      </c>
      <c r="QK57" s="20">
        <v>220.8</v>
      </c>
      <c r="QL57" s="20">
        <v>220.8</v>
      </c>
      <c r="QM57" s="20"/>
      <c r="QN57" s="20">
        <v>136.69999999999999</v>
      </c>
      <c r="QO57" s="20">
        <v>135.3295</v>
      </c>
      <c r="QP57" s="20">
        <v>135.3295</v>
      </c>
      <c r="QQ57" s="20"/>
      <c r="QR57" s="20">
        <v>166.35</v>
      </c>
      <c r="QS57" s="20">
        <v>164.161</v>
      </c>
      <c r="QT57" s="20">
        <v>164.161</v>
      </c>
      <c r="QU57" s="20"/>
      <c r="QV57" s="20">
        <v>554.75</v>
      </c>
      <c r="QW57" s="20">
        <v>632.56399999999996</v>
      </c>
      <c r="QX57" s="20">
        <v>632.56399999999996</v>
      </c>
      <c r="QY57" s="20"/>
      <c r="QZ57" s="20">
        <v>1833.2</v>
      </c>
      <c r="RA57" s="20">
        <v>1923.1885</v>
      </c>
      <c r="RB57" s="20">
        <v>1923.1885</v>
      </c>
      <c r="RC57" s="20"/>
      <c r="RD57" s="20">
        <v>101.65</v>
      </c>
      <c r="RE57" s="20">
        <v>100.8</v>
      </c>
      <c r="RF57" s="20">
        <v>100.8</v>
      </c>
      <c r="RG57" s="20"/>
      <c r="RH57" s="20">
        <v>41.95</v>
      </c>
      <c r="RI57" s="20">
        <v>38.4</v>
      </c>
      <c r="RJ57" s="20">
        <v>38.4</v>
      </c>
      <c r="RK57" s="20"/>
      <c r="RL57" s="20">
        <v>57.6</v>
      </c>
      <c r="RM57" s="20">
        <v>57.6</v>
      </c>
      <c r="RN57" s="20">
        <v>57.6</v>
      </c>
      <c r="RO57" s="20"/>
      <c r="RP57" s="20">
        <v>0</v>
      </c>
      <c r="RQ57" s="20">
        <v>0</v>
      </c>
      <c r="RR57" s="20">
        <v>0</v>
      </c>
      <c r="RS57" s="20"/>
      <c r="RT57" s="20">
        <v>136.85</v>
      </c>
      <c r="RU57" s="20">
        <v>169.76949999999999</v>
      </c>
      <c r="RV57" s="20">
        <v>169.76949999999999</v>
      </c>
      <c r="RW57" s="20"/>
      <c r="RX57" s="20">
        <v>73.400000000000006</v>
      </c>
      <c r="RY57" s="20">
        <v>73.224000000000004</v>
      </c>
      <c r="RZ57" s="20">
        <v>73.224000000000004</v>
      </c>
      <c r="SA57" s="20"/>
      <c r="SB57" s="20">
        <v>485.6</v>
      </c>
      <c r="SC57" s="20">
        <v>473.35754500000002</v>
      </c>
      <c r="SD57" s="20">
        <v>476.86176</v>
      </c>
      <c r="SE57" s="20"/>
      <c r="SF57" s="20">
        <v>72</v>
      </c>
      <c r="SG57" s="20">
        <v>48</v>
      </c>
      <c r="SH57" s="20">
        <v>48</v>
      </c>
      <c r="SI57" s="20"/>
      <c r="SJ57" s="20">
        <v>0</v>
      </c>
      <c r="SK57" s="20">
        <v>16.8</v>
      </c>
      <c r="SL57" s="20">
        <v>16.8</v>
      </c>
      <c r="SM57" s="20"/>
      <c r="SN57" s="20">
        <v>474.1</v>
      </c>
      <c r="SO57" s="20">
        <v>461.26823999999999</v>
      </c>
      <c r="SP57" s="20">
        <v>461.26823999999999</v>
      </c>
      <c r="SQ57" s="20"/>
      <c r="SR57" s="20">
        <v>234.25</v>
      </c>
      <c r="SS57" s="20">
        <v>232.8</v>
      </c>
      <c r="ST57" s="20">
        <v>232.8</v>
      </c>
      <c r="SU57" s="20"/>
      <c r="SV57" s="20">
        <v>480.75</v>
      </c>
      <c r="SW57" s="20">
        <v>468.29279000000002</v>
      </c>
      <c r="SX57" s="20">
        <v>468.2928</v>
      </c>
      <c r="SY57" s="20"/>
      <c r="SZ57" s="20">
        <v>486.85</v>
      </c>
      <c r="TA57" s="20">
        <v>468.29279000000002</v>
      </c>
      <c r="TB57" s="20">
        <v>468.2928</v>
      </c>
      <c r="TC57" s="20"/>
      <c r="TD57" s="20">
        <v>478</v>
      </c>
      <c r="TE57" s="20">
        <v>463.60968000000003</v>
      </c>
      <c r="TF57" s="20">
        <v>463.60968000000003</v>
      </c>
      <c r="TG57" s="20"/>
      <c r="TH57" s="20">
        <v>419.35</v>
      </c>
      <c r="TI57" s="20">
        <v>329.22050000000002</v>
      </c>
      <c r="TJ57" s="20">
        <v>329.22050000000002</v>
      </c>
      <c r="TK57" s="20"/>
      <c r="TL57" s="20">
        <v>1183.5</v>
      </c>
      <c r="TM57" s="20">
        <v>1070.1344999999999</v>
      </c>
      <c r="TN57" s="20">
        <v>1070.1344999999999</v>
      </c>
      <c r="TO57" s="20"/>
      <c r="TP57" s="20">
        <v>328</v>
      </c>
      <c r="TQ57" s="20">
        <v>323.03649999999999</v>
      </c>
      <c r="TR57" s="20">
        <v>323.03649999999999</v>
      </c>
      <c r="TS57" s="20"/>
      <c r="TT57" s="20">
        <v>1744.1</v>
      </c>
      <c r="TU57" s="20">
        <v>1517.3957</v>
      </c>
      <c r="TV57" s="20">
        <v>1605.896215</v>
      </c>
      <c r="TW57" s="20"/>
      <c r="TX57" s="20">
        <v>1825.15</v>
      </c>
      <c r="TY57" s="20">
        <v>1632.8704049999999</v>
      </c>
      <c r="TZ57" s="20">
        <v>1654.649435</v>
      </c>
      <c r="UA57" s="20"/>
      <c r="UB57" s="20">
        <v>249.45</v>
      </c>
      <c r="UC57" s="20">
        <v>166.299285</v>
      </c>
      <c r="UD57" s="20">
        <v>161.94682</v>
      </c>
      <c r="UE57" s="20"/>
      <c r="UF57" s="20">
        <v>211.9</v>
      </c>
      <c r="UG57" s="20">
        <v>144.53545500000001</v>
      </c>
      <c r="UH57" s="20">
        <v>147.13154</v>
      </c>
      <c r="UI57" s="20"/>
      <c r="UJ57" s="20">
        <v>504</v>
      </c>
      <c r="UK57" s="20">
        <v>491.7072</v>
      </c>
      <c r="UL57" s="20">
        <v>491.7072</v>
      </c>
      <c r="UM57" s="20"/>
      <c r="UN57" s="20">
        <v>182.4</v>
      </c>
      <c r="UO57" s="20">
        <v>192</v>
      </c>
      <c r="UP57" s="20">
        <v>192</v>
      </c>
      <c r="UQ57" s="20"/>
      <c r="UR57" s="20">
        <v>225.25</v>
      </c>
      <c r="US57" s="20">
        <v>189.6</v>
      </c>
      <c r="UT57" s="20">
        <v>189.6</v>
      </c>
      <c r="UU57" s="20"/>
      <c r="UV57" s="20">
        <v>489.6</v>
      </c>
      <c r="UW57" s="20">
        <v>480</v>
      </c>
      <c r="UX57" s="20">
        <v>480</v>
      </c>
      <c r="UY57" s="20"/>
      <c r="UZ57" s="20">
        <v>489.6</v>
      </c>
      <c r="VA57" s="20">
        <v>468.29279000000002</v>
      </c>
      <c r="VB57" s="20">
        <v>468.2928</v>
      </c>
      <c r="VC57" s="20"/>
      <c r="VD57" s="20">
        <v>484.8</v>
      </c>
      <c r="VE57" s="20">
        <v>468.29279000000002</v>
      </c>
      <c r="VF57" s="20">
        <v>468.2928</v>
      </c>
      <c r="VG57" s="20"/>
      <c r="VH57" s="20">
        <v>201.1</v>
      </c>
      <c r="VI57" s="20">
        <v>204.46250000000001</v>
      </c>
      <c r="VJ57" s="20">
        <v>204.46250000000001</v>
      </c>
      <c r="VK57" s="20"/>
      <c r="VL57" s="20">
        <v>129.9</v>
      </c>
      <c r="VM57" s="20">
        <v>128.2645</v>
      </c>
      <c r="VN57" s="20">
        <v>128.2645</v>
      </c>
      <c r="VO57" s="20"/>
      <c r="VP57" s="20">
        <v>1267.5999999999999</v>
      </c>
      <c r="VQ57" s="20">
        <v>1229.56</v>
      </c>
      <c r="VR57" s="20">
        <v>1229.56</v>
      </c>
      <c r="VS57" s="20"/>
      <c r="VT57" s="20">
        <v>14.4</v>
      </c>
      <c r="VU57" s="20">
        <v>14.4</v>
      </c>
      <c r="VV57" s="20">
        <v>14.4</v>
      </c>
      <c r="VW57" s="20"/>
      <c r="VX57" s="20">
        <v>2024.8</v>
      </c>
      <c r="VY57" s="20">
        <v>1777.356295</v>
      </c>
      <c r="VZ57" s="20">
        <v>2065</v>
      </c>
      <c r="WA57" s="20"/>
      <c r="WB57" s="20">
        <v>2066.1999999999998</v>
      </c>
      <c r="WC57" s="20">
        <v>1293.7659200000001</v>
      </c>
      <c r="WD57" s="20">
        <v>1352</v>
      </c>
      <c r="WE57" s="20"/>
      <c r="WF57" s="20">
        <v>939.75</v>
      </c>
      <c r="WG57" s="20">
        <v>908.8415</v>
      </c>
      <c r="WH57" s="20">
        <v>908.8415</v>
      </c>
      <c r="WI57" s="20"/>
      <c r="WJ57" s="20">
        <v>132.85</v>
      </c>
      <c r="WK57" s="20">
        <v>126.1755</v>
      </c>
      <c r="WL57" s="20">
        <v>126.1755</v>
      </c>
      <c r="WM57" s="20"/>
      <c r="WN57" s="20">
        <v>188.5</v>
      </c>
      <c r="WO57" s="20">
        <v>192</v>
      </c>
      <c r="WP57" s="20">
        <v>192</v>
      </c>
      <c r="WQ57" s="20"/>
      <c r="WR57" s="20">
        <v>478.65</v>
      </c>
      <c r="WS57" s="20">
        <v>463.60968000000003</v>
      </c>
      <c r="WT57" s="20">
        <v>463.60968000000003</v>
      </c>
      <c r="WU57" s="20"/>
      <c r="WV57" s="20">
        <v>0</v>
      </c>
      <c r="WW57" s="20">
        <v>0</v>
      </c>
      <c r="WX57" s="20">
        <v>0</v>
      </c>
      <c r="WY57" s="20"/>
      <c r="WZ57" s="20">
        <v>1058.9000000000001</v>
      </c>
      <c r="XA57" s="20">
        <v>846</v>
      </c>
      <c r="XB57" s="20">
        <v>720</v>
      </c>
      <c r="XC57" s="20"/>
      <c r="XD57" s="20">
        <v>0</v>
      </c>
      <c r="XE57" s="20">
        <v>0</v>
      </c>
      <c r="XF57" s="20">
        <v>0</v>
      </c>
      <c r="XG57" s="20"/>
      <c r="XH57" s="20">
        <v>688.1</v>
      </c>
      <c r="XI57" s="20">
        <v>700.41600000000005</v>
      </c>
      <c r="XJ57" s="20">
        <v>700.41600000000005</v>
      </c>
      <c r="XK57" s="20"/>
      <c r="XL57" s="20">
        <v>78.650000000000006</v>
      </c>
      <c r="XM57" s="20">
        <v>67.584000000000003</v>
      </c>
      <c r="XN57" s="20">
        <v>67.584000000000003</v>
      </c>
      <c r="XO57" s="20"/>
      <c r="XP57" s="20">
        <v>386.5</v>
      </c>
      <c r="XQ57" s="20">
        <v>336</v>
      </c>
      <c r="XR57" s="20">
        <v>336</v>
      </c>
      <c r="XS57" s="20"/>
      <c r="XT57" s="20">
        <v>0</v>
      </c>
      <c r="XU57" s="20">
        <v>0</v>
      </c>
      <c r="XV57" s="20">
        <v>0</v>
      </c>
      <c r="XW57" s="20"/>
      <c r="XX57" s="20">
        <v>0</v>
      </c>
      <c r="XY57" s="20">
        <v>0</v>
      </c>
      <c r="XZ57" s="20">
        <v>0</v>
      </c>
      <c r="YA57" s="20"/>
    </row>
  </sheetData>
  <mergeCells count="329">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2796</v>
      </c>
      <c r="C6" s="1"/>
      <c r="D6" s="1"/>
      <c r="E6" s="1"/>
    </row>
    <row r="7" spans="1:7" ht="33" customHeight="1" x14ac:dyDescent="0.3">
      <c r="A7" s="1"/>
      <c r="B7" s="3" t="s">
        <v>2797</v>
      </c>
      <c r="C7" s="3" t="s">
        <v>2798</v>
      </c>
      <c r="D7" s="3" t="s">
        <v>2799</v>
      </c>
      <c r="E7" s="3" t="s">
        <v>998</v>
      </c>
    </row>
    <row r="8" spans="1:7" x14ac:dyDescent="0.3">
      <c r="A8" s="1"/>
      <c r="B8" s="147" t="s">
        <v>2800</v>
      </c>
      <c r="C8" s="53">
        <v>5933669.1721099997</v>
      </c>
      <c r="D8" s="53">
        <v>5356505.8594348002</v>
      </c>
      <c r="E8" s="175">
        <v>0.10774996384230602</v>
      </c>
    </row>
    <row r="9" spans="1:7" x14ac:dyDescent="0.3">
      <c r="A9" s="1"/>
      <c r="B9" s="147" t="s">
        <v>2801</v>
      </c>
      <c r="C9" s="53">
        <v>5407485.8931499999</v>
      </c>
      <c r="D9" s="53">
        <v>6360522.7572116004</v>
      </c>
      <c r="E9" s="175">
        <v>-0.14983624781171342</v>
      </c>
    </row>
    <row r="10" spans="1:7" x14ac:dyDescent="0.3">
      <c r="A10" s="1"/>
      <c r="B10" s="147" t="s">
        <v>2802</v>
      </c>
      <c r="C10" s="53">
        <v>5381672.0389200002</v>
      </c>
      <c r="D10" s="53">
        <v>5962212.4220115999</v>
      </c>
      <c r="E10" s="175">
        <v>-9.7369959672743533E-2</v>
      </c>
    </row>
    <row r="11" spans="1:7" x14ac:dyDescent="0.3">
      <c r="A11" s="1"/>
      <c r="B11" s="147" t="s">
        <v>2803</v>
      </c>
      <c r="C11" s="53">
        <v>5833329.93879</v>
      </c>
      <c r="D11" s="53">
        <v>6011653.6513780002</v>
      </c>
      <c r="E11" s="175">
        <v>-2.9663005044730809E-2</v>
      </c>
    </row>
    <row r="12" spans="1:7" x14ac:dyDescent="0.3">
      <c r="A12" s="1"/>
      <c r="B12" s="147" t="s">
        <v>2804</v>
      </c>
      <c r="C12" s="53">
        <v>5531895.8357100002</v>
      </c>
      <c r="D12" s="53">
        <v>5728769.5800964003</v>
      </c>
      <c r="E12" s="175">
        <v>-3.4365799083699078E-2</v>
      </c>
    </row>
    <row r="13" spans="1:7" x14ac:dyDescent="0.3">
      <c r="A13" s="1"/>
      <c r="B13" s="147" t="s">
        <v>2805</v>
      </c>
      <c r="C13" s="53">
        <v>5203430.3796300003</v>
      </c>
      <c r="D13" s="53">
        <v>5696770.9159308001</v>
      </c>
      <c r="E13" s="175">
        <v>-8.6600030715855592E-2</v>
      </c>
    </row>
    <row r="14" spans="1:7" x14ac:dyDescent="0.3">
      <c r="A14" s="1"/>
      <c r="B14" s="147" t="s">
        <v>2806</v>
      </c>
      <c r="C14" s="53">
        <v>4265656.8192299996</v>
      </c>
      <c r="D14" s="53">
        <v>4802617.9023887999</v>
      </c>
      <c r="E14" s="175">
        <v>-0.11180591378958506</v>
      </c>
    </row>
    <row r="15" spans="1:7" x14ac:dyDescent="0.3">
      <c r="A15" s="1"/>
      <c r="B15" s="147" t="s">
        <v>2807</v>
      </c>
      <c r="C15" s="53">
        <v>4353019.0019399999</v>
      </c>
      <c r="D15" s="53">
        <v>4623676.3591032</v>
      </c>
      <c r="E15" s="175">
        <v>-5.8537262589827166E-2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2808</v>
      </c>
      <c r="C5" s="1"/>
      <c r="D5" s="1"/>
      <c r="E5" s="1"/>
      <c r="F5" s="1"/>
      <c r="G5" s="1"/>
      <c r="H5" s="1"/>
      <c r="I5" s="1"/>
      <c r="J5" s="1"/>
      <c r="K5" s="1"/>
      <c r="L5" s="1"/>
      <c r="M5" s="1"/>
      <c r="N5" s="1"/>
      <c r="O5" s="1"/>
      <c r="P5" s="1"/>
    </row>
    <row r="6" spans="1:16" ht="27.6" x14ac:dyDescent="0.3">
      <c r="A6" s="1"/>
      <c r="B6" s="3" t="s">
        <v>164</v>
      </c>
      <c r="C6" s="3" t="s">
        <v>1192</v>
      </c>
      <c r="D6" s="3" t="s">
        <v>1193</v>
      </c>
      <c r="E6" s="3" t="s">
        <v>1194</v>
      </c>
      <c r="F6" s="3" t="s">
        <v>167</v>
      </c>
      <c r="G6" s="3" t="s">
        <v>168</v>
      </c>
      <c r="H6" s="3" t="s">
        <v>1195</v>
      </c>
      <c r="I6" s="3" t="s">
        <v>1196</v>
      </c>
      <c r="J6" s="3" t="s">
        <v>1197</v>
      </c>
      <c r="K6" s="3" t="s">
        <v>1198</v>
      </c>
      <c r="L6" s="3" t="s">
        <v>1199</v>
      </c>
      <c r="M6" s="3" t="s">
        <v>1200</v>
      </c>
      <c r="N6" s="3" t="s">
        <v>1201</v>
      </c>
      <c r="O6" s="3" t="s">
        <v>1202</v>
      </c>
      <c r="P6" s="3" t="s">
        <v>1203</v>
      </c>
    </row>
    <row r="7" spans="1:16" x14ac:dyDescent="0.3">
      <c r="A7" s="1"/>
      <c r="B7" s="6" t="s">
        <v>627</v>
      </c>
      <c r="C7" s="6" t="s">
        <v>1018</v>
      </c>
      <c r="D7" s="87" t="s">
        <v>41</v>
      </c>
      <c r="E7" s="6" t="s">
        <v>1204</v>
      </c>
      <c r="F7" s="87" t="s">
        <v>18</v>
      </c>
      <c r="G7" s="87" t="s">
        <v>19</v>
      </c>
      <c r="H7" s="87" t="s">
        <v>580</v>
      </c>
      <c r="I7" s="87" t="s">
        <v>580</v>
      </c>
      <c r="J7" s="176" t="s">
        <v>1205</v>
      </c>
      <c r="K7" s="87" t="s">
        <v>580</v>
      </c>
      <c r="L7" s="87" t="s">
        <v>580</v>
      </c>
      <c r="M7" s="87" t="s">
        <v>580</v>
      </c>
      <c r="N7" s="87" t="s">
        <v>580</v>
      </c>
      <c r="O7" s="6" t="s">
        <v>1206</v>
      </c>
      <c r="P7" s="6"/>
    </row>
    <row r="8" spans="1:16" x14ac:dyDescent="0.3">
      <c r="A8" s="1"/>
      <c r="B8" s="6" t="s">
        <v>82</v>
      </c>
      <c r="C8" s="6" t="s">
        <v>1088</v>
      </c>
      <c r="D8" s="87" t="s">
        <v>41</v>
      </c>
      <c r="E8" s="6" t="s">
        <v>1207</v>
      </c>
      <c r="F8" s="87" t="s">
        <v>1208</v>
      </c>
      <c r="G8" s="87" t="s">
        <v>1209</v>
      </c>
      <c r="H8" s="87" t="s">
        <v>1210</v>
      </c>
      <c r="I8" s="87" t="s">
        <v>580</v>
      </c>
      <c r="J8" s="177" t="s">
        <v>1211</v>
      </c>
      <c r="K8" s="87" t="s">
        <v>580</v>
      </c>
      <c r="L8" s="87" t="s">
        <v>580</v>
      </c>
      <c r="M8" s="87" t="s">
        <v>580</v>
      </c>
      <c r="N8" s="87" t="s">
        <v>580</v>
      </c>
      <c r="O8" s="6" t="s">
        <v>1206</v>
      </c>
      <c r="P8" s="6"/>
    </row>
    <row r="9" spans="1:16" x14ac:dyDescent="0.3">
      <c r="A9" s="1"/>
      <c r="B9" s="6" t="s">
        <v>82</v>
      </c>
      <c r="C9" s="6" t="s">
        <v>1088</v>
      </c>
      <c r="D9" s="87" t="s">
        <v>41</v>
      </c>
      <c r="E9" s="6" t="s">
        <v>1207</v>
      </c>
      <c r="F9" s="87" t="s">
        <v>1209</v>
      </c>
      <c r="G9" s="87" t="s">
        <v>1212</v>
      </c>
      <c r="H9" s="87" t="s">
        <v>580</v>
      </c>
      <c r="I9" s="87" t="s">
        <v>1213</v>
      </c>
      <c r="J9" s="178" t="s">
        <v>1214</v>
      </c>
      <c r="K9" s="87" t="s">
        <v>580</v>
      </c>
      <c r="L9" s="87" t="s">
        <v>580</v>
      </c>
      <c r="M9" s="87" t="s">
        <v>580</v>
      </c>
      <c r="N9" s="87" t="s">
        <v>580</v>
      </c>
      <c r="O9" s="6" t="s">
        <v>1206</v>
      </c>
      <c r="P9" s="6"/>
    </row>
    <row r="10" spans="1:16" x14ac:dyDescent="0.3">
      <c r="A10" s="1"/>
      <c r="B10" s="6" t="s">
        <v>86</v>
      </c>
      <c r="C10" s="6" t="s">
        <v>95</v>
      </c>
      <c r="D10" s="87" t="s">
        <v>41</v>
      </c>
      <c r="E10" s="6" t="s">
        <v>1215</v>
      </c>
      <c r="F10" s="87" t="s">
        <v>18</v>
      </c>
      <c r="G10" s="87" t="s">
        <v>1216</v>
      </c>
      <c r="H10" s="87" t="s">
        <v>580</v>
      </c>
      <c r="I10" s="87" t="s">
        <v>580</v>
      </c>
      <c r="J10" s="178" t="s">
        <v>1214</v>
      </c>
      <c r="K10" s="87" t="s">
        <v>580</v>
      </c>
      <c r="L10" s="87" t="s">
        <v>580</v>
      </c>
      <c r="M10" s="87" t="s">
        <v>580</v>
      </c>
      <c r="N10" s="87" t="s">
        <v>580</v>
      </c>
      <c r="O10" s="6" t="s">
        <v>1206</v>
      </c>
      <c r="P10" s="6"/>
    </row>
    <row r="11" spans="1:16" ht="79.2" x14ac:dyDescent="0.3">
      <c r="A11" s="1"/>
      <c r="B11" s="6" t="s">
        <v>86</v>
      </c>
      <c r="C11" s="6" t="s">
        <v>95</v>
      </c>
      <c r="D11" s="87" t="s">
        <v>41</v>
      </c>
      <c r="E11" s="6" t="s">
        <v>1215</v>
      </c>
      <c r="F11" s="87" t="s">
        <v>1216</v>
      </c>
      <c r="G11" s="87" t="s">
        <v>1209</v>
      </c>
      <c r="H11" s="87" t="s">
        <v>580</v>
      </c>
      <c r="I11" s="87" t="s">
        <v>580</v>
      </c>
      <c r="J11" s="177" t="s">
        <v>1211</v>
      </c>
      <c r="K11" s="87" t="s">
        <v>580</v>
      </c>
      <c r="L11" s="87" t="s">
        <v>580</v>
      </c>
      <c r="M11" s="87" t="s">
        <v>580</v>
      </c>
      <c r="N11" s="87" t="s">
        <v>580</v>
      </c>
      <c r="O11" s="6" t="s">
        <v>1206</v>
      </c>
      <c r="P11" s="6" t="s">
        <v>1217</v>
      </c>
    </row>
    <row r="12" spans="1:16" x14ac:dyDescent="0.3">
      <c r="A12" s="1"/>
      <c r="B12" s="6" t="s">
        <v>86</v>
      </c>
      <c r="C12" s="6" t="s">
        <v>95</v>
      </c>
      <c r="D12" s="87" t="s">
        <v>41</v>
      </c>
      <c r="E12" s="6" t="s">
        <v>1215</v>
      </c>
      <c r="F12" s="87" t="s">
        <v>1209</v>
      </c>
      <c r="G12" s="87" t="s">
        <v>19</v>
      </c>
      <c r="H12" s="87" t="s">
        <v>580</v>
      </c>
      <c r="I12" s="87" t="s">
        <v>580</v>
      </c>
      <c r="J12" s="178" t="s">
        <v>1214</v>
      </c>
      <c r="K12" s="87" t="s">
        <v>580</v>
      </c>
      <c r="L12" s="87" t="s">
        <v>580</v>
      </c>
      <c r="M12" s="87" t="s">
        <v>580</v>
      </c>
      <c r="N12" s="87" t="s">
        <v>580</v>
      </c>
      <c r="O12" s="6" t="s">
        <v>1206</v>
      </c>
      <c r="P12" s="6"/>
    </row>
    <row r="13" spans="1:16" ht="26.4" x14ac:dyDescent="0.3">
      <c r="A13" s="1"/>
      <c r="B13" s="6" t="s">
        <v>625</v>
      </c>
      <c r="C13" s="6" t="s">
        <v>1111</v>
      </c>
      <c r="D13" s="87" t="s">
        <v>1112</v>
      </c>
      <c r="E13" s="6" t="s">
        <v>1218</v>
      </c>
      <c r="F13" s="87" t="s">
        <v>18</v>
      </c>
      <c r="G13" s="87" t="s">
        <v>19</v>
      </c>
      <c r="H13" s="87" t="s">
        <v>580</v>
      </c>
      <c r="I13" s="87" t="s">
        <v>580</v>
      </c>
      <c r="J13" s="176" t="s">
        <v>1205</v>
      </c>
      <c r="K13" s="87" t="s">
        <v>580</v>
      </c>
      <c r="L13" s="87" t="s">
        <v>580</v>
      </c>
      <c r="M13" s="87" t="s">
        <v>580</v>
      </c>
      <c r="N13" s="87" t="s">
        <v>580</v>
      </c>
      <c r="O13" s="6" t="s">
        <v>1206</v>
      </c>
      <c r="P13" s="6"/>
    </row>
    <row r="14" spans="1:16" ht="26.4" x14ac:dyDescent="0.3">
      <c r="A14" s="1"/>
      <c r="B14" s="6" t="s">
        <v>595</v>
      </c>
      <c r="C14" s="6" t="s">
        <v>1117</v>
      </c>
      <c r="D14" s="87" t="s">
        <v>41</v>
      </c>
      <c r="E14" s="6" t="s">
        <v>1219</v>
      </c>
      <c r="F14" s="87" t="s">
        <v>1220</v>
      </c>
      <c r="G14" s="87" t="s">
        <v>1221</v>
      </c>
      <c r="H14" s="87" t="s">
        <v>1222</v>
      </c>
      <c r="I14" s="87" t="s">
        <v>580</v>
      </c>
      <c r="J14" s="179" t="s">
        <v>1223</v>
      </c>
      <c r="K14" s="87" t="s">
        <v>580</v>
      </c>
      <c r="L14" s="87" t="s">
        <v>580</v>
      </c>
      <c r="M14" s="87" t="s">
        <v>1224</v>
      </c>
      <c r="N14" s="87" t="s">
        <v>580</v>
      </c>
      <c r="O14" s="6" t="s">
        <v>1206</v>
      </c>
      <c r="P14" s="6" t="s">
        <v>1225</v>
      </c>
    </row>
    <row r="15" spans="1:16" ht="26.4" x14ac:dyDescent="0.3">
      <c r="A15" s="1"/>
      <c r="B15" s="6" t="s">
        <v>595</v>
      </c>
      <c r="C15" s="6" t="s">
        <v>1117</v>
      </c>
      <c r="D15" s="87" t="s">
        <v>41</v>
      </c>
      <c r="E15" s="6" t="s">
        <v>1219</v>
      </c>
      <c r="F15" s="87" t="s">
        <v>1221</v>
      </c>
      <c r="G15" s="87" t="s">
        <v>1226</v>
      </c>
      <c r="H15" s="87" t="s">
        <v>580</v>
      </c>
      <c r="I15" s="87" t="s">
        <v>1227</v>
      </c>
      <c r="J15" s="178" t="s">
        <v>1214</v>
      </c>
      <c r="K15" s="87" t="s">
        <v>580</v>
      </c>
      <c r="L15" s="87" t="s">
        <v>580</v>
      </c>
      <c r="M15" s="87" t="s">
        <v>580</v>
      </c>
      <c r="N15" s="87" t="s">
        <v>580</v>
      </c>
      <c r="O15" s="6" t="s">
        <v>1206</v>
      </c>
      <c r="P15" s="6"/>
    </row>
    <row r="16" spans="1:16" x14ac:dyDescent="0.3">
      <c r="A16" s="1"/>
      <c r="B16" s="6" t="s">
        <v>38</v>
      </c>
      <c r="C16" s="6" t="s">
        <v>105</v>
      </c>
      <c r="D16" s="87" t="s">
        <v>41</v>
      </c>
      <c r="E16" s="6" t="s">
        <v>1228</v>
      </c>
      <c r="F16" s="87" t="s">
        <v>18</v>
      </c>
      <c r="G16" s="87" t="s">
        <v>1229</v>
      </c>
      <c r="H16" s="87" t="s">
        <v>580</v>
      </c>
      <c r="I16" s="87" t="s">
        <v>580</v>
      </c>
      <c r="J16" s="180" t="s">
        <v>1230</v>
      </c>
      <c r="K16" s="87" t="s">
        <v>580</v>
      </c>
      <c r="L16" s="87" t="s">
        <v>580</v>
      </c>
      <c r="M16" s="87" t="s">
        <v>580</v>
      </c>
      <c r="N16" s="87" t="s">
        <v>580</v>
      </c>
      <c r="O16" s="6" t="s">
        <v>1206</v>
      </c>
      <c r="P16" s="6"/>
    </row>
    <row r="17" spans="1:16" x14ac:dyDescent="0.3">
      <c r="A17" s="1"/>
      <c r="B17" s="6" t="s">
        <v>38</v>
      </c>
      <c r="C17" s="6" t="s">
        <v>105</v>
      </c>
      <c r="D17" s="87" t="s">
        <v>41</v>
      </c>
      <c r="E17" s="6" t="s">
        <v>1228</v>
      </c>
      <c r="F17" s="87" t="s">
        <v>1229</v>
      </c>
      <c r="G17" s="87" t="s">
        <v>1231</v>
      </c>
      <c r="H17" s="87" t="s">
        <v>580</v>
      </c>
      <c r="I17" s="87" t="s">
        <v>580</v>
      </c>
      <c r="J17" s="178" t="s">
        <v>1214</v>
      </c>
      <c r="K17" s="87" t="s">
        <v>580</v>
      </c>
      <c r="L17" s="87" t="s">
        <v>580</v>
      </c>
      <c r="M17" s="87" t="s">
        <v>580</v>
      </c>
      <c r="N17" s="87" t="s">
        <v>580</v>
      </c>
      <c r="O17" s="6" t="s">
        <v>1206</v>
      </c>
      <c r="P17" s="6"/>
    </row>
    <row r="18" spans="1:16" x14ac:dyDescent="0.3">
      <c r="A18" s="1"/>
      <c r="B18" s="6" t="s">
        <v>38</v>
      </c>
      <c r="C18" s="6" t="s">
        <v>105</v>
      </c>
      <c r="D18" s="87" t="s">
        <v>41</v>
      </c>
      <c r="E18" s="6" t="s">
        <v>1228</v>
      </c>
      <c r="F18" s="87" t="s">
        <v>1231</v>
      </c>
      <c r="G18" s="87" t="s">
        <v>1232</v>
      </c>
      <c r="H18" s="87" t="s">
        <v>580</v>
      </c>
      <c r="I18" s="87" t="s">
        <v>580</v>
      </c>
      <c r="J18" s="180" t="s">
        <v>1230</v>
      </c>
      <c r="K18" s="87" t="s">
        <v>580</v>
      </c>
      <c r="L18" s="87" t="s">
        <v>580</v>
      </c>
      <c r="M18" s="87" t="s">
        <v>580</v>
      </c>
      <c r="N18" s="87" t="s">
        <v>580</v>
      </c>
      <c r="O18" s="6" t="s">
        <v>1206</v>
      </c>
      <c r="P18" s="6"/>
    </row>
    <row r="19" spans="1:16" x14ac:dyDescent="0.3">
      <c r="A19" s="1"/>
      <c r="B19" s="6" t="s">
        <v>38</v>
      </c>
      <c r="C19" s="6" t="s">
        <v>105</v>
      </c>
      <c r="D19" s="87" t="s">
        <v>41</v>
      </c>
      <c r="E19" s="6" t="s">
        <v>1228</v>
      </c>
      <c r="F19" s="87" t="s">
        <v>1232</v>
      </c>
      <c r="G19" s="87" t="s">
        <v>1233</v>
      </c>
      <c r="H19" s="87" t="s">
        <v>580</v>
      </c>
      <c r="I19" s="87" t="s">
        <v>580</v>
      </c>
      <c r="J19" s="178" t="s">
        <v>1214</v>
      </c>
      <c r="K19" s="87" t="s">
        <v>580</v>
      </c>
      <c r="L19" s="87" t="s">
        <v>580</v>
      </c>
      <c r="M19" s="87" t="s">
        <v>580</v>
      </c>
      <c r="N19" s="87" t="s">
        <v>580</v>
      </c>
      <c r="O19" s="6" t="s">
        <v>1206</v>
      </c>
      <c r="P19" s="6"/>
    </row>
    <row r="20" spans="1:16" x14ac:dyDescent="0.3">
      <c r="A20" s="1"/>
      <c r="B20" s="6" t="s">
        <v>38</v>
      </c>
      <c r="C20" s="6" t="s">
        <v>105</v>
      </c>
      <c r="D20" s="87" t="s">
        <v>41</v>
      </c>
      <c r="E20" s="6" t="s">
        <v>1228</v>
      </c>
      <c r="F20" s="87" t="s">
        <v>1233</v>
      </c>
      <c r="G20" s="87" t="s">
        <v>19</v>
      </c>
      <c r="H20" s="87" t="s">
        <v>580</v>
      </c>
      <c r="I20" s="87" t="s">
        <v>580</v>
      </c>
      <c r="J20" s="180" t="s">
        <v>1230</v>
      </c>
      <c r="K20" s="87" t="s">
        <v>580</v>
      </c>
      <c r="L20" s="87" t="s">
        <v>580</v>
      </c>
      <c r="M20" s="87" t="s">
        <v>580</v>
      </c>
      <c r="N20" s="87" t="s">
        <v>580</v>
      </c>
      <c r="O20" s="6" t="s">
        <v>1206</v>
      </c>
      <c r="P20" s="6"/>
    </row>
    <row r="21" spans="1:16" x14ac:dyDescent="0.3">
      <c r="A21" s="1"/>
      <c r="B21" s="6" t="s">
        <v>38</v>
      </c>
      <c r="C21" s="6" t="s">
        <v>111</v>
      </c>
      <c r="D21" s="87" t="s">
        <v>41</v>
      </c>
      <c r="E21" s="6" t="s">
        <v>1234</v>
      </c>
      <c r="F21" s="87" t="s">
        <v>18</v>
      </c>
      <c r="G21" s="87" t="s">
        <v>1235</v>
      </c>
      <c r="H21" s="87" t="s">
        <v>580</v>
      </c>
      <c r="I21" s="87" t="s">
        <v>580</v>
      </c>
      <c r="J21" s="178" t="s">
        <v>1214</v>
      </c>
      <c r="K21" s="87" t="s">
        <v>580</v>
      </c>
      <c r="L21" s="87" t="s">
        <v>580</v>
      </c>
      <c r="M21" s="87" t="s">
        <v>580</v>
      </c>
      <c r="N21" s="87" t="s">
        <v>580</v>
      </c>
      <c r="O21" s="6" t="s">
        <v>1206</v>
      </c>
      <c r="P21" s="6"/>
    </row>
    <row r="22" spans="1:16" x14ac:dyDescent="0.3">
      <c r="A22" s="1"/>
      <c r="B22" s="6" t="s">
        <v>38</v>
      </c>
      <c r="C22" s="6" t="s">
        <v>111</v>
      </c>
      <c r="D22" s="87" t="s">
        <v>41</v>
      </c>
      <c r="E22" s="6" t="s">
        <v>1234</v>
      </c>
      <c r="F22" s="87" t="s">
        <v>1235</v>
      </c>
      <c r="G22" s="87" t="s">
        <v>1236</v>
      </c>
      <c r="H22" s="87" t="s">
        <v>580</v>
      </c>
      <c r="I22" s="87" t="s">
        <v>580</v>
      </c>
      <c r="J22" s="177" t="s">
        <v>1211</v>
      </c>
      <c r="K22" s="87" t="s">
        <v>580</v>
      </c>
      <c r="L22" s="87" t="s">
        <v>580</v>
      </c>
      <c r="M22" s="87" t="s">
        <v>580</v>
      </c>
      <c r="N22" s="87" t="s">
        <v>580</v>
      </c>
      <c r="O22" s="6" t="s">
        <v>1206</v>
      </c>
      <c r="P22" s="6"/>
    </row>
    <row r="23" spans="1:16" x14ac:dyDescent="0.3">
      <c r="A23" s="1"/>
      <c r="B23" s="6" t="s">
        <v>38</v>
      </c>
      <c r="C23" s="6" t="s">
        <v>111</v>
      </c>
      <c r="D23" s="87" t="s">
        <v>41</v>
      </c>
      <c r="E23" s="6" t="s">
        <v>1234</v>
      </c>
      <c r="F23" s="87" t="s">
        <v>1236</v>
      </c>
      <c r="G23" s="87" t="s">
        <v>1237</v>
      </c>
      <c r="H23" s="87" t="s">
        <v>580</v>
      </c>
      <c r="I23" s="87" t="s">
        <v>580</v>
      </c>
      <c r="J23" s="178" t="s">
        <v>1214</v>
      </c>
      <c r="K23" s="87" t="s">
        <v>580</v>
      </c>
      <c r="L23" s="87" t="s">
        <v>580</v>
      </c>
      <c r="M23" s="87" t="s">
        <v>580</v>
      </c>
      <c r="N23" s="87" t="s">
        <v>580</v>
      </c>
      <c r="O23" s="6" t="s">
        <v>1206</v>
      </c>
      <c r="P23" s="6"/>
    </row>
    <row r="24" spans="1:16" x14ac:dyDescent="0.3">
      <c r="A24" s="1"/>
      <c r="B24" s="6" t="s">
        <v>38</v>
      </c>
      <c r="C24" s="6" t="s">
        <v>111</v>
      </c>
      <c r="D24" s="87" t="s">
        <v>41</v>
      </c>
      <c r="E24" s="6" t="s">
        <v>1234</v>
      </c>
      <c r="F24" s="87" t="s">
        <v>1237</v>
      </c>
      <c r="G24" s="87" t="s">
        <v>1238</v>
      </c>
      <c r="H24" s="87" t="s">
        <v>580</v>
      </c>
      <c r="I24" s="87" t="s">
        <v>580</v>
      </c>
      <c r="J24" s="177" t="s">
        <v>1211</v>
      </c>
      <c r="K24" s="87" t="s">
        <v>580</v>
      </c>
      <c r="L24" s="87" t="s">
        <v>580</v>
      </c>
      <c r="M24" s="87" t="s">
        <v>580</v>
      </c>
      <c r="N24" s="87" t="s">
        <v>580</v>
      </c>
      <c r="O24" s="6" t="s">
        <v>1206</v>
      </c>
      <c r="P24" s="6"/>
    </row>
    <row r="25" spans="1:16" x14ac:dyDescent="0.3">
      <c r="A25" s="1"/>
      <c r="B25" s="6" t="s">
        <v>38</v>
      </c>
      <c r="C25" s="6" t="s">
        <v>111</v>
      </c>
      <c r="D25" s="87" t="s">
        <v>41</v>
      </c>
      <c r="E25" s="6" t="s">
        <v>1234</v>
      </c>
      <c r="F25" s="87" t="s">
        <v>1238</v>
      </c>
      <c r="G25" s="87" t="s">
        <v>19</v>
      </c>
      <c r="H25" s="87" t="s">
        <v>580</v>
      </c>
      <c r="I25" s="87" t="s">
        <v>580</v>
      </c>
      <c r="J25" s="178" t="s">
        <v>1214</v>
      </c>
      <c r="K25" s="87" t="s">
        <v>580</v>
      </c>
      <c r="L25" s="87" t="s">
        <v>580</v>
      </c>
      <c r="M25" s="87" t="s">
        <v>580</v>
      </c>
      <c r="N25" s="87" t="s">
        <v>580</v>
      </c>
      <c r="O25" s="6" t="s">
        <v>1206</v>
      </c>
      <c r="P25" s="6"/>
    </row>
    <row r="26" spans="1:16" x14ac:dyDescent="0.3">
      <c r="A26" s="1"/>
      <c r="B26" s="6" t="s">
        <v>121</v>
      </c>
      <c r="C26" s="6" t="s">
        <v>131</v>
      </c>
      <c r="D26" s="87" t="s">
        <v>41</v>
      </c>
      <c r="E26" s="6" t="s">
        <v>1239</v>
      </c>
      <c r="F26" s="87" t="s">
        <v>18</v>
      </c>
      <c r="G26" s="87" t="s">
        <v>1240</v>
      </c>
      <c r="H26" s="87" t="s">
        <v>580</v>
      </c>
      <c r="I26" s="87" t="s">
        <v>580</v>
      </c>
      <c r="J26" s="178" t="s">
        <v>1214</v>
      </c>
      <c r="K26" s="87" t="s">
        <v>580</v>
      </c>
      <c r="L26" s="87" t="s">
        <v>580</v>
      </c>
      <c r="M26" s="87" t="s">
        <v>580</v>
      </c>
      <c r="N26" s="87" t="s">
        <v>580</v>
      </c>
      <c r="O26" s="6" t="s">
        <v>1206</v>
      </c>
      <c r="P26" s="6"/>
    </row>
    <row r="27" spans="1:16" x14ac:dyDescent="0.3">
      <c r="A27" s="1"/>
      <c r="B27" s="6" t="s">
        <v>121</v>
      </c>
      <c r="C27" s="6" t="s">
        <v>131</v>
      </c>
      <c r="D27" s="87" t="s">
        <v>41</v>
      </c>
      <c r="E27" s="6" t="s">
        <v>1239</v>
      </c>
      <c r="F27" s="87" t="s">
        <v>1240</v>
      </c>
      <c r="G27" s="87" t="s">
        <v>1241</v>
      </c>
      <c r="H27" s="87" t="s">
        <v>580</v>
      </c>
      <c r="I27" s="87" t="s">
        <v>580</v>
      </c>
      <c r="J27" s="177" t="s">
        <v>1211</v>
      </c>
      <c r="K27" s="87" t="s">
        <v>580</v>
      </c>
      <c r="L27" s="87" t="s">
        <v>580</v>
      </c>
      <c r="M27" s="87" t="s">
        <v>580</v>
      </c>
      <c r="N27" s="87" t="s">
        <v>580</v>
      </c>
      <c r="O27" s="6" t="s">
        <v>1206</v>
      </c>
      <c r="P27" s="6"/>
    </row>
    <row r="28" spans="1:16" x14ac:dyDescent="0.3">
      <c r="A28" s="1"/>
      <c r="B28" s="6" t="s">
        <v>121</v>
      </c>
      <c r="C28" s="6" t="s">
        <v>131</v>
      </c>
      <c r="D28" s="87" t="s">
        <v>41</v>
      </c>
      <c r="E28" s="6" t="s">
        <v>1239</v>
      </c>
      <c r="F28" s="87" t="s">
        <v>1241</v>
      </c>
      <c r="G28" s="87" t="s">
        <v>1242</v>
      </c>
      <c r="H28" s="87" t="s">
        <v>580</v>
      </c>
      <c r="I28" s="87" t="s">
        <v>580</v>
      </c>
      <c r="J28" s="178" t="s">
        <v>1214</v>
      </c>
      <c r="K28" s="87" t="s">
        <v>580</v>
      </c>
      <c r="L28" s="87" t="s">
        <v>580</v>
      </c>
      <c r="M28" s="87" t="s">
        <v>580</v>
      </c>
      <c r="N28" s="87" t="s">
        <v>580</v>
      </c>
      <c r="O28" s="6" t="s">
        <v>1206</v>
      </c>
      <c r="P28" s="6"/>
    </row>
    <row r="29" spans="1:16" x14ac:dyDescent="0.3">
      <c r="A29" s="1"/>
      <c r="B29" s="6" t="s">
        <v>121</v>
      </c>
      <c r="C29" s="6" t="s">
        <v>131</v>
      </c>
      <c r="D29" s="87" t="s">
        <v>41</v>
      </c>
      <c r="E29" s="6" t="s">
        <v>1239</v>
      </c>
      <c r="F29" s="87" t="s">
        <v>1242</v>
      </c>
      <c r="G29" s="87" t="s">
        <v>1243</v>
      </c>
      <c r="H29" s="87" t="s">
        <v>580</v>
      </c>
      <c r="I29" s="87" t="s">
        <v>580</v>
      </c>
      <c r="J29" s="177" t="s">
        <v>1211</v>
      </c>
      <c r="K29" s="87" t="s">
        <v>580</v>
      </c>
      <c r="L29" s="87" t="s">
        <v>580</v>
      </c>
      <c r="M29" s="87" t="s">
        <v>580</v>
      </c>
      <c r="N29" s="87" t="s">
        <v>580</v>
      </c>
      <c r="O29" s="6" t="s">
        <v>1206</v>
      </c>
      <c r="P29" s="6"/>
    </row>
    <row r="30" spans="1:16" x14ac:dyDescent="0.3">
      <c r="A30" s="1"/>
      <c r="B30" s="6" t="s">
        <v>121</v>
      </c>
      <c r="C30" s="6" t="s">
        <v>131</v>
      </c>
      <c r="D30" s="87" t="s">
        <v>41</v>
      </c>
      <c r="E30" s="6" t="s">
        <v>1239</v>
      </c>
      <c r="F30" s="87" t="s">
        <v>1243</v>
      </c>
      <c r="G30" s="87" t="s">
        <v>19</v>
      </c>
      <c r="H30" s="87" t="s">
        <v>580</v>
      </c>
      <c r="I30" s="87" t="s">
        <v>580</v>
      </c>
      <c r="J30" s="178" t="s">
        <v>1214</v>
      </c>
      <c r="K30" s="87" t="s">
        <v>580</v>
      </c>
      <c r="L30" s="87" t="s">
        <v>580</v>
      </c>
      <c r="M30" s="87" t="s">
        <v>580</v>
      </c>
      <c r="N30" s="87" t="s">
        <v>580</v>
      </c>
      <c r="O30" s="6" t="s">
        <v>1206</v>
      </c>
      <c r="P30" s="6"/>
    </row>
    <row r="31" spans="1:16" x14ac:dyDescent="0.3">
      <c r="A31" s="1"/>
      <c r="B31" s="6" t="s">
        <v>611</v>
      </c>
      <c r="C31" s="6" t="s">
        <v>1035</v>
      </c>
      <c r="D31" s="87" t="s">
        <v>41</v>
      </c>
      <c r="E31" s="6" t="s">
        <v>1244</v>
      </c>
      <c r="F31" s="87" t="s">
        <v>18</v>
      </c>
      <c r="G31" s="87" t="s">
        <v>19</v>
      </c>
      <c r="H31" s="87" t="s">
        <v>580</v>
      </c>
      <c r="I31" s="87" t="s">
        <v>580</v>
      </c>
      <c r="J31" s="177" t="s">
        <v>1211</v>
      </c>
      <c r="K31" s="87" t="s">
        <v>580</v>
      </c>
      <c r="L31" s="87" t="s">
        <v>580</v>
      </c>
      <c r="M31" s="87" t="s">
        <v>580</v>
      </c>
      <c r="N31" s="87" t="s">
        <v>580</v>
      </c>
      <c r="O31" s="6" t="s">
        <v>1206</v>
      </c>
      <c r="P31" s="6"/>
    </row>
    <row r="32" spans="1:16" x14ac:dyDescent="0.3">
      <c r="A32" s="1"/>
      <c r="B32" s="6" t="s">
        <v>611</v>
      </c>
      <c r="C32" s="6" t="s">
        <v>1139</v>
      </c>
      <c r="D32" s="87" t="s">
        <v>41</v>
      </c>
      <c r="E32" s="6" t="s">
        <v>1245</v>
      </c>
      <c r="F32" s="87" t="s">
        <v>18</v>
      </c>
      <c r="G32" s="87" t="s">
        <v>19</v>
      </c>
      <c r="H32" s="87" t="s">
        <v>580</v>
      </c>
      <c r="I32" s="87" t="s">
        <v>580</v>
      </c>
      <c r="J32" s="177" t="s">
        <v>1211</v>
      </c>
      <c r="K32" s="87" t="s">
        <v>580</v>
      </c>
      <c r="L32" s="87" t="s">
        <v>580</v>
      </c>
      <c r="M32" s="87" t="s">
        <v>580</v>
      </c>
      <c r="N32" s="87" t="s">
        <v>580</v>
      </c>
      <c r="O32" s="6" t="s">
        <v>1206</v>
      </c>
      <c r="P32" s="6"/>
    </row>
    <row r="33" spans="1:16" x14ac:dyDescent="0.3">
      <c r="A33" s="1"/>
      <c r="B33" s="6" t="s">
        <v>611</v>
      </c>
      <c r="C33" s="6" t="s">
        <v>1140</v>
      </c>
      <c r="D33" s="87" t="s">
        <v>41</v>
      </c>
      <c r="E33" s="6" t="s">
        <v>1246</v>
      </c>
      <c r="F33" s="87" t="s">
        <v>18</v>
      </c>
      <c r="G33" s="87" t="s">
        <v>19</v>
      </c>
      <c r="H33" s="87" t="s">
        <v>18</v>
      </c>
      <c r="I33" s="87" t="s">
        <v>1247</v>
      </c>
      <c r="J33" s="177" t="s">
        <v>1211</v>
      </c>
      <c r="K33" s="87" t="s">
        <v>580</v>
      </c>
      <c r="L33" s="87" t="s">
        <v>580</v>
      </c>
      <c r="M33" s="87" t="s">
        <v>580</v>
      </c>
      <c r="N33" s="87" t="s">
        <v>580</v>
      </c>
      <c r="O33" s="6" t="s">
        <v>1206</v>
      </c>
      <c r="P33" s="6"/>
    </row>
    <row r="34" spans="1:16" ht="26.4" x14ac:dyDescent="0.3">
      <c r="A34" s="1"/>
      <c r="B34" s="6" t="s">
        <v>405</v>
      </c>
      <c r="C34" s="6" t="s">
        <v>1141</v>
      </c>
      <c r="D34" s="87" t="s">
        <v>407</v>
      </c>
      <c r="E34" s="6" t="s">
        <v>1248</v>
      </c>
      <c r="F34" s="87" t="s">
        <v>1249</v>
      </c>
      <c r="G34" s="87" t="s">
        <v>1250</v>
      </c>
      <c r="H34" s="87" t="s">
        <v>1251</v>
      </c>
      <c r="I34" s="87" t="s">
        <v>580</v>
      </c>
      <c r="J34" s="181" t="s">
        <v>1252</v>
      </c>
      <c r="K34" s="87" t="s">
        <v>580</v>
      </c>
      <c r="L34" s="87" t="s">
        <v>580</v>
      </c>
      <c r="M34" s="87" t="s">
        <v>580</v>
      </c>
      <c r="N34" s="87" t="s">
        <v>580</v>
      </c>
      <c r="O34" s="6" t="s">
        <v>1253</v>
      </c>
      <c r="P34" s="6"/>
    </row>
    <row r="35" spans="1:16" x14ac:dyDescent="0.3">
      <c r="A35" s="1"/>
      <c r="B35" s="6" t="s">
        <v>626</v>
      </c>
      <c r="C35" s="6" t="s">
        <v>1039</v>
      </c>
      <c r="D35" s="87" t="s">
        <v>41</v>
      </c>
      <c r="E35" s="6" t="s">
        <v>1254</v>
      </c>
      <c r="F35" s="87" t="s">
        <v>18</v>
      </c>
      <c r="G35" s="87" t="s">
        <v>19</v>
      </c>
      <c r="H35" s="87" t="s">
        <v>580</v>
      </c>
      <c r="I35" s="87" t="s">
        <v>580</v>
      </c>
      <c r="J35" s="176" t="s">
        <v>1205</v>
      </c>
      <c r="K35" s="87" t="s">
        <v>580</v>
      </c>
      <c r="L35" s="87" t="s">
        <v>580</v>
      </c>
      <c r="M35" s="87" t="s">
        <v>580</v>
      </c>
      <c r="N35" s="87" t="s">
        <v>580</v>
      </c>
      <c r="O35" s="6" t="s">
        <v>1206</v>
      </c>
      <c r="P35" s="6"/>
    </row>
    <row r="36" spans="1:16" x14ac:dyDescent="0.3">
      <c r="A36" s="1"/>
      <c r="B36" s="6" t="s">
        <v>152</v>
      </c>
      <c r="C36" s="6" t="s">
        <v>1151</v>
      </c>
      <c r="D36" s="87" t="s">
        <v>1109</v>
      </c>
      <c r="E36" s="6" t="s">
        <v>1255</v>
      </c>
      <c r="F36" s="87" t="s">
        <v>1256</v>
      </c>
      <c r="G36" s="87" t="s">
        <v>1257</v>
      </c>
      <c r="H36" s="87" t="s">
        <v>1258</v>
      </c>
      <c r="I36" s="87" t="s">
        <v>580</v>
      </c>
      <c r="J36" s="181" t="s">
        <v>1252</v>
      </c>
      <c r="K36" s="87" t="s">
        <v>580</v>
      </c>
      <c r="L36" s="87" t="s">
        <v>580</v>
      </c>
      <c r="M36" s="87" t="s">
        <v>580</v>
      </c>
      <c r="N36" s="87" t="s">
        <v>580</v>
      </c>
      <c r="O36" s="6" t="s">
        <v>1253</v>
      </c>
      <c r="P36" s="6" t="s">
        <v>1259</v>
      </c>
    </row>
    <row r="37" spans="1:16" x14ac:dyDescent="0.3">
      <c r="A37" s="1"/>
      <c r="B37" s="6" t="s">
        <v>152</v>
      </c>
      <c r="C37" s="6" t="s">
        <v>1151</v>
      </c>
      <c r="D37" s="87" t="s">
        <v>41</v>
      </c>
      <c r="E37" s="6" t="s">
        <v>1260</v>
      </c>
      <c r="F37" s="87" t="s">
        <v>1257</v>
      </c>
      <c r="G37" s="87" t="s">
        <v>19</v>
      </c>
      <c r="H37" s="87" t="s">
        <v>580</v>
      </c>
      <c r="I37" s="87" t="s">
        <v>580</v>
      </c>
      <c r="J37" s="181" t="s">
        <v>1252</v>
      </c>
      <c r="K37" s="87" t="s">
        <v>580</v>
      </c>
      <c r="L37" s="87" t="s">
        <v>580</v>
      </c>
      <c r="M37" s="87" t="s">
        <v>580</v>
      </c>
      <c r="N37" s="87" t="s">
        <v>580</v>
      </c>
      <c r="O37" s="6" t="s">
        <v>1253</v>
      </c>
      <c r="P37" s="6" t="s">
        <v>1261</v>
      </c>
    </row>
    <row r="38" spans="1:16" x14ac:dyDescent="0.3">
      <c r="A38" s="1"/>
      <c r="B38" s="6" t="s">
        <v>156</v>
      </c>
      <c r="C38" s="6" t="s">
        <v>1152</v>
      </c>
      <c r="D38" s="87" t="s">
        <v>1109</v>
      </c>
      <c r="E38" s="6" t="s">
        <v>1262</v>
      </c>
      <c r="F38" s="87" t="s">
        <v>1263</v>
      </c>
      <c r="G38" s="87" t="s">
        <v>1264</v>
      </c>
      <c r="H38" s="87" t="s">
        <v>1265</v>
      </c>
      <c r="I38" s="87" t="s">
        <v>580</v>
      </c>
      <c r="J38" s="182" t="s">
        <v>1266</v>
      </c>
      <c r="K38" s="87" t="s">
        <v>580</v>
      </c>
      <c r="L38" s="87" t="s">
        <v>580</v>
      </c>
      <c r="M38" s="87" t="s">
        <v>580</v>
      </c>
      <c r="N38" s="87" t="s">
        <v>580</v>
      </c>
      <c r="O38" s="6" t="s">
        <v>1206</v>
      </c>
      <c r="P38" s="6"/>
    </row>
    <row r="39" spans="1:16" x14ac:dyDescent="0.3">
      <c r="A39" s="1"/>
      <c r="B39" s="6" t="s">
        <v>156</v>
      </c>
      <c r="C39" s="6" t="s">
        <v>1152</v>
      </c>
      <c r="D39" s="87" t="s">
        <v>1109</v>
      </c>
      <c r="E39" s="6" t="s">
        <v>1262</v>
      </c>
      <c r="F39" s="87" t="s">
        <v>1264</v>
      </c>
      <c r="G39" s="87" t="s">
        <v>1267</v>
      </c>
      <c r="H39" s="87" t="s">
        <v>580</v>
      </c>
      <c r="I39" s="87" t="s">
        <v>1268</v>
      </c>
      <c r="J39" s="178" t="s">
        <v>1214</v>
      </c>
      <c r="K39" s="87" t="s">
        <v>580</v>
      </c>
      <c r="L39" s="87" t="s">
        <v>580</v>
      </c>
      <c r="M39" s="87" t="s">
        <v>580</v>
      </c>
      <c r="N39" s="87" t="s">
        <v>580</v>
      </c>
      <c r="O39" s="6" t="s">
        <v>1206</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2809</v>
      </c>
      <c r="C5" s="1"/>
      <c r="D5" s="1"/>
      <c r="E5" s="1"/>
      <c r="F5" s="1"/>
      <c r="G5" s="1"/>
      <c r="H5" s="1"/>
    </row>
    <row r="6" spans="1:8" ht="52.95" customHeight="1" x14ac:dyDescent="0.3">
      <c r="A6" s="1"/>
      <c r="B6" s="3" t="s">
        <v>4</v>
      </c>
      <c r="C6" s="3" t="s">
        <v>2810</v>
      </c>
      <c r="D6" s="3" t="s">
        <v>2811</v>
      </c>
      <c r="E6" s="3" t="s">
        <v>7</v>
      </c>
      <c r="F6" s="3" t="s">
        <v>8</v>
      </c>
      <c r="G6" s="3" t="s">
        <v>2812</v>
      </c>
      <c r="H6" s="3" t="s">
        <v>1538</v>
      </c>
    </row>
    <row r="7" spans="1:8" x14ac:dyDescent="0.3">
      <c r="A7" s="1"/>
      <c r="B7" s="6" t="s">
        <v>2813</v>
      </c>
      <c r="C7" s="6" t="s">
        <v>44</v>
      </c>
      <c r="D7" s="87" t="s">
        <v>2814</v>
      </c>
      <c r="E7" s="87" t="s">
        <v>2815</v>
      </c>
      <c r="F7" s="87" t="s">
        <v>2816</v>
      </c>
      <c r="G7" s="6" t="s">
        <v>580</v>
      </c>
      <c r="H7" s="6" t="s">
        <v>2817</v>
      </c>
    </row>
    <row r="8" spans="1:8" x14ac:dyDescent="0.3">
      <c r="A8" s="1"/>
      <c r="B8" s="6" t="s">
        <v>2818</v>
      </c>
      <c r="C8" s="6" t="s">
        <v>44</v>
      </c>
      <c r="D8" s="87" t="s">
        <v>2236</v>
      </c>
      <c r="E8" s="87" t="s">
        <v>2819</v>
      </c>
      <c r="F8" s="87" t="s">
        <v>36</v>
      </c>
      <c r="G8" s="6" t="s">
        <v>580</v>
      </c>
      <c r="H8" s="6" t="s">
        <v>2820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580</v>
      </c>
      <c r="C8" s="183" t="s">
        <v>580</v>
      </c>
      <c r="D8" s="183" t="s">
        <v>580</v>
      </c>
      <c r="E8" s="183" t="s">
        <v>580</v>
      </c>
      <c r="F8" s="183" t="s">
        <v>580</v>
      </c>
      <c r="G8" s="183" t="s">
        <v>2824</v>
      </c>
      <c r="H8" s="183" t="s">
        <v>580</v>
      </c>
      <c r="I8" s="183" t="s">
        <v>580</v>
      </c>
      <c r="J8" s="183" t="s">
        <v>2825</v>
      </c>
      <c r="K8" s="183" t="s">
        <v>580</v>
      </c>
      <c r="L8" s="183" t="s">
        <v>580</v>
      </c>
      <c r="M8" s="183" t="s">
        <v>2826</v>
      </c>
      <c r="N8" s="183" t="s">
        <v>580</v>
      </c>
      <c r="O8" s="183" t="s">
        <v>580</v>
      </c>
      <c r="P8" s="183" t="s">
        <v>2827</v>
      </c>
      <c r="Q8" s="183" t="s">
        <v>580</v>
      </c>
      <c r="R8" s="183" t="s">
        <v>580</v>
      </c>
      <c r="S8" s="183" t="s">
        <v>2828</v>
      </c>
      <c r="T8" s="183" t="s">
        <v>580</v>
      </c>
      <c r="U8" s="183" t="s">
        <v>580</v>
      </c>
      <c r="V8" s="183" t="s">
        <v>2829</v>
      </c>
      <c r="W8" s="183" t="s">
        <v>580</v>
      </c>
      <c r="X8" s="183" t="s">
        <v>580</v>
      </c>
      <c r="Y8" s="183" t="s">
        <v>2830</v>
      </c>
      <c r="Z8" s="183" t="s">
        <v>580</v>
      </c>
      <c r="AA8" s="183" t="s">
        <v>580</v>
      </c>
      <c r="AB8" s="183" t="s">
        <v>2831</v>
      </c>
      <c r="AC8" s="183" t="s">
        <v>580</v>
      </c>
      <c r="AD8" s="183" t="s">
        <v>580</v>
      </c>
      <c r="AE8" s="183" t="s">
        <v>2832</v>
      </c>
      <c r="AF8" s="183" t="s">
        <v>580</v>
      </c>
      <c r="AG8" s="183" t="s">
        <v>580</v>
      </c>
      <c r="AH8" s="183" t="s">
        <v>2833</v>
      </c>
      <c r="AI8" s="183" t="s">
        <v>580</v>
      </c>
      <c r="AJ8" s="183" t="s">
        <v>580</v>
      </c>
      <c r="AK8" s="183" t="s">
        <v>2834</v>
      </c>
      <c r="AL8" s="183" t="s">
        <v>580</v>
      </c>
      <c r="AM8" s="183" t="s">
        <v>580</v>
      </c>
      <c r="AN8" s="183" t="s">
        <v>2835</v>
      </c>
      <c r="AO8" s="183" t="s">
        <v>580</v>
      </c>
      <c r="AP8" s="183" t="s">
        <v>580</v>
      </c>
      <c r="AQ8" s="183" t="s">
        <v>2836</v>
      </c>
      <c r="AR8" s="183" t="s">
        <v>580</v>
      </c>
      <c r="AS8" s="183" t="s">
        <v>580</v>
      </c>
      <c r="AT8" s="183" t="s">
        <v>2837</v>
      </c>
      <c r="AU8" s="183" t="s">
        <v>580</v>
      </c>
      <c r="AV8" s="183" t="s">
        <v>580</v>
      </c>
      <c r="AW8" s="183" t="s">
        <v>2838</v>
      </c>
      <c r="AX8" s="183" t="s">
        <v>580</v>
      </c>
      <c r="AY8" s="183" t="s">
        <v>580</v>
      </c>
      <c r="AZ8" s="183" t="s">
        <v>2839</v>
      </c>
      <c r="BA8" s="183" t="s">
        <v>580</v>
      </c>
      <c r="BB8" s="183" t="s">
        <v>580</v>
      </c>
      <c r="BC8" s="183" t="s">
        <v>2840</v>
      </c>
      <c r="BD8" s="183" t="s">
        <v>580</v>
      </c>
      <c r="BE8" s="183" t="s">
        <v>580</v>
      </c>
      <c r="BF8" s="183" t="s">
        <v>2841</v>
      </c>
      <c r="BG8" s="183" t="s">
        <v>580</v>
      </c>
      <c r="BH8" s="183" t="s">
        <v>580</v>
      </c>
      <c r="BI8" s="183" t="s">
        <v>2842</v>
      </c>
      <c r="BJ8" s="183" t="s">
        <v>580</v>
      </c>
      <c r="BK8" s="183" t="s">
        <v>580</v>
      </c>
      <c r="BL8" s="183" t="s">
        <v>2843</v>
      </c>
      <c r="BM8" s="183" t="s">
        <v>580</v>
      </c>
      <c r="BN8" s="183" t="s">
        <v>580</v>
      </c>
      <c r="BO8" s="183" t="s">
        <v>2844</v>
      </c>
      <c r="BP8" s="183" t="s">
        <v>580</v>
      </c>
      <c r="BQ8" s="183" t="s">
        <v>580</v>
      </c>
      <c r="BR8" s="183" t="s">
        <v>2845</v>
      </c>
      <c r="BS8" s="183" t="s">
        <v>580</v>
      </c>
      <c r="BT8" s="183" t="s">
        <v>580</v>
      </c>
      <c r="BU8" s="183" t="s">
        <v>2846</v>
      </c>
      <c r="BV8" s="183" t="s">
        <v>580</v>
      </c>
      <c r="BW8" s="183" t="s">
        <v>580</v>
      </c>
      <c r="BX8" s="183" t="s">
        <v>2847</v>
      </c>
      <c r="BY8" s="183" t="s">
        <v>580</v>
      </c>
      <c r="BZ8" s="183" t="s">
        <v>580</v>
      </c>
      <c r="CA8" s="183" t="s">
        <v>2848</v>
      </c>
      <c r="CB8" s="183" t="s">
        <v>580</v>
      </c>
      <c r="CC8" s="183" t="s">
        <v>580</v>
      </c>
      <c r="CD8" s="183" t="s">
        <v>2849</v>
      </c>
      <c r="CE8" s="183" t="s">
        <v>580</v>
      </c>
      <c r="CF8" s="183" t="s">
        <v>580</v>
      </c>
      <c r="CG8" s="183" t="s">
        <v>2850</v>
      </c>
      <c r="CH8" s="183" t="s">
        <v>580</v>
      </c>
      <c r="CI8" s="183" t="s">
        <v>580</v>
      </c>
      <c r="CJ8" s="183" t="s">
        <v>2851</v>
      </c>
      <c r="CK8" s="183" t="s">
        <v>580</v>
      </c>
      <c r="CL8" s="183" t="s">
        <v>580</v>
      </c>
      <c r="CM8" s="183" t="s">
        <v>2852</v>
      </c>
      <c r="CN8" s="183" t="s">
        <v>580</v>
      </c>
      <c r="CO8" s="183" t="s">
        <v>580</v>
      </c>
      <c r="CP8" s="183" t="s">
        <v>2853</v>
      </c>
      <c r="CQ8" s="183" t="s">
        <v>580</v>
      </c>
      <c r="CR8" s="183" t="s">
        <v>580</v>
      </c>
      <c r="CS8" s="183" t="s">
        <v>2854</v>
      </c>
      <c r="CT8" s="183" t="s">
        <v>580</v>
      </c>
      <c r="CU8" s="183" t="s">
        <v>580</v>
      </c>
      <c r="CV8" s="183" t="s">
        <v>2855</v>
      </c>
      <c r="CW8" s="183" t="s">
        <v>580</v>
      </c>
      <c r="CX8" s="183" t="s">
        <v>580</v>
      </c>
      <c r="CY8" s="183" t="s">
        <v>2856</v>
      </c>
      <c r="CZ8" s="183" t="s">
        <v>580</v>
      </c>
      <c r="DA8" s="183" t="s">
        <v>580</v>
      </c>
      <c r="DB8" s="183" t="s">
        <v>2857</v>
      </c>
      <c r="DC8" s="183" t="s">
        <v>580</v>
      </c>
      <c r="DD8" s="183" t="s">
        <v>580</v>
      </c>
      <c r="DE8" s="183" t="s">
        <v>2858</v>
      </c>
      <c r="DF8" s="183" t="s">
        <v>580</v>
      </c>
      <c r="DG8" s="183" t="s">
        <v>580</v>
      </c>
      <c r="DH8" s="183" t="s">
        <v>2859</v>
      </c>
      <c r="DI8" s="183" t="s">
        <v>580</v>
      </c>
      <c r="DJ8" s="183" t="s">
        <v>580</v>
      </c>
      <c r="DK8" s="183" t="s">
        <v>2860</v>
      </c>
      <c r="DL8" s="183" t="s">
        <v>580</v>
      </c>
      <c r="DM8" s="183" t="s">
        <v>580</v>
      </c>
      <c r="DN8" s="183" t="s">
        <v>2861</v>
      </c>
      <c r="DO8" s="183" t="s">
        <v>580</v>
      </c>
      <c r="DP8" s="183" t="s">
        <v>580</v>
      </c>
      <c r="DQ8" s="183" t="s">
        <v>2862</v>
      </c>
      <c r="DR8" s="183" t="s">
        <v>580</v>
      </c>
      <c r="DS8" s="183" t="s">
        <v>580</v>
      </c>
      <c r="DT8" s="183" t="s">
        <v>2863</v>
      </c>
      <c r="DU8" s="183" t="s">
        <v>580</v>
      </c>
      <c r="DV8" s="183" t="s">
        <v>580</v>
      </c>
      <c r="DW8" s="183" t="s">
        <v>2864</v>
      </c>
      <c r="DX8" s="183" t="s">
        <v>580</v>
      </c>
      <c r="DY8" s="183" t="s">
        <v>580</v>
      </c>
      <c r="DZ8" s="183" t="s">
        <v>2865</v>
      </c>
      <c r="EA8" s="183" t="s">
        <v>580</v>
      </c>
      <c r="EB8" s="183" t="s">
        <v>580</v>
      </c>
      <c r="EC8" s="183" t="s">
        <v>2866</v>
      </c>
      <c r="ED8" s="183" t="s">
        <v>580</v>
      </c>
      <c r="EE8" s="183" t="s">
        <v>580</v>
      </c>
      <c r="EF8" s="183" t="s">
        <v>2867</v>
      </c>
      <c r="EG8" s="183" t="s">
        <v>580</v>
      </c>
      <c r="EH8" s="183" t="s">
        <v>580</v>
      </c>
      <c r="EI8" s="183" t="s">
        <v>2868</v>
      </c>
      <c r="EJ8" s="183" t="s">
        <v>580</v>
      </c>
      <c r="EK8" s="183" t="s">
        <v>580</v>
      </c>
      <c r="EL8" s="183" t="s">
        <v>2869</v>
      </c>
      <c r="EM8" s="183" t="s">
        <v>580</v>
      </c>
      <c r="EN8" s="183" t="s">
        <v>580</v>
      </c>
      <c r="EO8" s="183" t="s">
        <v>2870</v>
      </c>
      <c r="EP8" s="183" t="s">
        <v>580</v>
      </c>
      <c r="EQ8" s="183" t="s">
        <v>580</v>
      </c>
      <c r="ER8" s="183" t="s">
        <v>2871</v>
      </c>
      <c r="ES8" s="183" t="s">
        <v>580</v>
      </c>
      <c r="ET8" s="183" t="s">
        <v>580</v>
      </c>
    </row>
    <row r="9" spans="1:150" x14ac:dyDescent="0.3">
      <c r="A9" s="1"/>
      <c r="B9" s="183" t="s">
        <v>2872</v>
      </c>
      <c r="C9" s="183" t="s">
        <v>3</v>
      </c>
      <c r="D9" s="183" t="s">
        <v>41</v>
      </c>
      <c r="E9" s="183" t="s">
        <v>2873</v>
      </c>
      <c r="F9" s="183" t="s">
        <v>2874</v>
      </c>
      <c r="G9" s="183" t="s">
        <v>2875</v>
      </c>
      <c r="H9" s="183" t="s">
        <v>2876</v>
      </c>
      <c r="I9" s="183" t="s">
        <v>2877</v>
      </c>
      <c r="J9" s="183" t="s">
        <v>2875</v>
      </c>
      <c r="K9" s="183" t="s">
        <v>2876</v>
      </c>
      <c r="L9" s="183" t="s">
        <v>2877</v>
      </c>
      <c r="M9" s="183" t="s">
        <v>2875</v>
      </c>
      <c r="N9" s="183" t="s">
        <v>2876</v>
      </c>
      <c r="O9" s="183" t="s">
        <v>2877</v>
      </c>
      <c r="P9" s="183" t="s">
        <v>2875</v>
      </c>
      <c r="Q9" s="183" t="s">
        <v>2876</v>
      </c>
      <c r="R9" s="183" t="s">
        <v>2877</v>
      </c>
      <c r="S9" s="183" t="s">
        <v>2875</v>
      </c>
      <c r="T9" s="183" t="s">
        <v>2876</v>
      </c>
      <c r="U9" s="183" t="s">
        <v>2877</v>
      </c>
      <c r="V9" s="183" t="s">
        <v>2875</v>
      </c>
      <c r="W9" s="183" t="s">
        <v>2876</v>
      </c>
      <c r="X9" s="183" t="s">
        <v>2877</v>
      </c>
      <c r="Y9" s="183" t="s">
        <v>2875</v>
      </c>
      <c r="Z9" s="183" t="s">
        <v>2876</v>
      </c>
      <c r="AA9" s="183" t="s">
        <v>2877</v>
      </c>
      <c r="AB9" s="183" t="s">
        <v>2875</v>
      </c>
      <c r="AC9" s="183" t="s">
        <v>2876</v>
      </c>
      <c r="AD9" s="183" t="s">
        <v>2877</v>
      </c>
      <c r="AE9" s="183" t="s">
        <v>2875</v>
      </c>
      <c r="AF9" s="183" t="s">
        <v>2876</v>
      </c>
      <c r="AG9" s="183" t="s">
        <v>2877</v>
      </c>
      <c r="AH9" s="183" t="s">
        <v>2875</v>
      </c>
      <c r="AI9" s="183" t="s">
        <v>2876</v>
      </c>
      <c r="AJ9" s="183" t="s">
        <v>2877</v>
      </c>
      <c r="AK9" s="183" t="s">
        <v>2875</v>
      </c>
      <c r="AL9" s="183" t="s">
        <v>2876</v>
      </c>
      <c r="AM9" s="183" t="s">
        <v>2877</v>
      </c>
      <c r="AN9" s="183" t="s">
        <v>2875</v>
      </c>
      <c r="AO9" s="183" t="s">
        <v>2876</v>
      </c>
      <c r="AP9" s="183" t="s">
        <v>2877</v>
      </c>
      <c r="AQ9" s="183" t="s">
        <v>2875</v>
      </c>
      <c r="AR9" s="183" t="s">
        <v>2876</v>
      </c>
      <c r="AS9" s="183" t="s">
        <v>2877</v>
      </c>
      <c r="AT9" s="183" t="s">
        <v>2875</v>
      </c>
      <c r="AU9" s="183" t="s">
        <v>2876</v>
      </c>
      <c r="AV9" s="183" t="s">
        <v>2877</v>
      </c>
      <c r="AW9" s="183" t="s">
        <v>2875</v>
      </c>
      <c r="AX9" s="183" t="s">
        <v>2876</v>
      </c>
      <c r="AY9" s="183" t="s">
        <v>2877</v>
      </c>
      <c r="AZ9" s="183" t="s">
        <v>2875</v>
      </c>
      <c r="BA9" s="183" t="s">
        <v>2876</v>
      </c>
      <c r="BB9" s="183" t="s">
        <v>2877</v>
      </c>
      <c r="BC9" s="183" t="s">
        <v>2875</v>
      </c>
      <c r="BD9" s="183" t="s">
        <v>2876</v>
      </c>
      <c r="BE9" s="183" t="s">
        <v>2877</v>
      </c>
      <c r="BF9" s="183" t="s">
        <v>2875</v>
      </c>
      <c r="BG9" s="183" t="s">
        <v>2876</v>
      </c>
      <c r="BH9" s="183" t="s">
        <v>2877</v>
      </c>
      <c r="BI9" s="183" t="s">
        <v>2875</v>
      </c>
      <c r="BJ9" s="183" t="s">
        <v>2876</v>
      </c>
      <c r="BK9" s="183" t="s">
        <v>2877</v>
      </c>
      <c r="BL9" s="183" t="s">
        <v>2875</v>
      </c>
      <c r="BM9" s="183" t="s">
        <v>2876</v>
      </c>
      <c r="BN9" s="183" t="s">
        <v>2877</v>
      </c>
      <c r="BO9" s="183" t="s">
        <v>2875</v>
      </c>
      <c r="BP9" s="183" t="s">
        <v>2876</v>
      </c>
      <c r="BQ9" s="183" t="s">
        <v>2877</v>
      </c>
      <c r="BR9" s="183" t="s">
        <v>2875</v>
      </c>
      <c r="BS9" s="183" t="s">
        <v>2876</v>
      </c>
      <c r="BT9" s="183" t="s">
        <v>2877</v>
      </c>
      <c r="BU9" s="183" t="s">
        <v>2875</v>
      </c>
      <c r="BV9" s="183" t="s">
        <v>2876</v>
      </c>
      <c r="BW9" s="183" t="s">
        <v>2877</v>
      </c>
      <c r="BX9" s="183" t="s">
        <v>2875</v>
      </c>
      <c r="BY9" s="183" t="s">
        <v>2876</v>
      </c>
      <c r="BZ9" s="183" t="s">
        <v>2877</v>
      </c>
      <c r="CA9" s="183" t="s">
        <v>2875</v>
      </c>
      <c r="CB9" s="183" t="s">
        <v>2876</v>
      </c>
      <c r="CC9" s="183" t="s">
        <v>2877</v>
      </c>
      <c r="CD9" s="183" t="s">
        <v>2875</v>
      </c>
      <c r="CE9" s="183" t="s">
        <v>2876</v>
      </c>
      <c r="CF9" s="183" t="s">
        <v>2877</v>
      </c>
      <c r="CG9" s="183" t="s">
        <v>2875</v>
      </c>
      <c r="CH9" s="183" t="s">
        <v>2876</v>
      </c>
      <c r="CI9" s="183" t="s">
        <v>2877</v>
      </c>
      <c r="CJ9" s="183" t="s">
        <v>2875</v>
      </c>
      <c r="CK9" s="183" t="s">
        <v>2876</v>
      </c>
      <c r="CL9" s="183" t="s">
        <v>2877</v>
      </c>
      <c r="CM9" s="183" t="s">
        <v>2875</v>
      </c>
      <c r="CN9" s="183" t="s">
        <v>2876</v>
      </c>
      <c r="CO9" s="183" t="s">
        <v>2877</v>
      </c>
      <c r="CP9" s="183" t="s">
        <v>2875</v>
      </c>
      <c r="CQ9" s="183" t="s">
        <v>2876</v>
      </c>
      <c r="CR9" s="183" t="s">
        <v>2877</v>
      </c>
      <c r="CS9" s="183" t="s">
        <v>2875</v>
      </c>
      <c r="CT9" s="183" t="s">
        <v>2876</v>
      </c>
      <c r="CU9" s="183" t="s">
        <v>2877</v>
      </c>
      <c r="CV9" s="183" t="s">
        <v>2875</v>
      </c>
      <c r="CW9" s="183" t="s">
        <v>2876</v>
      </c>
      <c r="CX9" s="183" t="s">
        <v>2877</v>
      </c>
      <c r="CY9" s="183" t="s">
        <v>2875</v>
      </c>
      <c r="CZ9" s="183" t="s">
        <v>2876</v>
      </c>
      <c r="DA9" s="183" t="s">
        <v>2877</v>
      </c>
      <c r="DB9" s="183" t="s">
        <v>2875</v>
      </c>
      <c r="DC9" s="183" t="s">
        <v>2876</v>
      </c>
      <c r="DD9" s="183" t="s">
        <v>2877</v>
      </c>
      <c r="DE9" s="183" t="s">
        <v>2875</v>
      </c>
      <c r="DF9" s="183" t="s">
        <v>2876</v>
      </c>
      <c r="DG9" s="183" t="s">
        <v>2877</v>
      </c>
      <c r="DH9" s="183" t="s">
        <v>2875</v>
      </c>
      <c r="DI9" s="183" t="s">
        <v>2876</v>
      </c>
      <c r="DJ9" s="183" t="s">
        <v>2877</v>
      </c>
      <c r="DK9" s="183" t="s">
        <v>2875</v>
      </c>
      <c r="DL9" s="183" t="s">
        <v>2876</v>
      </c>
      <c r="DM9" s="183" t="s">
        <v>2877</v>
      </c>
      <c r="DN9" s="183" t="s">
        <v>2875</v>
      </c>
      <c r="DO9" s="183" t="s">
        <v>2876</v>
      </c>
      <c r="DP9" s="183" t="s">
        <v>2877</v>
      </c>
      <c r="DQ9" s="183" t="s">
        <v>2875</v>
      </c>
      <c r="DR9" s="183" t="s">
        <v>2876</v>
      </c>
      <c r="DS9" s="183" t="s">
        <v>2877</v>
      </c>
      <c r="DT9" s="183" t="s">
        <v>2875</v>
      </c>
      <c r="DU9" s="183" t="s">
        <v>2876</v>
      </c>
      <c r="DV9" s="183" t="s">
        <v>2877</v>
      </c>
      <c r="DW9" s="183" t="s">
        <v>2875</v>
      </c>
      <c r="DX9" s="183" t="s">
        <v>2876</v>
      </c>
      <c r="DY9" s="183" t="s">
        <v>2877</v>
      </c>
      <c r="DZ9" s="183" t="s">
        <v>2875</v>
      </c>
      <c r="EA9" s="183" t="s">
        <v>2876</v>
      </c>
      <c r="EB9" s="183" t="s">
        <v>2877</v>
      </c>
      <c r="EC9" s="183" t="s">
        <v>2875</v>
      </c>
      <c r="ED9" s="183" t="s">
        <v>2876</v>
      </c>
      <c r="EE9" s="183" t="s">
        <v>2877</v>
      </c>
      <c r="EF9" s="183" t="s">
        <v>2875</v>
      </c>
      <c r="EG9" s="183" t="s">
        <v>2876</v>
      </c>
      <c r="EH9" s="183" t="s">
        <v>2877</v>
      </c>
      <c r="EI9" s="183" t="s">
        <v>2875</v>
      </c>
      <c r="EJ9" s="183" t="s">
        <v>2876</v>
      </c>
      <c r="EK9" s="183" t="s">
        <v>2877</v>
      </c>
      <c r="EL9" s="183" t="s">
        <v>2875</v>
      </c>
      <c r="EM9" s="183" t="s">
        <v>2876</v>
      </c>
      <c r="EN9" s="183" t="s">
        <v>2877</v>
      </c>
      <c r="EO9" s="183" t="s">
        <v>2875</v>
      </c>
      <c r="EP9" s="183" t="s">
        <v>2876</v>
      </c>
      <c r="EQ9" s="183" t="s">
        <v>2877</v>
      </c>
      <c r="ER9" s="183" t="s">
        <v>2875</v>
      </c>
      <c r="ES9" s="183" t="s">
        <v>2876</v>
      </c>
      <c r="ET9" s="183" t="s">
        <v>2877</v>
      </c>
    </row>
    <row r="10" spans="1:150" x14ac:dyDescent="0.3">
      <c r="A10" s="1"/>
      <c r="B10" s="184" t="s">
        <v>2878</v>
      </c>
      <c r="C10" s="184" t="s">
        <v>38</v>
      </c>
      <c r="D10" s="184" t="s">
        <v>105</v>
      </c>
      <c r="E10" s="184" t="s">
        <v>2879</v>
      </c>
      <c r="F10" s="184" t="s">
        <v>2880</v>
      </c>
      <c r="G10" s="184" t="s">
        <v>2881</v>
      </c>
      <c r="H10" s="184" t="s">
        <v>2882</v>
      </c>
      <c r="I10" s="184" t="s">
        <v>2883</v>
      </c>
      <c r="J10" s="184" t="s">
        <v>2881</v>
      </c>
      <c r="K10" s="184" t="s">
        <v>2882</v>
      </c>
      <c r="L10" s="184" t="s">
        <v>2883</v>
      </c>
      <c r="M10" s="184" t="s">
        <v>2881</v>
      </c>
      <c r="N10" s="184" t="s">
        <v>2882</v>
      </c>
      <c r="O10" s="184" t="s">
        <v>2883</v>
      </c>
      <c r="P10" s="184" t="s">
        <v>2881</v>
      </c>
      <c r="Q10" s="184" t="s">
        <v>2761</v>
      </c>
      <c r="R10" s="184" t="s">
        <v>2761</v>
      </c>
      <c r="S10" s="184" t="s">
        <v>2881</v>
      </c>
      <c r="T10" s="184" t="s">
        <v>2884</v>
      </c>
      <c r="U10" s="184" t="s">
        <v>2761</v>
      </c>
      <c r="V10" s="184" t="s">
        <v>2881</v>
      </c>
      <c r="W10" s="184" t="s">
        <v>2885</v>
      </c>
      <c r="X10" s="184" t="s">
        <v>2761</v>
      </c>
      <c r="Y10" s="184" t="s">
        <v>2881</v>
      </c>
      <c r="Z10" s="184" t="s">
        <v>2761</v>
      </c>
      <c r="AA10" s="184" t="s">
        <v>2761</v>
      </c>
      <c r="AB10" s="184" t="s">
        <v>2881</v>
      </c>
      <c r="AC10" s="184" t="s">
        <v>2761</v>
      </c>
      <c r="AD10" s="184" t="s">
        <v>2761</v>
      </c>
      <c r="AE10" s="184" t="s">
        <v>2881</v>
      </c>
      <c r="AF10" s="184" t="s">
        <v>2761</v>
      </c>
      <c r="AG10" s="184" t="s">
        <v>2761</v>
      </c>
      <c r="AH10" s="184" t="s">
        <v>2881</v>
      </c>
      <c r="AI10" s="184" t="s">
        <v>2761</v>
      </c>
      <c r="AJ10" s="184" t="s">
        <v>2761</v>
      </c>
      <c r="AK10" s="184" t="s">
        <v>2881</v>
      </c>
      <c r="AL10" s="184" t="s">
        <v>2761</v>
      </c>
      <c r="AM10" s="184" t="s">
        <v>2761</v>
      </c>
      <c r="AN10" s="184" t="s">
        <v>2881</v>
      </c>
      <c r="AO10" s="184" t="s">
        <v>2882</v>
      </c>
      <c r="AP10" s="184" t="s">
        <v>2761</v>
      </c>
      <c r="AQ10" s="184" t="s">
        <v>2881</v>
      </c>
      <c r="AR10" s="184" t="s">
        <v>2886</v>
      </c>
      <c r="AS10" s="184" t="s">
        <v>2761</v>
      </c>
      <c r="AT10" s="184" t="s">
        <v>2881</v>
      </c>
      <c r="AU10" s="184" t="s">
        <v>2886</v>
      </c>
      <c r="AV10" s="184" t="s">
        <v>2887</v>
      </c>
      <c r="AW10" s="184" t="s">
        <v>2881</v>
      </c>
      <c r="AX10" s="184" t="s">
        <v>2888</v>
      </c>
      <c r="AY10" s="184" t="s">
        <v>2887</v>
      </c>
      <c r="AZ10" s="184" t="s">
        <v>2881</v>
      </c>
      <c r="BA10" s="184" t="s">
        <v>2889</v>
      </c>
      <c r="BB10" s="184" t="s">
        <v>2887</v>
      </c>
      <c r="BC10" s="184" t="s">
        <v>2881</v>
      </c>
      <c r="BD10" s="184" t="s">
        <v>2886</v>
      </c>
      <c r="BE10" s="184" t="s">
        <v>2890</v>
      </c>
      <c r="BF10" s="184" t="s">
        <v>2881</v>
      </c>
      <c r="BG10" s="184" t="s">
        <v>2886</v>
      </c>
      <c r="BH10" s="184" t="s">
        <v>2890</v>
      </c>
      <c r="BI10" s="184" t="s">
        <v>2881</v>
      </c>
      <c r="BJ10" s="184" t="s">
        <v>2886</v>
      </c>
      <c r="BK10" s="184" t="s">
        <v>2890</v>
      </c>
      <c r="BL10" s="184" t="s">
        <v>2881</v>
      </c>
      <c r="BM10" s="184" t="s">
        <v>2886</v>
      </c>
      <c r="BN10" s="184" t="s">
        <v>2891</v>
      </c>
      <c r="BO10" s="184" t="s">
        <v>2881</v>
      </c>
      <c r="BP10" s="184" t="s">
        <v>2886</v>
      </c>
      <c r="BQ10" s="184" t="s">
        <v>2891</v>
      </c>
      <c r="BR10" s="184" t="s">
        <v>2881</v>
      </c>
      <c r="BS10" s="184" t="s">
        <v>2886</v>
      </c>
      <c r="BT10" s="184" t="s">
        <v>2892</v>
      </c>
      <c r="BU10" s="184" t="s">
        <v>2881</v>
      </c>
      <c r="BV10" s="184" t="s">
        <v>2893</v>
      </c>
      <c r="BW10" s="184" t="s">
        <v>2894</v>
      </c>
      <c r="BX10" s="184" t="s">
        <v>2881</v>
      </c>
      <c r="BY10" s="184" t="s">
        <v>2893</v>
      </c>
      <c r="BZ10" s="184" t="s">
        <v>2895</v>
      </c>
      <c r="CA10" s="184" t="s">
        <v>2881</v>
      </c>
      <c r="CB10" s="184" t="s">
        <v>2893</v>
      </c>
      <c r="CC10" s="184" t="s">
        <v>2896</v>
      </c>
      <c r="CD10" s="184" t="s">
        <v>2881</v>
      </c>
      <c r="CE10" s="184" t="s">
        <v>2893</v>
      </c>
      <c r="CF10" s="184" t="s">
        <v>2896</v>
      </c>
      <c r="CG10" s="184" t="s">
        <v>2881</v>
      </c>
      <c r="CH10" s="184" t="s">
        <v>2893</v>
      </c>
      <c r="CI10" s="184" t="s">
        <v>2897</v>
      </c>
      <c r="CJ10" s="184" t="s">
        <v>2881</v>
      </c>
      <c r="CK10" s="184" t="s">
        <v>2893</v>
      </c>
      <c r="CL10" s="184" t="s">
        <v>2897</v>
      </c>
      <c r="CM10" s="184" t="s">
        <v>2881</v>
      </c>
      <c r="CN10" s="184" t="s">
        <v>2893</v>
      </c>
      <c r="CO10" s="184" t="s">
        <v>2897</v>
      </c>
      <c r="CP10" s="184" t="s">
        <v>2881</v>
      </c>
      <c r="CQ10" s="184" t="s">
        <v>2893</v>
      </c>
      <c r="CR10" s="184" t="s">
        <v>2898</v>
      </c>
      <c r="CS10" s="184" t="s">
        <v>2881</v>
      </c>
      <c r="CT10" s="184" t="s">
        <v>2893</v>
      </c>
      <c r="CU10" s="184" t="s">
        <v>2897</v>
      </c>
      <c r="CV10" s="184" t="s">
        <v>2881</v>
      </c>
      <c r="CW10" s="184" t="s">
        <v>2893</v>
      </c>
      <c r="CX10" s="184" t="s">
        <v>2899</v>
      </c>
      <c r="CY10" s="184" t="s">
        <v>2881</v>
      </c>
      <c r="CZ10" s="184" t="s">
        <v>2893</v>
      </c>
      <c r="DA10" s="184" t="s">
        <v>2899</v>
      </c>
      <c r="DB10" s="184" t="s">
        <v>2881</v>
      </c>
      <c r="DC10" s="184" t="s">
        <v>2893</v>
      </c>
      <c r="DD10" s="184" t="s">
        <v>2899</v>
      </c>
      <c r="DE10" s="184" t="s">
        <v>2881</v>
      </c>
      <c r="DF10" s="184" t="s">
        <v>2893</v>
      </c>
      <c r="DG10" s="184" t="s">
        <v>2899</v>
      </c>
      <c r="DH10" s="184" t="s">
        <v>2881</v>
      </c>
      <c r="DI10" s="184" t="s">
        <v>2893</v>
      </c>
      <c r="DJ10" s="184" t="s">
        <v>2899</v>
      </c>
      <c r="DK10" s="184" t="s">
        <v>2881</v>
      </c>
      <c r="DL10" s="184" t="s">
        <v>2893</v>
      </c>
      <c r="DM10" s="184" t="s">
        <v>2899</v>
      </c>
      <c r="DN10" s="184" t="s">
        <v>2881</v>
      </c>
      <c r="DO10" s="184" t="s">
        <v>2893</v>
      </c>
      <c r="DP10" s="184" t="s">
        <v>2900</v>
      </c>
      <c r="DQ10" s="184" t="s">
        <v>2881</v>
      </c>
      <c r="DR10" s="184" t="s">
        <v>2901</v>
      </c>
      <c r="DS10" s="184" t="s">
        <v>2902</v>
      </c>
      <c r="DT10" s="184" t="s">
        <v>2881</v>
      </c>
      <c r="DU10" s="184" t="s">
        <v>2901</v>
      </c>
      <c r="DV10" s="184" t="s">
        <v>2903</v>
      </c>
      <c r="DW10" s="184" t="s">
        <v>2881</v>
      </c>
      <c r="DX10" s="184" t="s">
        <v>2901</v>
      </c>
      <c r="DY10" s="184" t="s">
        <v>2904</v>
      </c>
      <c r="DZ10" s="184" t="s">
        <v>2881</v>
      </c>
      <c r="EA10" s="184" t="s">
        <v>2901</v>
      </c>
      <c r="EB10" s="184" t="s">
        <v>2905</v>
      </c>
      <c r="EC10" s="184" t="s">
        <v>2881</v>
      </c>
      <c r="ED10" s="184" t="s">
        <v>2901</v>
      </c>
      <c r="EE10" s="184" t="s">
        <v>2761</v>
      </c>
      <c r="EF10" s="184" t="s">
        <v>2881</v>
      </c>
      <c r="EG10" s="184" t="s">
        <v>2901</v>
      </c>
      <c r="EH10" s="184" t="s">
        <v>2906</v>
      </c>
      <c r="EI10" s="184" t="s">
        <v>2881</v>
      </c>
      <c r="EJ10" s="184" t="s">
        <v>2882</v>
      </c>
      <c r="EK10" s="184" t="s">
        <v>2761</v>
      </c>
      <c r="EL10" s="184" t="s">
        <v>2881</v>
      </c>
      <c r="EM10" s="184" t="s">
        <v>2882</v>
      </c>
      <c r="EN10" s="184" t="s">
        <v>2761</v>
      </c>
      <c r="EO10" s="184" t="s">
        <v>2881</v>
      </c>
      <c r="EP10" s="184" t="s">
        <v>2882</v>
      </c>
      <c r="EQ10" s="184" t="s">
        <v>2761</v>
      </c>
      <c r="ER10" s="184" t="s">
        <v>2881</v>
      </c>
      <c r="ES10" s="184" t="s">
        <v>2882</v>
      </c>
      <c r="ET10" s="184" t="s">
        <v>2761</v>
      </c>
    </row>
    <row r="11" spans="1:150" x14ac:dyDescent="0.3">
      <c r="A11" s="1"/>
      <c r="B11" s="185" t="s">
        <v>2907</v>
      </c>
      <c r="C11" s="185" t="s">
        <v>38</v>
      </c>
      <c r="D11" s="185" t="s">
        <v>105</v>
      </c>
      <c r="E11" s="185" t="s">
        <v>2908</v>
      </c>
      <c r="F11" s="185" t="s">
        <v>2909</v>
      </c>
      <c r="G11" s="186" t="s">
        <v>2881</v>
      </c>
      <c r="H11" s="186" t="s">
        <v>580</v>
      </c>
      <c r="I11" s="186" t="s">
        <v>580</v>
      </c>
      <c r="J11" s="186" t="s">
        <v>2881</v>
      </c>
      <c r="K11" s="186" t="s">
        <v>580</v>
      </c>
      <c r="L11" s="186" t="s">
        <v>580</v>
      </c>
      <c r="M11" s="186" t="s">
        <v>2881</v>
      </c>
      <c r="N11" s="186" t="s">
        <v>580</v>
      </c>
      <c r="O11" s="186" t="s">
        <v>580</v>
      </c>
      <c r="P11" s="186" t="s">
        <v>2881</v>
      </c>
      <c r="Q11" s="186" t="s">
        <v>580</v>
      </c>
      <c r="R11" s="186" t="s">
        <v>580</v>
      </c>
      <c r="S11" s="186" t="s">
        <v>2881</v>
      </c>
      <c r="T11" s="186" t="s">
        <v>580</v>
      </c>
      <c r="U11" s="186" t="s">
        <v>580</v>
      </c>
      <c r="V11" s="186" t="s">
        <v>2881</v>
      </c>
      <c r="W11" s="186" t="s">
        <v>580</v>
      </c>
      <c r="X11" s="186" t="s">
        <v>580</v>
      </c>
      <c r="Y11" s="186" t="s">
        <v>2881</v>
      </c>
      <c r="Z11" s="186" t="s">
        <v>580</v>
      </c>
      <c r="AA11" s="186" t="s">
        <v>580</v>
      </c>
      <c r="AB11" s="186" t="s">
        <v>2881</v>
      </c>
      <c r="AC11" s="186" t="s">
        <v>580</v>
      </c>
      <c r="AD11" s="186" t="s">
        <v>580</v>
      </c>
      <c r="AE11" s="186" t="s">
        <v>2881</v>
      </c>
      <c r="AF11" s="186" t="s">
        <v>580</v>
      </c>
      <c r="AG11" s="186" t="s">
        <v>580</v>
      </c>
      <c r="AH11" s="186" t="s">
        <v>2881</v>
      </c>
      <c r="AI11" s="186" t="s">
        <v>580</v>
      </c>
      <c r="AJ11" s="186" t="s">
        <v>580</v>
      </c>
      <c r="AK11" s="186" t="s">
        <v>2881</v>
      </c>
      <c r="AL11" s="186" t="s">
        <v>580</v>
      </c>
      <c r="AM11" s="186" t="s">
        <v>580</v>
      </c>
      <c r="AN11" s="186" t="s">
        <v>2881</v>
      </c>
      <c r="AO11" s="186" t="s">
        <v>580</v>
      </c>
      <c r="AP11" s="186" t="s">
        <v>580</v>
      </c>
      <c r="AQ11" s="186" t="s">
        <v>2881</v>
      </c>
      <c r="AR11" s="186" t="s">
        <v>580</v>
      </c>
      <c r="AS11" s="186" t="s">
        <v>580</v>
      </c>
      <c r="AT11" s="186" t="s">
        <v>2881</v>
      </c>
      <c r="AU11" s="186" t="s">
        <v>580</v>
      </c>
      <c r="AV11" s="186" t="s">
        <v>580</v>
      </c>
      <c r="AW11" s="186" t="s">
        <v>2881</v>
      </c>
      <c r="AX11" s="186" t="s">
        <v>580</v>
      </c>
      <c r="AY11" s="186" t="s">
        <v>580</v>
      </c>
      <c r="AZ11" s="186" t="s">
        <v>2881</v>
      </c>
      <c r="BA11" s="186" t="s">
        <v>580</v>
      </c>
      <c r="BB11" s="186" t="s">
        <v>580</v>
      </c>
      <c r="BC11" s="186" t="s">
        <v>2881</v>
      </c>
      <c r="BD11" s="186" t="s">
        <v>580</v>
      </c>
      <c r="BE11" s="186" t="s">
        <v>580</v>
      </c>
      <c r="BF11" s="186" t="s">
        <v>2881</v>
      </c>
      <c r="BG11" s="186" t="s">
        <v>580</v>
      </c>
      <c r="BH11" s="186" t="s">
        <v>580</v>
      </c>
      <c r="BI11" s="186" t="s">
        <v>2881</v>
      </c>
      <c r="BJ11" s="186" t="s">
        <v>580</v>
      </c>
      <c r="BK11" s="186" t="s">
        <v>580</v>
      </c>
      <c r="BL11" s="186" t="s">
        <v>2881</v>
      </c>
      <c r="BM11" s="186" t="s">
        <v>580</v>
      </c>
      <c r="BN11" s="186" t="s">
        <v>580</v>
      </c>
      <c r="BO11" s="186" t="s">
        <v>2881</v>
      </c>
      <c r="BP11" s="186" t="s">
        <v>580</v>
      </c>
      <c r="BQ11" s="186" t="s">
        <v>580</v>
      </c>
      <c r="BR11" s="186" t="s">
        <v>2881</v>
      </c>
      <c r="BS11" s="186" t="s">
        <v>580</v>
      </c>
      <c r="BT11" s="186" t="s">
        <v>580</v>
      </c>
      <c r="BU11" s="186" t="s">
        <v>2881</v>
      </c>
      <c r="BV11" s="186" t="s">
        <v>580</v>
      </c>
      <c r="BW11" s="186" t="s">
        <v>580</v>
      </c>
      <c r="BX11" s="186" t="s">
        <v>2881</v>
      </c>
      <c r="BY11" s="186" t="s">
        <v>580</v>
      </c>
      <c r="BZ11" s="186" t="s">
        <v>580</v>
      </c>
      <c r="CA11" s="186" t="s">
        <v>2881</v>
      </c>
      <c r="CB11" s="186" t="s">
        <v>580</v>
      </c>
      <c r="CC11" s="186" t="s">
        <v>580</v>
      </c>
      <c r="CD11" s="186" t="s">
        <v>2881</v>
      </c>
      <c r="CE11" s="186" t="s">
        <v>580</v>
      </c>
      <c r="CF11" s="186" t="s">
        <v>580</v>
      </c>
      <c r="CG11" s="186" t="s">
        <v>2881</v>
      </c>
      <c r="CH11" s="186" t="s">
        <v>580</v>
      </c>
      <c r="CI11" s="186" t="s">
        <v>580</v>
      </c>
      <c r="CJ11" s="186" t="s">
        <v>2881</v>
      </c>
      <c r="CK11" s="186" t="s">
        <v>580</v>
      </c>
      <c r="CL11" s="186" t="s">
        <v>580</v>
      </c>
      <c r="CM11" s="186" t="s">
        <v>2881</v>
      </c>
      <c r="CN11" s="186" t="s">
        <v>580</v>
      </c>
      <c r="CO11" s="186" t="s">
        <v>580</v>
      </c>
      <c r="CP11" s="186" t="s">
        <v>2881</v>
      </c>
      <c r="CQ11" s="186" t="s">
        <v>580</v>
      </c>
      <c r="CR11" s="186" t="s">
        <v>580</v>
      </c>
      <c r="CS11" s="186" t="s">
        <v>2881</v>
      </c>
      <c r="CT11" s="186" t="s">
        <v>580</v>
      </c>
      <c r="CU11" s="186" t="s">
        <v>580</v>
      </c>
      <c r="CV11" s="186" t="s">
        <v>2881</v>
      </c>
      <c r="CW11" s="186" t="s">
        <v>580</v>
      </c>
      <c r="CX11" s="186" t="s">
        <v>580</v>
      </c>
      <c r="CY11" s="186" t="s">
        <v>2881</v>
      </c>
      <c r="CZ11" s="186" t="s">
        <v>580</v>
      </c>
      <c r="DA11" s="186" t="s">
        <v>580</v>
      </c>
      <c r="DB11" s="186" t="s">
        <v>2881</v>
      </c>
      <c r="DC11" s="186" t="s">
        <v>580</v>
      </c>
      <c r="DD11" s="186" t="s">
        <v>580</v>
      </c>
      <c r="DE11" s="186" t="s">
        <v>2881</v>
      </c>
      <c r="DF11" s="186" t="s">
        <v>580</v>
      </c>
      <c r="DG11" s="186" t="s">
        <v>580</v>
      </c>
      <c r="DH11" s="186" t="s">
        <v>2881</v>
      </c>
      <c r="DI11" s="186" t="s">
        <v>580</v>
      </c>
      <c r="DJ11" s="186" t="s">
        <v>580</v>
      </c>
      <c r="DK11" s="186" t="s">
        <v>2881</v>
      </c>
      <c r="DL11" s="186" t="s">
        <v>580</v>
      </c>
      <c r="DM11" s="186" t="s">
        <v>580</v>
      </c>
      <c r="DN11" s="186" t="s">
        <v>2881</v>
      </c>
      <c r="DO11" s="186" t="s">
        <v>580</v>
      </c>
      <c r="DP11" s="186" t="s">
        <v>580</v>
      </c>
      <c r="DQ11" s="186" t="s">
        <v>2881</v>
      </c>
      <c r="DR11" s="186" t="s">
        <v>580</v>
      </c>
      <c r="DS11" s="186" t="s">
        <v>580</v>
      </c>
      <c r="DT11" s="186" t="s">
        <v>2881</v>
      </c>
      <c r="DU11" s="186" t="s">
        <v>580</v>
      </c>
      <c r="DV11" s="186" t="s">
        <v>580</v>
      </c>
      <c r="DW11" s="186" t="s">
        <v>2881</v>
      </c>
      <c r="DX11" s="186" t="s">
        <v>580</v>
      </c>
      <c r="DY11" s="186" t="s">
        <v>580</v>
      </c>
      <c r="DZ11" s="186" t="s">
        <v>2881</v>
      </c>
      <c r="EA11" s="186" t="s">
        <v>580</v>
      </c>
      <c r="EB11" s="186" t="s">
        <v>580</v>
      </c>
      <c r="EC11" s="186" t="s">
        <v>2881</v>
      </c>
      <c r="ED11" s="186" t="s">
        <v>580</v>
      </c>
      <c r="EE11" s="186" t="s">
        <v>580</v>
      </c>
      <c r="EF11" s="186" t="s">
        <v>2881</v>
      </c>
      <c r="EG11" s="186" t="s">
        <v>580</v>
      </c>
      <c r="EH11" s="186" t="s">
        <v>580</v>
      </c>
      <c r="EI11" s="186" t="s">
        <v>2881</v>
      </c>
      <c r="EJ11" s="186" t="s">
        <v>580</v>
      </c>
      <c r="EK11" s="186" t="s">
        <v>580</v>
      </c>
      <c r="EL11" s="186" t="s">
        <v>2881</v>
      </c>
      <c r="EM11" s="186" t="s">
        <v>580</v>
      </c>
      <c r="EN11" s="186" t="s">
        <v>580</v>
      </c>
      <c r="EO11" s="186" t="s">
        <v>2881</v>
      </c>
      <c r="EP11" s="186" t="s">
        <v>580</v>
      </c>
      <c r="EQ11" s="186" t="s">
        <v>580</v>
      </c>
      <c r="ER11" s="186" t="s">
        <v>2881</v>
      </c>
      <c r="ES11" s="186" t="s">
        <v>580</v>
      </c>
      <c r="ET11" s="186" t="s">
        <v>580</v>
      </c>
    </row>
    <row r="12" spans="1:150" x14ac:dyDescent="0.3">
      <c r="A12" s="1"/>
      <c r="B12" s="185" t="s">
        <v>2910</v>
      </c>
      <c r="C12" s="185" t="s">
        <v>38</v>
      </c>
      <c r="D12" s="185" t="s">
        <v>105</v>
      </c>
      <c r="E12" s="185" t="s">
        <v>2911</v>
      </c>
      <c r="F12" s="185" t="s">
        <v>2912</v>
      </c>
      <c r="G12" s="186" t="s">
        <v>2881</v>
      </c>
      <c r="H12" s="186" t="s">
        <v>580</v>
      </c>
      <c r="I12" s="186" t="s">
        <v>580</v>
      </c>
      <c r="J12" s="186" t="s">
        <v>2881</v>
      </c>
      <c r="K12" s="186" t="s">
        <v>580</v>
      </c>
      <c r="L12" s="186" t="s">
        <v>580</v>
      </c>
      <c r="M12" s="186" t="s">
        <v>2881</v>
      </c>
      <c r="N12" s="186" t="s">
        <v>580</v>
      </c>
      <c r="O12" s="186" t="s">
        <v>580</v>
      </c>
      <c r="P12" s="186" t="s">
        <v>2881</v>
      </c>
      <c r="Q12" s="186" t="s">
        <v>580</v>
      </c>
      <c r="R12" s="186" t="s">
        <v>580</v>
      </c>
      <c r="S12" s="186" t="s">
        <v>2881</v>
      </c>
      <c r="T12" s="186" t="s">
        <v>580</v>
      </c>
      <c r="U12" s="186" t="s">
        <v>580</v>
      </c>
      <c r="V12" s="186" t="s">
        <v>2881</v>
      </c>
      <c r="W12" s="186" t="s">
        <v>580</v>
      </c>
      <c r="X12" s="186" t="s">
        <v>580</v>
      </c>
      <c r="Y12" s="186" t="s">
        <v>2881</v>
      </c>
      <c r="Z12" s="186" t="s">
        <v>580</v>
      </c>
      <c r="AA12" s="186" t="s">
        <v>580</v>
      </c>
      <c r="AB12" s="186" t="s">
        <v>2881</v>
      </c>
      <c r="AC12" s="186" t="s">
        <v>580</v>
      </c>
      <c r="AD12" s="186" t="s">
        <v>580</v>
      </c>
      <c r="AE12" s="186" t="s">
        <v>2881</v>
      </c>
      <c r="AF12" s="186" t="s">
        <v>580</v>
      </c>
      <c r="AG12" s="186" t="s">
        <v>580</v>
      </c>
      <c r="AH12" s="186" t="s">
        <v>2881</v>
      </c>
      <c r="AI12" s="186" t="s">
        <v>580</v>
      </c>
      <c r="AJ12" s="186" t="s">
        <v>580</v>
      </c>
      <c r="AK12" s="186" t="s">
        <v>2881</v>
      </c>
      <c r="AL12" s="186" t="s">
        <v>580</v>
      </c>
      <c r="AM12" s="186" t="s">
        <v>580</v>
      </c>
      <c r="AN12" s="186" t="s">
        <v>2881</v>
      </c>
      <c r="AO12" s="186" t="s">
        <v>580</v>
      </c>
      <c r="AP12" s="186" t="s">
        <v>580</v>
      </c>
      <c r="AQ12" s="186" t="s">
        <v>2881</v>
      </c>
      <c r="AR12" s="186" t="s">
        <v>580</v>
      </c>
      <c r="AS12" s="186" t="s">
        <v>580</v>
      </c>
      <c r="AT12" s="186" t="s">
        <v>2881</v>
      </c>
      <c r="AU12" s="186" t="s">
        <v>580</v>
      </c>
      <c r="AV12" s="186" t="s">
        <v>580</v>
      </c>
      <c r="AW12" s="186" t="s">
        <v>2881</v>
      </c>
      <c r="AX12" s="186" t="s">
        <v>580</v>
      </c>
      <c r="AY12" s="186" t="s">
        <v>580</v>
      </c>
      <c r="AZ12" s="186" t="s">
        <v>2881</v>
      </c>
      <c r="BA12" s="186" t="s">
        <v>580</v>
      </c>
      <c r="BB12" s="186" t="s">
        <v>580</v>
      </c>
      <c r="BC12" s="186" t="s">
        <v>2881</v>
      </c>
      <c r="BD12" s="186" t="s">
        <v>580</v>
      </c>
      <c r="BE12" s="186" t="s">
        <v>580</v>
      </c>
      <c r="BF12" s="186" t="s">
        <v>2881</v>
      </c>
      <c r="BG12" s="186" t="s">
        <v>580</v>
      </c>
      <c r="BH12" s="186" t="s">
        <v>580</v>
      </c>
      <c r="BI12" s="186" t="s">
        <v>2881</v>
      </c>
      <c r="BJ12" s="186" t="s">
        <v>580</v>
      </c>
      <c r="BK12" s="186" t="s">
        <v>580</v>
      </c>
      <c r="BL12" s="186" t="s">
        <v>2881</v>
      </c>
      <c r="BM12" s="186" t="s">
        <v>580</v>
      </c>
      <c r="BN12" s="186" t="s">
        <v>580</v>
      </c>
      <c r="BO12" s="186" t="s">
        <v>2881</v>
      </c>
      <c r="BP12" s="186" t="s">
        <v>580</v>
      </c>
      <c r="BQ12" s="186" t="s">
        <v>580</v>
      </c>
      <c r="BR12" s="186" t="s">
        <v>2881</v>
      </c>
      <c r="BS12" s="186" t="s">
        <v>580</v>
      </c>
      <c r="BT12" s="186" t="s">
        <v>580</v>
      </c>
      <c r="BU12" s="186" t="s">
        <v>2881</v>
      </c>
      <c r="BV12" s="186" t="s">
        <v>580</v>
      </c>
      <c r="BW12" s="186" t="s">
        <v>580</v>
      </c>
      <c r="BX12" s="186" t="s">
        <v>2881</v>
      </c>
      <c r="BY12" s="186" t="s">
        <v>580</v>
      </c>
      <c r="BZ12" s="186" t="s">
        <v>580</v>
      </c>
      <c r="CA12" s="186" t="s">
        <v>2881</v>
      </c>
      <c r="CB12" s="186" t="s">
        <v>580</v>
      </c>
      <c r="CC12" s="186" t="s">
        <v>580</v>
      </c>
      <c r="CD12" s="186" t="s">
        <v>2881</v>
      </c>
      <c r="CE12" s="186" t="s">
        <v>580</v>
      </c>
      <c r="CF12" s="186" t="s">
        <v>580</v>
      </c>
      <c r="CG12" s="186" t="s">
        <v>2881</v>
      </c>
      <c r="CH12" s="186" t="s">
        <v>580</v>
      </c>
      <c r="CI12" s="186" t="s">
        <v>580</v>
      </c>
      <c r="CJ12" s="186" t="s">
        <v>2881</v>
      </c>
      <c r="CK12" s="186" t="s">
        <v>580</v>
      </c>
      <c r="CL12" s="186" t="s">
        <v>580</v>
      </c>
      <c r="CM12" s="186" t="s">
        <v>2881</v>
      </c>
      <c r="CN12" s="186" t="s">
        <v>580</v>
      </c>
      <c r="CO12" s="186" t="s">
        <v>580</v>
      </c>
      <c r="CP12" s="186" t="s">
        <v>2881</v>
      </c>
      <c r="CQ12" s="186" t="s">
        <v>580</v>
      </c>
      <c r="CR12" s="186" t="s">
        <v>580</v>
      </c>
      <c r="CS12" s="186" t="s">
        <v>2881</v>
      </c>
      <c r="CT12" s="186" t="s">
        <v>580</v>
      </c>
      <c r="CU12" s="186" t="s">
        <v>580</v>
      </c>
      <c r="CV12" s="186" t="s">
        <v>2881</v>
      </c>
      <c r="CW12" s="186" t="s">
        <v>580</v>
      </c>
      <c r="CX12" s="186" t="s">
        <v>580</v>
      </c>
      <c r="CY12" s="186" t="s">
        <v>2881</v>
      </c>
      <c r="CZ12" s="186" t="s">
        <v>580</v>
      </c>
      <c r="DA12" s="186" t="s">
        <v>580</v>
      </c>
      <c r="DB12" s="186" t="s">
        <v>2881</v>
      </c>
      <c r="DC12" s="186" t="s">
        <v>580</v>
      </c>
      <c r="DD12" s="186" t="s">
        <v>580</v>
      </c>
      <c r="DE12" s="186" t="s">
        <v>2881</v>
      </c>
      <c r="DF12" s="186" t="s">
        <v>580</v>
      </c>
      <c r="DG12" s="186" t="s">
        <v>580</v>
      </c>
      <c r="DH12" s="186" t="s">
        <v>2881</v>
      </c>
      <c r="DI12" s="186" t="s">
        <v>580</v>
      </c>
      <c r="DJ12" s="186" t="s">
        <v>580</v>
      </c>
      <c r="DK12" s="186" t="s">
        <v>2881</v>
      </c>
      <c r="DL12" s="186" t="s">
        <v>580</v>
      </c>
      <c r="DM12" s="186" t="s">
        <v>580</v>
      </c>
      <c r="DN12" s="186" t="s">
        <v>2881</v>
      </c>
      <c r="DO12" s="186" t="s">
        <v>580</v>
      </c>
      <c r="DP12" s="186" t="s">
        <v>580</v>
      </c>
      <c r="DQ12" s="186" t="s">
        <v>2881</v>
      </c>
      <c r="DR12" s="186" t="s">
        <v>580</v>
      </c>
      <c r="DS12" s="186" t="s">
        <v>580</v>
      </c>
      <c r="DT12" s="186" t="s">
        <v>2881</v>
      </c>
      <c r="DU12" s="186" t="s">
        <v>580</v>
      </c>
      <c r="DV12" s="186" t="s">
        <v>580</v>
      </c>
      <c r="DW12" s="186" t="s">
        <v>2881</v>
      </c>
      <c r="DX12" s="186" t="s">
        <v>580</v>
      </c>
      <c r="DY12" s="186" t="s">
        <v>580</v>
      </c>
      <c r="DZ12" s="186" t="s">
        <v>2881</v>
      </c>
      <c r="EA12" s="186" t="s">
        <v>580</v>
      </c>
      <c r="EB12" s="186" t="s">
        <v>580</v>
      </c>
      <c r="EC12" s="186" t="s">
        <v>2881</v>
      </c>
      <c r="ED12" s="186" t="s">
        <v>580</v>
      </c>
      <c r="EE12" s="186" t="s">
        <v>580</v>
      </c>
      <c r="EF12" s="186" t="s">
        <v>2881</v>
      </c>
      <c r="EG12" s="186" t="s">
        <v>580</v>
      </c>
      <c r="EH12" s="186" t="s">
        <v>580</v>
      </c>
      <c r="EI12" s="186" t="s">
        <v>2881</v>
      </c>
      <c r="EJ12" s="186" t="s">
        <v>580</v>
      </c>
      <c r="EK12" s="186" t="s">
        <v>580</v>
      </c>
      <c r="EL12" s="186" t="s">
        <v>2881</v>
      </c>
      <c r="EM12" s="186" t="s">
        <v>580</v>
      </c>
      <c r="EN12" s="186" t="s">
        <v>580</v>
      </c>
      <c r="EO12" s="186" t="s">
        <v>2881</v>
      </c>
      <c r="EP12" s="186" t="s">
        <v>580</v>
      </c>
      <c r="EQ12" s="186" t="s">
        <v>580</v>
      </c>
      <c r="ER12" s="186" t="s">
        <v>2881</v>
      </c>
      <c r="ES12" s="186" t="s">
        <v>580</v>
      </c>
      <c r="ET12" s="186" t="s">
        <v>580</v>
      </c>
    </row>
    <row r="13" spans="1:150" x14ac:dyDescent="0.3">
      <c r="A13" s="1"/>
      <c r="B13" s="185" t="s">
        <v>2913</v>
      </c>
      <c r="C13" s="185" t="s">
        <v>38</v>
      </c>
      <c r="D13" s="185" t="s">
        <v>105</v>
      </c>
      <c r="E13" s="185" t="s">
        <v>2914</v>
      </c>
      <c r="F13" s="185" t="s">
        <v>2915</v>
      </c>
      <c r="G13" s="186" t="s">
        <v>2881</v>
      </c>
      <c r="H13" s="186" t="s">
        <v>580</v>
      </c>
      <c r="I13" s="186" t="s">
        <v>580</v>
      </c>
      <c r="J13" s="186" t="s">
        <v>2881</v>
      </c>
      <c r="K13" s="186" t="s">
        <v>580</v>
      </c>
      <c r="L13" s="186" t="s">
        <v>580</v>
      </c>
      <c r="M13" s="186" t="s">
        <v>2881</v>
      </c>
      <c r="N13" s="186" t="s">
        <v>580</v>
      </c>
      <c r="O13" s="186" t="s">
        <v>580</v>
      </c>
      <c r="P13" s="186" t="s">
        <v>2881</v>
      </c>
      <c r="Q13" s="186" t="s">
        <v>580</v>
      </c>
      <c r="R13" s="186" t="s">
        <v>580</v>
      </c>
      <c r="S13" s="186" t="s">
        <v>2881</v>
      </c>
      <c r="T13" s="186" t="s">
        <v>580</v>
      </c>
      <c r="U13" s="186" t="s">
        <v>580</v>
      </c>
      <c r="V13" s="186" t="s">
        <v>2881</v>
      </c>
      <c r="W13" s="186" t="s">
        <v>580</v>
      </c>
      <c r="X13" s="186" t="s">
        <v>580</v>
      </c>
      <c r="Y13" s="186" t="s">
        <v>2881</v>
      </c>
      <c r="Z13" s="186" t="s">
        <v>580</v>
      </c>
      <c r="AA13" s="186" t="s">
        <v>580</v>
      </c>
      <c r="AB13" s="186" t="s">
        <v>2881</v>
      </c>
      <c r="AC13" s="186" t="s">
        <v>580</v>
      </c>
      <c r="AD13" s="186" t="s">
        <v>580</v>
      </c>
      <c r="AE13" s="186" t="s">
        <v>2881</v>
      </c>
      <c r="AF13" s="186" t="s">
        <v>580</v>
      </c>
      <c r="AG13" s="186" t="s">
        <v>580</v>
      </c>
      <c r="AH13" s="186" t="s">
        <v>2881</v>
      </c>
      <c r="AI13" s="186" t="s">
        <v>580</v>
      </c>
      <c r="AJ13" s="186" t="s">
        <v>580</v>
      </c>
      <c r="AK13" s="186" t="s">
        <v>2881</v>
      </c>
      <c r="AL13" s="186" t="s">
        <v>580</v>
      </c>
      <c r="AM13" s="186" t="s">
        <v>580</v>
      </c>
      <c r="AN13" s="186" t="s">
        <v>2881</v>
      </c>
      <c r="AO13" s="186" t="s">
        <v>580</v>
      </c>
      <c r="AP13" s="186" t="s">
        <v>580</v>
      </c>
      <c r="AQ13" s="186" t="s">
        <v>2881</v>
      </c>
      <c r="AR13" s="186" t="s">
        <v>580</v>
      </c>
      <c r="AS13" s="186" t="s">
        <v>580</v>
      </c>
      <c r="AT13" s="186" t="s">
        <v>2881</v>
      </c>
      <c r="AU13" s="186" t="s">
        <v>580</v>
      </c>
      <c r="AV13" s="186" t="s">
        <v>580</v>
      </c>
      <c r="AW13" s="186" t="s">
        <v>2881</v>
      </c>
      <c r="AX13" s="186" t="s">
        <v>580</v>
      </c>
      <c r="AY13" s="186" t="s">
        <v>580</v>
      </c>
      <c r="AZ13" s="186" t="s">
        <v>2881</v>
      </c>
      <c r="BA13" s="186" t="s">
        <v>580</v>
      </c>
      <c r="BB13" s="186" t="s">
        <v>580</v>
      </c>
      <c r="BC13" s="186" t="s">
        <v>2881</v>
      </c>
      <c r="BD13" s="186" t="s">
        <v>580</v>
      </c>
      <c r="BE13" s="186" t="s">
        <v>580</v>
      </c>
      <c r="BF13" s="186" t="s">
        <v>2881</v>
      </c>
      <c r="BG13" s="186" t="s">
        <v>580</v>
      </c>
      <c r="BH13" s="186" t="s">
        <v>580</v>
      </c>
      <c r="BI13" s="186" t="s">
        <v>2881</v>
      </c>
      <c r="BJ13" s="186" t="s">
        <v>580</v>
      </c>
      <c r="BK13" s="186" t="s">
        <v>580</v>
      </c>
      <c r="BL13" s="186" t="s">
        <v>2881</v>
      </c>
      <c r="BM13" s="186" t="s">
        <v>580</v>
      </c>
      <c r="BN13" s="186" t="s">
        <v>580</v>
      </c>
      <c r="BO13" s="186" t="s">
        <v>2881</v>
      </c>
      <c r="BP13" s="186" t="s">
        <v>580</v>
      </c>
      <c r="BQ13" s="186" t="s">
        <v>580</v>
      </c>
      <c r="BR13" s="186" t="s">
        <v>2881</v>
      </c>
      <c r="BS13" s="186" t="s">
        <v>580</v>
      </c>
      <c r="BT13" s="186" t="s">
        <v>580</v>
      </c>
      <c r="BU13" s="186" t="s">
        <v>2881</v>
      </c>
      <c r="BV13" s="186" t="s">
        <v>580</v>
      </c>
      <c r="BW13" s="186" t="s">
        <v>580</v>
      </c>
      <c r="BX13" s="186" t="s">
        <v>2881</v>
      </c>
      <c r="BY13" s="186" t="s">
        <v>580</v>
      </c>
      <c r="BZ13" s="186" t="s">
        <v>580</v>
      </c>
      <c r="CA13" s="186" t="s">
        <v>2881</v>
      </c>
      <c r="CB13" s="186" t="s">
        <v>580</v>
      </c>
      <c r="CC13" s="186" t="s">
        <v>580</v>
      </c>
      <c r="CD13" s="186" t="s">
        <v>2881</v>
      </c>
      <c r="CE13" s="186" t="s">
        <v>580</v>
      </c>
      <c r="CF13" s="186" t="s">
        <v>580</v>
      </c>
      <c r="CG13" s="186" t="s">
        <v>2881</v>
      </c>
      <c r="CH13" s="186" t="s">
        <v>580</v>
      </c>
      <c r="CI13" s="186" t="s">
        <v>580</v>
      </c>
      <c r="CJ13" s="186" t="s">
        <v>2881</v>
      </c>
      <c r="CK13" s="186" t="s">
        <v>580</v>
      </c>
      <c r="CL13" s="186" t="s">
        <v>580</v>
      </c>
      <c r="CM13" s="186" t="s">
        <v>2881</v>
      </c>
      <c r="CN13" s="186" t="s">
        <v>580</v>
      </c>
      <c r="CO13" s="186" t="s">
        <v>580</v>
      </c>
      <c r="CP13" s="186" t="s">
        <v>2881</v>
      </c>
      <c r="CQ13" s="186" t="s">
        <v>580</v>
      </c>
      <c r="CR13" s="186" t="s">
        <v>580</v>
      </c>
      <c r="CS13" s="186" t="s">
        <v>2881</v>
      </c>
      <c r="CT13" s="186" t="s">
        <v>580</v>
      </c>
      <c r="CU13" s="186" t="s">
        <v>580</v>
      </c>
      <c r="CV13" s="186" t="s">
        <v>2881</v>
      </c>
      <c r="CW13" s="186" t="s">
        <v>580</v>
      </c>
      <c r="CX13" s="186" t="s">
        <v>580</v>
      </c>
      <c r="CY13" s="186" t="s">
        <v>2881</v>
      </c>
      <c r="CZ13" s="186" t="s">
        <v>580</v>
      </c>
      <c r="DA13" s="186" t="s">
        <v>580</v>
      </c>
      <c r="DB13" s="186" t="s">
        <v>2881</v>
      </c>
      <c r="DC13" s="186" t="s">
        <v>580</v>
      </c>
      <c r="DD13" s="186" t="s">
        <v>580</v>
      </c>
      <c r="DE13" s="186" t="s">
        <v>2881</v>
      </c>
      <c r="DF13" s="186" t="s">
        <v>580</v>
      </c>
      <c r="DG13" s="186" t="s">
        <v>580</v>
      </c>
      <c r="DH13" s="186" t="s">
        <v>2881</v>
      </c>
      <c r="DI13" s="186" t="s">
        <v>580</v>
      </c>
      <c r="DJ13" s="186" t="s">
        <v>580</v>
      </c>
      <c r="DK13" s="186" t="s">
        <v>2881</v>
      </c>
      <c r="DL13" s="186" t="s">
        <v>580</v>
      </c>
      <c r="DM13" s="186" t="s">
        <v>580</v>
      </c>
      <c r="DN13" s="186" t="s">
        <v>2881</v>
      </c>
      <c r="DO13" s="186" t="s">
        <v>580</v>
      </c>
      <c r="DP13" s="186" t="s">
        <v>580</v>
      </c>
      <c r="DQ13" s="186" t="s">
        <v>2881</v>
      </c>
      <c r="DR13" s="186" t="s">
        <v>580</v>
      </c>
      <c r="DS13" s="186" t="s">
        <v>580</v>
      </c>
      <c r="DT13" s="186" t="s">
        <v>2881</v>
      </c>
      <c r="DU13" s="186" t="s">
        <v>580</v>
      </c>
      <c r="DV13" s="186" t="s">
        <v>580</v>
      </c>
      <c r="DW13" s="186" t="s">
        <v>2881</v>
      </c>
      <c r="DX13" s="186" t="s">
        <v>580</v>
      </c>
      <c r="DY13" s="186" t="s">
        <v>580</v>
      </c>
      <c r="DZ13" s="186" t="s">
        <v>2881</v>
      </c>
      <c r="EA13" s="186" t="s">
        <v>580</v>
      </c>
      <c r="EB13" s="186" t="s">
        <v>580</v>
      </c>
      <c r="EC13" s="186" t="s">
        <v>2881</v>
      </c>
      <c r="ED13" s="186" t="s">
        <v>580</v>
      </c>
      <c r="EE13" s="186" t="s">
        <v>580</v>
      </c>
      <c r="EF13" s="186" t="s">
        <v>2881</v>
      </c>
      <c r="EG13" s="186" t="s">
        <v>580</v>
      </c>
      <c r="EH13" s="186" t="s">
        <v>580</v>
      </c>
      <c r="EI13" s="186" t="s">
        <v>2881</v>
      </c>
      <c r="EJ13" s="186" t="s">
        <v>580</v>
      </c>
      <c r="EK13" s="186" t="s">
        <v>580</v>
      </c>
      <c r="EL13" s="186" t="s">
        <v>2881</v>
      </c>
      <c r="EM13" s="186" t="s">
        <v>580</v>
      </c>
      <c r="EN13" s="186" t="s">
        <v>580</v>
      </c>
      <c r="EO13" s="186" t="s">
        <v>2881</v>
      </c>
      <c r="EP13" s="186" t="s">
        <v>580</v>
      </c>
      <c r="EQ13" s="186" t="s">
        <v>580</v>
      </c>
      <c r="ER13" s="186" t="s">
        <v>2881</v>
      </c>
      <c r="ES13" s="186" t="s">
        <v>580</v>
      </c>
      <c r="ET13" s="186" t="s">
        <v>580</v>
      </c>
    </row>
    <row r="14" spans="1:150" x14ac:dyDescent="0.3">
      <c r="A14" s="1"/>
      <c r="B14" s="185" t="s">
        <v>2916</v>
      </c>
      <c r="C14" s="185" t="s">
        <v>38</v>
      </c>
      <c r="D14" s="185" t="s">
        <v>105</v>
      </c>
      <c r="E14" s="185" t="s">
        <v>2917</v>
      </c>
      <c r="F14" s="185" t="s">
        <v>2918</v>
      </c>
      <c r="G14" s="186" t="s">
        <v>2881</v>
      </c>
      <c r="H14" s="186" t="s">
        <v>2882</v>
      </c>
      <c r="I14" s="186" t="s">
        <v>2883</v>
      </c>
      <c r="J14" s="186" t="s">
        <v>2881</v>
      </c>
      <c r="K14" s="186" t="s">
        <v>2882</v>
      </c>
      <c r="L14" s="186" t="s">
        <v>2883</v>
      </c>
      <c r="M14" s="186" t="s">
        <v>2881</v>
      </c>
      <c r="N14" s="186" t="s">
        <v>2882</v>
      </c>
      <c r="O14" s="186" t="s">
        <v>2883</v>
      </c>
      <c r="P14" s="186" t="s">
        <v>2881</v>
      </c>
      <c r="Q14" s="186" t="s">
        <v>2761</v>
      </c>
      <c r="R14" s="186" t="s">
        <v>2761</v>
      </c>
      <c r="S14" s="186" t="s">
        <v>2881</v>
      </c>
      <c r="T14" s="186" t="s">
        <v>2884</v>
      </c>
      <c r="U14" s="186" t="s">
        <v>2761</v>
      </c>
      <c r="V14" s="186" t="s">
        <v>2881</v>
      </c>
      <c r="W14" s="186" t="s">
        <v>2885</v>
      </c>
      <c r="X14" s="186" t="s">
        <v>2761</v>
      </c>
      <c r="Y14" s="186" t="s">
        <v>2881</v>
      </c>
      <c r="Z14" s="186" t="s">
        <v>2761</v>
      </c>
      <c r="AA14" s="186" t="s">
        <v>2761</v>
      </c>
      <c r="AB14" s="186" t="s">
        <v>2881</v>
      </c>
      <c r="AC14" s="186" t="s">
        <v>2761</v>
      </c>
      <c r="AD14" s="186" t="s">
        <v>2761</v>
      </c>
      <c r="AE14" s="186" t="s">
        <v>2881</v>
      </c>
      <c r="AF14" s="186" t="s">
        <v>2761</v>
      </c>
      <c r="AG14" s="186" t="s">
        <v>2761</v>
      </c>
      <c r="AH14" s="186" t="s">
        <v>2881</v>
      </c>
      <c r="AI14" s="186" t="s">
        <v>2761</v>
      </c>
      <c r="AJ14" s="186" t="s">
        <v>2761</v>
      </c>
      <c r="AK14" s="186" t="s">
        <v>2881</v>
      </c>
      <c r="AL14" s="186" t="s">
        <v>2761</v>
      </c>
      <c r="AM14" s="186" t="s">
        <v>2761</v>
      </c>
      <c r="AN14" s="186" t="s">
        <v>2881</v>
      </c>
      <c r="AO14" s="186" t="s">
        <v>2882</v>
      </c>
      <c r="AP14" s="186" t="s">
        <v>2761</v>
      </c>
      <c r="AQ14" s="186" t="s">
        <v>2881</v>
      </c>
      <c r="AR14" s="186" t="s">
        <v>2886</v>
      </c>
      <c r="AS14" s="186" t="s">
        <v>2761</v>
      </c>
      <c r="AT14" s="186" t="s">
        <v>2881</v>
      </c>
      <c r="AU14" s="186" t="s">
        <v>2886</v>
      </c>
      <c r="AV14" s="186" t="s">
        <v>2887</v>
      </c>
      <c r="AW14" s="186" t="s">
        <v>2881</v>
      </c>
      <c r="AX14" s="186" t="s">
        <v>2888</v>
      </c>
      <c r="AY14" s="186" t="s">
        <v>2887</v>
      </c>
      <c r="AZ14" s="186" t="s">
        <v>2881</v>
      </c>
      <c r="BA14" s="186" t="s">
        <v>2889</v>
      </c>
      <c r="BB14" s="186" t="s">
        <v>2887</v>
      </c>
      <c r="BC14" s="186" t="s">
        <v>2881</v>
      </c>
      <c r="BD14" s="186" t="s">
        <v>2886</v>
      </c>
      <c r="BE14" s="186" t="s">
        <v>2890</v>
      </c>
      <c r="BF14" s="186" t="s">
        <v>2881</v>
      </c>
      <c r="BG14" s="186" t="s">
        <v>2886</v>
      </c>
      <c r="BH14" s="186" t="s">
        <v>2890</v>
      </c>
      <c r="BI14" s="186" t="s">
        <v>2881</v>
      </c>
      <c r="BJ14" s="186" t="s">
        <v>2886</v>
      </c>
      <c r="BK14" s="186" t="s">
        <v>2890</v>
      </c>
      <c r="BL14" s="186" t="s">
        <v>2881</v>
      </c>
      <c r="BM14" s="186" t="s">
        <v>2886</v>
      </c>
      <c r="BN14" s="186" t="s">
        <v>2891</v>
      </c>
      <c r="BO14" s="186" t="s">
        <v>2881</v>
      </c>
      <c r="BP14" s="186" t="s">
        <v>2886</v>
      </c>
      <c r="BQ14" s="186" t="s">
        <v>2891</v>
      </c>
      <c r="BR14" s="186" t="s">
        <v>2881</v>
      </c>
      <c r="BS14" s="186" t="s">
        <v>2886</v>
      </c>
      <c r="BT14" s="186" t="s">
        <v>2892</v>
      </c>
      <c r="BU14" s="186" t="s">
        <v>2881</v>
      </c>
      <c r="BV14" s="186" t="s">
        <v>2893</v>
      </c>
      <c r="BW14" s="186" t="s">
        <v>2894</v>
      </c>
      <c r="BX14" s="186" t="s">
        <v>2881</v>
      </c>
      <c r="BY14" s="186" t="s">
        <v>2893</v>
      </c>
      <c r="BZ14" s="186" t="s">
        <v>2895</v>
      </c>
      <c r="CA14" s="186" t="s">
        <v>2881</v>
      </c>
      <c r="CB14" s="186" t="s">
        <v>2893</v>
      </c>
      <c r="CC14" s="186" t="s">
        <v>2896</v>
      </c>
      <c r="CD14" s="186" t="s">
        <v>2881</v>
      </c>
      <c r="CE14" s="186" t="s">
        <v>2893</v>
      </c>
      <c r="CF14" s="186" t="s">
        <v>2896</v>
      </c>
      <c r="CG14" s="186" t="s">
        <v>2881</v>
      </c>
      <c r="CH14" s="186" t="s">
        <v>2893</v>
      </c>
      <c r="CI14" s="186" t="s">
        <v>2897</v>
      </c>
      <c r="CJ14" s="186" t="s">
        <v>2881</v>
      </c>
      <c r="CK14" s="186" t="s">
        <v>2893</v>
      </c>
      <c r="CL14" s="186" t="s">
        <v>2897</v>
      </c>
      <c r="CM14" s="186" t="s">
        <v>2881</v>
      </c>
      <c r="CN14" s="186" t="s">
        <v>2893</v>
      </c>
      <c r="CO14" s="186" t="s">
        <v>2897</v>
      </c>
      <c r="CP14" s="186" t="s">
        <v>2881</v>
      </c>
      <c r="CQ14" s="186" t="s">
        <v>2893</v>
      </c>
      <c r="CR14" s="186" t="s">
        <v>2898</v>
      </c>
      <c r="CS14" s="186" t="s">
        <v>2881</v>
      </c>
      <c r="CT14" s="186" t="s">
        <v>2893</v>
      </c>
      <c r="CU14" s="186" t="s">
        <v>2897</v>
      </c>
      <c r="CV14" s="186" t="s">
        <v>2881</v>
      </c>
      <c r="CW14" s="186" t="s">
        <v>2893</v>
      </c>
      <c r="CX14" s="186" t="s">
        <v>2899</v>
      </c>
      <c r="CY14" s="186" t="s">
        <v>2881</v>
      </c>
      <c r="CZ14" s="186" t="s">
        <v>2893</v>
      </c>
      <c r="DA14" s="186" t="s">
        <v>2899</v>
      </c>
      <c r="DB14" s="186" t="s">
        <v>2881</v>
      </c>
      <c r="DC14" s="186" t="s">
        <v>2893</v>
      </c>
      <c r="DD14" s="186" t="s">
        <v>2899</v>
      </c>
      <c r="DE14" s="186" t="s">
        <v>2881</v>
      </c>
      <c r="DF14" s="186" t="s">
        <v>2893</v>
      </c>
      <c r="DG14" s="186" t="s">
        <v>2899</v>
      </c>
      <c r="DH14" s="186" t="s">
        <v>2881</v>
      </c>
      <c r="DI14" s="186" t="s">
        <v>2893</v>
      </c>
      <c r="DJ14" s="186" t="s">
        <v>2899</v>
      </c>
      <c r="DK14" s="186" t="s">
        <v>2881</v>
      </c>
      <c r="DL14" s="186" t="s">
        <v>2893</v>
      </c>
      <c r="DM14" s="186" t="s">
        <v>2899</v>
      </c>
      <c r="DN14" s="186" t="s">
        <v>2881</v>
      </c>
      <c r="DO14" s="186" t="s">
        <v>2893</v>
      </c>
      <c r="DP14" s="186" t="s">
        <v>2900</v>
      </c>
      <c r="DQ14" s="186" t="s">
        <v>2881</v>
      </c>
      <c r="DR14" s="186" t="s">
        <v>2901</v>
      </c>
      <c r="DS14" s="186" t="s">
        <v>2902</v>
      </c>
      <c r="DT14" s="186" t="s">
        <v>2881</v>
      </c>
      <c r="DU14" s="186" t="s">
        <v>2901</v>
      </c>
      <c r="DV14" s="186" t="s">
        <v>2903</v>
      </c>
      <c r="DW14" s="186" t="s">
        <v>2881</v>
      </c>
      <c r="DX14" s="186" t="s">
        <v>2901</v>
      </c>
      <c r="DY14" s="186" t="s">
        <v>2904</v>
      </c>
      <c r="DZ14" s="186" t="s">
        <v>2881</v>
      </c>
      <c r="EA14" s="186" t="s">
        <v>2901</v>
      </c>
      <c r="EB14" s="186" t="s">
        <v>2905</v>
      </c>
      <c r="EC14" s="186" t="s">
        <v>2881</v>
      </c>
      <c r="ED14" s="186" t="s">
        <v>2901</v>
      </c>
      <c r="EE14" s="186" t="s">
        <v>2761</v>
      </c>
      <c r="EF14" s="186" t="s">
        <v>2881</v>
      </c>
      <c r="EG14" s="186" t="s">
        <v>2901</v>
      </c>
      <c r="EH14" s="186" t="s">
        <v>2906</v>
      </c>
      <c r="EI14" s="186" t="s">
        <v>2881</v>
      </c>
      <c r="EJ14" s="186" t="s">
        <v>2882</v>
      </c>
      <c r="EK14" s="186" t="s">
        <v>2761</v>
      </c>
      <c r="EL14" s="186" t="s">
        <v>2881</v>
      </c>
      <c r="EM14" s="186" t="s">
        <v>2882</v>
      </c>
      <c r="EN14" s="186" t="s">
        <v>2761</v>
      </c>
      <c r="EO14" s="186" t="s">
        <v>2881</v>
      </c>
      <c r="EP14" s="186" t="s">
        <v>2882</v>
      </c>
      <c r="EQ14" s="186" t="s">
        <v>2761</v>
      </c>
      <c r="ER14" s="186" t="s">
        <v>2881</v>
      </c>
      <c r="ES14" s="186" t="s">
        <v>2882</v>
      </c>
      <c r="ET14" s="186" t="s">
        <v>2761</v>
      </c>
    </row>
    <row r="15" spans="1:150" x14ac:dyDescent="0.3">
      <c r="A15" s="1"/>
      <c r="B15" s="184" t="s">
        <v>2919</v>
      </c>
      <c r="C15" s="184" t="s">
        <v>38</v>
      </c>
      <c r="D15" s="184" t="s">
        <v>111</v>
      </c>
      <c r="E15" s="184" t="s">
        <v>2920</v>
      </c>
      <c r="F15" s="184" t="s">
        <v>2921</v>
      </c>
      <c r="G15" s="184" t="s">
        <v>2881</v>
      </c>
      <c r="H15" s="184" t="s">
        <v>2761</v>
      </c>
      <c r="I15" s="184" t="s">
        <v>2761</v>
      </c>
      <c r="J15" s="184" t="s">
        <v>2881</v>
      </c>
      <c r="K15" s="184" t="s">
        <v>2761</v>
      </c>
      <c r="L15" s="184" t="s">
        <v>2761</v>
      </c>
      <c r="M15" s="184" t="s">
        <v>2881</v>
      </c>
      <c r="N15" s="184" t="s">
        <v>2761</v>
      </c>
      <c r="O15" s="184" t="s">
        <v>2761</v>
      </c>
      <c r="P15" s="184" t="s">
        <v>2881</v>
      </c>
      <c r="Q15" s="184" t="s">
        <v>2761</v>
      </c>
      <c r="R15" s="184" t="s">
        <v>2761</v>
      </c>
      <c r="S15" s="184" t="s">
        <v>2881</v>
      </c>
      <c r="T15" s="184" t="s">
        <v>2761</v>
      </c>
      <c r="U15" s="184" t="s">
        <v>2761</v>
      </c>
      <c r="V15" s="184" t="s">
        <v>2881</v>
      </c>
      <c r="W15" s="184" t="s">
        <v>2761</v>
      </c>
      <c r="X15" s="184" t="s">
        <v>2761</v>
      </c>
      <c r="Y15" s="184" t="s">
        <v>2881</v>
      </c>
      <c r="Z15" s="184" t="s">
        <v>2761</v>
      </c>
      <c r="AA15" s="184" t="s">
        <v>2761</v>
      </c>
      <c r="AB15" s="184" t="s">
        <v>2881</v>
      </c>
      <c r="AC15" s="184" t="s">
        <v>2761</v>
      </c>
      <c r="AD15" s="184" t="s">
        <v>2761</v>
      </c>
      <c r="AE15" s="184" t="s">
        <v>2881</v>
      </c>
      <c r="AF15" s="184" t="s">
        <v>2761</v>
      </c>
      <c r="AG15" s="184" t="s">
        <v>2761</v>
      </c>
      <c r="AH15" s="184" t="s">
        <v>2881</v>
      </c>
      <c r="AI15" s="184" t="s">
        <v>2761</v>
      </c>
      <c r="AJ15" s="184" t="s">
        <v>2761</v>
      </c>
      <c r="AK15" s="184" t="s">
        <v>2881</v>
      </c>
      <c r="AL15" s="184" t="s">
        <v>2761</v>
      </c>
      <c r="AM15" s="184" t="s">
        <v>2761</v>
      </c>
      <c r="AN15" s="184" t="s">
        <v>2881</v>
      </c>
      <c r="AO15" s="184" t="s">
        <v>2761</v>
      </c>
      <c r="AP15" s="184" t="s">
        <v>2761</v>
      </c>
      <c r="AQ15" s="184" t="s">
        <v>2881</v>
      </c>
      <c r="AR15" s="184" t="s">
        <v>2761</v>
      </c>
      <c r="AS15" s="184" t="s">
        <v>2761</v>
      </c>
      <c r="AT15" s="184" t="s">
        <v>2881</v>
      </c>
      <c r="AU15" s="184" t="s">
        <v>2761</v>
      </c>
      <c r="AV15" s="184" t="s">
        <v>2761</v>
      </c>
      <c r="AW15" s="184" t="s">
        <v>2881</v>
      </c>
      <c r="AX15" s="184" t="s">
        <v>2761</v>
      </c>
      <c r="AY15" s="184" t="s">
        <v>2761</v>
      </c>
      <c r="AZ15" s="184" t="s">
        <v>2881</v>
      </c>
      <c r="BA15" s="184" t="s">
        <v>2761</v>
      </c>
      <c r="BB15" s="184" t="s">
        <v>2761</v>
      </c>
      <c r="BC15" s="184" t="s">
        <v>2881</v>
      </c>
      <c r="BD15" s="184" t="s">
        <v>2761</v>
      </c>
      <c r="BE15" s="184" t="s">
        <v>2761</v>
      </c>
      <c r="BF15" s="184" t="s">
        <v>2881</v>
      </c>
      <c r="BG15" s="184" t="s">
        <v>2761</v>
      </c>
      <c r="BH15" s="184" t="s">
        <v>2761</v>
      </c>
      <c r="BI15" s="184" t="s">
        <v>2881</v>
      </c>
      <c r="BJ15" s="184" t="s">
        <v>2761</v>
      </c>
      <c r="BK15" s="184" t="s">
        <v>2761</v>
      </c>
      <c r="BL15" s="184" t="s">
        <v>2881</v>
      </c>
      <c r="BM15" s="184" t="s">
        <v>2761</v>
      </c>
      <c r="BN15" s="184" t="s">
        <v>2761</v>
      </c>
      <c r="BO15" s="184" t="s">
        <v>2881</v>
      </c>
      <c r="BP15" s="184" t="s">
        <v>2761</v>
      </c>
      <c r="BQ15" s="184" t="s">
        <v>2761</v>
      </c>
      <c r="BR15" s="184" t="s">
        <v>2881</v>
      </c>
      <c r="BS15" s="184" t="s">
        <v>2761</v>
      </c>
      <c r="BT15" s="184" t="s">
        <v>2761</v>
      </c>
      <c r="BU15" s="184" t="s">
        <v>2881</v>
      </c>
      <c r="BV15" s="184" t="s">
        <v>2761</v>
      </c>
      <c r="BW15" s="184" t="s">
        <v>2761</v>
      </c>
      <c r="BX15" s="184" t="s">
        <v>2881</v>
      </c>
      <c r="BY15" s="184" t="s">
        <v>2761</v>
      </c>
      <c r="BZ15" s="184" t="s">
        <v>2761</v>
      </c>
      <c r="CA15" s="184" t="s">
        <v>2881</v>
      </c>
      <c r="CB15" s="184" t="s">
        <v>2761</v>
      </c>
      <c r="CC15" s="184" t="s">
        <v>2761</v>
      </c>
      <c r="CD15" s="184" t="s">
        <v>2881</v>
      </c>
      <c r="CE15" s="184" t="s">
        <v>2761</v>
      </c>
      <c r="CF15" s="184" t="s">
        <v>2761</v>
      </c>
      <c r="CG15" s="184" t="s">
        <v>2881</v>
      </c>
      <c r="CH15" s="184" t="s">
        <v>2761</v>
      </c>
      <c r="CI15" s="184" t="s">
        <v>2761</v>
      </c>
      <c r="CJ15" s="184" t="s">
        <v>2881</v>
      </c>
      <c r="CK15" s="184" t="s">
        <v>2761</v>
      </c>
      <c r="CL15" s="184" t="s">
        <v>2761</v>
      </c>
      <c r="CM15" s="184" t="s">
        <v>2881</v>
      </c>
      <c r="CN15" s="184" t="s">
        <v>2761</v>
      </c>
      <c r="CO15" s="184" t="s">
        <v>2761</v>
      </c>
      <c r="CP15" s="184" t="s">
        <v>2881</v>
      </c>
      <c r="CQ15" s="184" t="s">
        <v>2761</v>
      </c>
      <c r="CR15" s="184" t="s">
        <v>2761</v>
      </c>
      <c r="CS15" s="184" t="s">
        <v>2881</v>
      </c>
      <c r="CT15" s="184" t="s">
        <v>2761</v>
      </c>
      <c r="CU15" s="184" t="s">
        <v>2761</v>
      </c>
      <c r="CV15" s="184" t="s">
        <v>2881</v>
      </c>
      <c r="CW15" s="184" t="s">
        <v>2761</v>
      </c>
      <c r="CX15" s="184" t="s">
        <v>2761</v>
      </c>
      <c r="CY15" s="184" t="s">
        <v>2881</v>
      </c>
      <c r="CZ15" s="184" t="s">
        <v>2761</v>
      </c>
      <c r="DA15" s="184" t="s">
        <v>2761</v>
      </c>
      <c r="DB15" s="184" t="s">
        <v>2881</v>
      </c>
      <c r="DC15" s="184" t="s">
        <v>2761</v>
      </c>
      <c r="DD15" s="184" t="s">
        <v>2761</v>
      </c>
      <c r="DE15" s="184" t="s">
        <v>2881</v>
      </c>
      <c r="DF15" s="184" t="s">
        <v>2761</v>
      </c>
      <c r="DG15" s="184" t="s">
        <v>2761</v>
      </c>
      <c r="DH15" s="184" t="s">
        <v>2881</v>
      </c>
      <c r="DI15" s="184" t="s">
        <v>2761</v>
      </c>
      <c r="DJ15" s="184" t="s">
        <v>2761</v>
      </c>
      <c r="DK15" s="184" t="s">
        <v>2881</v>
      </c>
      <c r="DL15" s="184" t="s">
        <v>2761</v>
      </c>
      <c r="DM15" s="184" t="s">
        <v>2761</v>
      </c>
      <c r="DN15" s="184" t="s">
        <v>2881</v>
      </c>
      <c r="DO15" s="184" t="s">
        <v>2761</v>
      </c>
      <c r="DP15" s="184" t="s">
        <v>2761</v>
      </c>
      <c r="DQ15" s="184" t="s">
        <v>2881</v>
      </c>
      <c r="DR15" s="184" t="s">
        <v>2761</v>
      </c>
      <c r="DS15" s="184" t="s">
        <v>2761</v>
      </c>
      <c r="DT15" s="184" t="s">
        <v>2881</v>
      </c>
      <c r="DU15" s="184" t="s">
        <v>2761</v>
      </c>
      <c r="DV15" s="184" t="s">
        <v>2761</v>
      </c>
      <c r="DW15" s="184" t="s">
        <v>2881</v>
      </c>
      <c r="DX15" s="184" t="s">
        <v>2761</v>
      </c>
      <c r="DY15" s="184" t="s">
        <v>2761</v>
      </c>
      <c r="DZ15" s="184" t="s">
        <v>2881</v>
      </c>
      <c r="EA15" s="184" t="s">
        <v>2761</v>
      </c>
      <c r="EB15" s="184" t="s">
        <v>2761</v>
      </c>
      <c r="EC15" s="184" t="s">
        <v>2881</v>
      </c>
      <c r="ED15" s="184" t="s">
        <v>2761</v>
      </c>
      <c r="EE15" s="184" t="s">
        <v>2761</v>
      </c>
      <c r="EF15" s="184" t="s">
        <v>2881</v>
      </c>
      <c r="EG15" s="184" t="s">
        <v>2761</v>
      </c>
      <c r="EH15" s="184" t="s">
        <v>2761</v>
      </c>
      <c r="EI15" s="184" t="s">
        <v>2881</v>
      </c>
      <c r="EJ15" s="184" t="s">
        <v>2761</v>
      </c>
      <c r="EK15" s="184" t="s">
        <v>2761</v>
      </c>
      <c r="EL15" s="184" t="s">
        <v>2881</v>
      </c>
      <c r="EM15" s="184" t="s">
        <v>2761</v>
      </c>
      <c r="EN15" s="184" t="s">
        <v>2761</v>
      </c>
      <c r="EO15" s="184" t="s">
        <v>2881</v>
      </c>
      <c r="EP15" s="184" t="s">
        <v>2761</v>
      </c>
      <c r="EQ15" s="184" t="s">
        <v>2761</v>
      </c>
      <c r="ER15" s="184" t="s">
        <v>2881</v>
      </c>
      <c r="ES15" s="184" t="s">
        <v>2761</v>
      </c>
      <c r="ET15" s="184" t="s">
        <v>2761</v>
      </c>
    </row>
    <row r="16" spans="1:150" x14ac:dyDescent="0.3">
      <c r="A16" s="1"/>
      <c r="B16" s="185" t="s">
        <v>2922</v>
      </c>
      <c r="C16" s="185" t="s">
        <v>38</v>
      </c>
      <c r="D16" s="185" t="s">
        <v>111</v>
      </c>
      <c r="E16" s="185" t="s">
        <v>2923</v>
      </c>
      <c r="F16" s="185" t="s">
        <v>2924</v>
      </c>
      <c r="G16" s="186" t="s">
        <v>2881</v>
      </c>
      <c r="H16" s="186" t="s">
        <v>2761</v>
      </c>
      <c r="I16" s="186" t="s">
        <v>2761</v>
      </c>
      <c r="J16" s="186" t="s">
        <v>2881</v>
      </c>
      <c r="K16" s="186" t="s">
        <v>2761</v>
      </c>
      <c r="L16" s="186" t="s">
        <v>2761</v>
      </c>
      <c r="M16" s="186" t="s">
        <v>2881</v>
      </c>
      <c r="N16" s="186" t="s">
        <v>2761</v>
      </c>
      <c r="O16" s="186" t="s">
        <v>2761</v>
      </c>
      <c r="P16" s="186" t="s">
        <v>2881</v>
      </c>
      <c r="Q16" s="186" t="s">
        <v>2761</v>
      </c>
      <c r="R16" s="186" t="s">
        <v>2761</v>
      </c>
      <c r="S16" s="186" t="s">
        <v>2881</v>
      </c>
      <c r="T16" s="186" t="s">
        <v>2761</v>
      </c>
      <c r="U16" s="186" t="s">
        <v>2761</v>
      </c>
      <c r="V16" s="186" t="s">
        <v>2881</v>
      </c>
      <c r="W16" s="186" t="s">
        <v>2761</v>
      </c>
      <c r="X16" s="186" t="s">
        <v>2761</v>
      </c>
      <c r="Y16" s="186" t="s">
        <v>2881</v>
      </c>
      <c r="Z16" s="186" t="s">
        <v>2761</v>
      </c>
      <c r="AA16" s="186" t="s">
        <v>2761</v>
      </c>
      <c r="AB16" s="186" t="s">
        <v>2881</v>
      </c>
      <c r="AC16" s="186" t="s">
        <v>2761</v>
      </c>
      <c r="AD16" s="186" t="s">
        <v>2761</v>
      </c>
      <c r="AE16" s="186" t="s">
        <v>2881</v>
      </c>
      <c r="AF16" s="186" t="s">
        <v>2761</v>
      </c>
      <c r="AG16" s="186" t="s">
        <v>2761</v>
      </c>
      <c r="AH16" s="186" t="s">
        <v>2881</v>
      </c>
      <c r="AI16" s="186" t="s">
        <v>2761</v>
      </c>
      <c r="AJ16" s="186" t="s">
        <v>2761</v>
      </c>
      <c r="AK16" s="186" t="s">
        <v>2881</v>
      </c>
      <c r="AL16" s="186" t="s">
        <v>2761</v>
      </c>
      <c r="AM16" s="186" t="s">
        <v>2761</v>
      </c>
      <c r="AN16" s="186" t="s">
        <v>2881</v>
      </c>
      <c r="AO16" s="186" t="s">
        <v>2761</v>
      </c>
      <c r="AP16" s="186" t="s">
        <v>2761</v>
      </c>
      <c r="AQ16" s="186" t="s">
        <v>2881</v>
      </c>
      <c r="AR16" s="186" t="s">
        <v>2761</v>
      </c>
      <c r="AS16" s="186" t="s">
        <v>2761</v>
      </c>
      <c r="AT16" s="186" t="s">
        <v>2881</v>
      </c>
      <c r="AU16" s="186" t="s">
        <v>2761</v>
      </c>
      <c r="AV16" s="186" t="s">
        <v>2761</v>
      </c>
      <c r="AW16" s="186" t="s">
        <v>2881</v>
      </c>
      <c r="AX16" s="186" t="s">
        <v>2761</v>
      </c>
      <c r="AY16" s="186" t="s">
        <v>2761</v>
      </c>
      <c r="AZ16" s="186" t="s">
        <v>2881</v>
      </c>
      <c r="BA16" s="186" t="s">
        <v>2761</v>
      </c>
      <c r="BB16" s="186" t="s">
        <v>2761</v>
      </c>
      <c r="BC16" s="186" t="s">
        <v>2881</v>
      </c>
      <c r="BD16" s="186" t="s">
        <v>2761</v>
      </c>
      <c r="BE16" s="186" t="s">
        <v>2761</v>
      </c>
      <c r="BF16" s="186" t="s">
        <v>2881</v>
      </c>
      <c r="BG16" s="186" t="s">
        <v>2761</v>
      </c>
      <c r="BH16" s="186" t="s">
        <v>2761</v>
      </c>
      <c r="BI16" s="186" t="s">
        <v>2881</v>
      </c>
      <c r="BJ16" s="186" t="s">
        <v>2761</v>
      </c>
      <c r="BK16" s="186" t="s">
        <v>2761</v>
      </c>
      <c r="BL16" s="186" t="s">
        <v>2881</v>
      </c>
      <c r="BM16" s="186" t="s">
        <v>2761</v>
      </c>
      <c r="BN16" s="186" t="s">
        <v>2761</v>
      </c>
      <c r="BO16" s="186" t="s">
        <v>2881</v>
      </c>
      <c r="BP16" s="186" t="s">
        <v>2761</v>
      </c>
      <c r="BQ16" s="186" t="s">
        <v>2761</v>
      </c>
      <c r="BR16" s="186" t="s">
        <v>2881</v>
      </c>
      <c r="BS16" s="186" t="s">
        <v>2761</v>
      </c>
      <c r="BT16" s="186" t="s">
        <v>2761</v>
      </c>
      <c r="BU16" s="186" t="s">
        <v>2881</v>
      </c>
      <c r="BV16" s="186" t="s">
        <v>2761</v>
      </c>
      <c r="BW16" s="186" t="s">
        <v>2761</v>
      </c>
      <c r="BX16" s="186" t="s">
        <v>2881</v>
      </c>
      <c r="BY16" s="186" t="s">
        <v>2761</v>
      </c>
      <c r="BZ16" s="186" t="s">
        <v>2761</v>
      </c>
      <c r="CA16" s="186" t="s">
        <v>2881</v>
      </c>
      <c r="CB16" s="186" t="s">
        <v>2761</v>
      </c>
      <c r="CC16" s="186" t="s">
        <v>2761</v>
      </c>
      <c r="CD16" s="186" t="s">
        <v>2881</v>
      </c>
      <c r="CE16" s="186" t="s">
        <v>2761</v>
      </c>
      <c r="CF16" s="186" t="s">
        <v>2761</v>
      </c>
      <c r="CG16" s="186" t="s">
        <v>2881</v>
      </c>
      <c r="CH16" s="186" t="s">
        <v>2761</v>
      </c>
      <c r="CI16" s="186" t="s">
        <v>2761</v>
      </c>
      <c r="CJ16" s="186" t="s">
        <v>2881</v>
      </c>
      <c r="CK16" s="186" t="s">
        <v>2761</v>
      </c>
      <c r="CL16" s="186" t="s">
        <v>2761</v>
      </c>
      <c r="CM16" s="186" t="s">
        <v>2881</v>
      </c>
      <c r="CN16" s="186" t="s">
        <v>2761</v>
      </c>
      <c r="CO16" s="186" t="s">
        <v>2761</v>
      </c>
      <c r="CP16" s="186" t="s">
        <v>2881</v>
      </c>
      <c r="CQ16" s="186" t="s">
        <v>2761</v>
      </c>
      <c r="CR16" s="186" t="s">
        <v>2761</v>
      </c>
      <c r="CS16" s="186" t="s">
        <v>2881</v>
      </c>
      <c r="CT16" s="186" t="s">
        <v>2761</v>
      </c>
      <c r="CU16" s="186" t="s">
        <v>2761</v>
      </c>
      <c r="CV16" s="186" t="s">
        <v>2881</v>
      </c>
      <c r="CW16" s="186" t="s">
        <v>2761</v>
      </c>
      <c r="CX16" s="186" t="s">
        <v>2761</v>
      </c>
      <c r="CY16" s="186" t="s">
        <v>2881</v>
      </c>
      <c r="CZ16" s="186" t="s">
        <v>2761</v>
      </c>
      <c r="DA16" s="186" t="s">
        <v>2761</v>
      </c>
      <c r="DB16" s="186" t="s">
        <v>2881</v>
      </c>
      <c r="DC16" s="186" t="s">
        <v>2761</v>
      </c>
      <c r="DD16" s="186" t="s">
        <v>2761</v>
      </c>
      <c r="DE16" s="186" t="s">
        <v>2881</v>
      </c>
      <c r="DF16" s="186" t="s">
        <v>2761</v>
      </c>
      <c r="DG16" s="186" t="s">
        <v>2761</v>
      </c>
      <c r="DH16" s="186" t="s">
        <v>2881</v>
      </c>
      <c r="DI16" s="186" t="s">
        <v>2761</v>
      </c>
      <c r="DJ16" s="186" t="s">
        <v>2761</v>
      </c>
      <c r="DK16" s="186" t="s">
        <v>2881</v>
      </c>
      <c r="DL16" s="186" t="s">
        <v>2761</v>
      </c>
      <c r="DM16" s="186" t="s">
        <v>2761</v>
      </c>
      <c r="DN16" s="186" t="s">
        <v>2881</v>
      </c>
      <c r="DO16" s="186" t="s">
        <v>2761</v>
      </c>
      <c r="DP16" s="186" t="s">
        <v>2761</v>
      </c>
      <c r="DQ16" s="186" t="s">
        <v>2881</v>
      </c>
      <c r="DR16" s="186" t="s">
        <v>2761</v>
      </c>
      <c r="DS16" s="186" t="s">
        <v>2761</v>
      </c>
      <c r="DT16" s="186" t="s">
        <v>2881</v>
      </c>
      <c r="DU16" s="186" t="s">
        <v>2761</v>
      </c>
      <c r="DV16" s="186" t="s">
        <v>2761</v>
      </c>
      <c r="DW16" s="186" t="s">
        <v>2881</v>
      </c>
      <c r="DX16" s="186" t="s">
        <v>2761</v>
      </c>
      <c r="DY16" s="186" t="s">
        <v>2761</v>
      </c>
      <c r="DZ16" s="186" t="s">
        <v>2881</v>
      </c>
      <c r="EA16" s="186" t="s">
        <v>2761</v>
      </c>
      <c r="EB16" s="186" t="s">
        <v>2761</v>
      </c>
      <c r="EC16" s="186" t="s">
        <v>2881</v>
      </c>
      <c r="ED16" s="186" t="s">
        <v>2761</v>
      </c>
      <c r="EE16" s="186" t="s">
        <v>2761</v>
      </c>
      <c r="EF16" s="186" t="s">
        <v>2881</v>
      </c>
      <c r="EG16" s="186" t="s">
        <v>2761</v>
      </c>
      <c r="EH16" s="186" t="s">
        <v>2761</v>
      </c>
      <c r="EI16" s="186" t="s">
        <v>2881</v>
      </c>
      <c r="EJ16" s="186" t="s">
        <v>2761</v>
      </c>
      <c r="EK16" s="186" t="s">
        <v>2761</v>
      </c>
      <c r="EL16" s="186" t="s">
        <v>2881</v>
      </c>
      <c r="EM16" s="186" t="s">
        <v>2761</v>
      </c>
      <c r="EN16" s="186" t="s">
        <v>2761</v>
      </c>
      <c r="EO16" s="186" t="s">
        <v>2881</v>
      </c>
      <c r="EP16" s="186" t="s">
        <v>2761</v>
      </c>
      <c r="EQ16" s="186" t="s">
        <v>2761</v>
      </c>
      <c r="ER16" s="186" t="s">
        <v>2881</v>
      </c>
      <c r="ES16" s="186" t="s">
        <v>2761</v>
      </c>
      <c r="ET16" s="186" t="s">
        <v>2761</v>
      </c>
    </row>
    <row r="17" spans="1:150" x14ac:dyDescent="0.3">
      <c r="A17" s="1"/>
      <c r="B17" s="185" t="s">
        <v>2925</v>
      </c>
      <c r="C17" s="185" t="s">
        <v>38</v>
      </c>
      <c r="D17" s="185" t="s">
        <v>111</v>
      </c>
      <c r="E17" s="185" t="s">
        <v>2926</v>
      </c>
      <c r="F17" s="185" t="s">
        <v>2927</v>
      </c>
      <c r="G17" s="186" t="s">
        <v>2881</v>
      </c>
      <c r="H17" s="186" t="s">
        <v>580</v>
      </c>
      <c r="I17" s="186" t="s">
        <v>580</v>
      </c>
      <c r="J17" s="186" t="s">
        <v>2881</v>
      </c>
      <c r="K17" s="186" t="s">
        <v>580</v>
      </c>
      <c r="L17" s="186" t="s">
        <v>580</v>
      </c>
      <c r="M17" s="186" t="s">
        <v>2881</v>
      </c>
      <c r="N17" s="186" t="s">
        <v>580</v>
      </c>
      <c r="O17" s="186" t="s">
        <v>580</v>
      </c>
      <c r="P17" s="186" t="s">
        <v>2881</v>
      </c>
      <c r="Q17" s="186" t="s">
        <v>580</v>
      </c>
      <c r="R17" s="186" t="s">
        <v>580</v>
      </c>
      <c r="S17" s="186" t="s">
        <v>2881</v>
      </c>
      <c r="T17" s="186" t="s">
        <v>580</v>
      </c>
      <c r="U17" s="186" t="s">
        <v>580</v>
      </c>
      <c r="V17" s="186" t="s">
        <v>2881</v>
      </c>
      <c r="W17" s="186" t="s">
        <v>580</v>
      </c>
      <c r="X17" s="186" t="s">
        <v>580</v>
      </c>
      <c r="Y17" s="186" t="s">
        <v>2881</v>
      </c>
      <c r="Z17" s="186" t="s">
        <v>580</v>
      </c>
      <c r="AA17" s="186" t="s">
        <v>580</v>
      </c>
      <c r="AB17" s="186" t="s">
        <v>2881</v>
      </c>
      <c r="AC17" s="186" t="s">
        <v>580</v>
      </c>
      <c r="AD17" s="186" t="s">
        <v>580</v>
      </c>
      <c r="AE17" s="186" t="s">
        <v>2881</v>
      </c>
      <c r="AF17" s="186" t="s">
        <v>580</v>
      </c>
      <c r="AG17" s="186" t="s">
        <v>580</v>
      </c>
      <c r="AH17" s="186" t="s">
        <v>2881</v>
      </c>
      <c r="AI17" s="186" t="s">
        <v>580</v>
      </c>
      <c r="AJ17" s="186" t="s">
        <v>580</v>
      </c>
      <c r="AK17" s="186" t="s">
        <v>2881</v>
      </c>
      <c r="AL17" s="186" t="s">
        <v>580</v>
      </c>
      <c r="AM17" s="186" t="s">
        <v>580</v>
      </c>
      <c r="AN17" s="186" t="s">
        <v>2881</v>
      </c>
      <c r="AO17" s="186" t="s">
        <v>580</v>
      </c>
      <c r="AP17" s="186" t="s">
        <v>580</v>
      </c>
      <c r="AQ17" s="186" t="s">
        <v>2881</v>
      </c>
      <c r="AR17" s="186" t="s">
        <v>580</v>
      </c>
      <c r="AS17" s="186" t="s">
        <v>580</v>
      </c>
      <c r="AT17" s="186" t="s">
        <v>2881</v>
      </c>
      <c r="AU17" s="186" t="s">
        <v>580</v>
      </c>
      <c r="AV17" s="186" t="s">
        <v>580</v>
      </c>
      <c r="AW17" s="186" t="s">
        <v>2881</v>
      </c>
      <c r="AX17" s="186" t="s">
        <v>580</v>
      </c>
      <c r="AY17" s="186" t="s">
        <v>580</v>
      </c>
      <c r="AZ17" s="186" t="s">
        <v>2881</v>
      </c>
      <c r="BA17" s="186" t="s">
        <v>580</v>
      </c>
      <c r="BB17" s="186" t="s">
        <v>580</v>
      </c>
      <c r="BC17" s="186" t="s">
        <v>2881</v>
      </c>
      <c r="BD17" s="186" t="s">
        <v>580</v>
      </c>
      <c r="BE17" s="186" t="s">
        <v>580</v>
      </c>
      <c r="BF17" s="186" t="s">
        <v>2881</v>
      </c>
      <c r="BG17" s="186" t="s">
        <v>580</v>
      </c>
      <c r="BH17" s="186" t="s">
        <v>580</v>
      </c>
      <c r="BI17" s="186" t="s">
        <v>2881</v>
      </c>
      <c r="BJ17" s="186" t="s">
        <v>580</v>
      </c>
      <c r="BK17" s="186" t="s">
        <v>580</v>
      </c>
      <c r="BL17" s="186" t="s">
        <v>2881</v>
      </c>
      <c r="BM17" s="186" t="s">
        <v>580</v>
      </c>
      <c r="BN17" s="186" t="s">
        <v>580</v>
      </c>
      <c r="BO17" s="186" t="s">
        <v>2881</v>
      </c>
      <c r="BP17" s="186" t="s">
        <v>580</v>
      </c>
      <c r="BQ17" s="186" t="s">
        <v>580</v>
      </c>
      <c r="BR17" s="186" t="s">
        <v>2881</v>
      </c>
      <c r="BS17" s="186" t="s">
        <v>580</v>
      </c>
      <c r="BT17" s="186" t="s">
        <v>580</v>
      </c>
      <c r="BU17" s="186" t="s">
        <v>2881</v>
      </c>
      <c r="BV17" s="186" t="s">
        <v>580</v>
      </c>
      <c r="BW17" s="186" t="s">
        <v>580</v>
      </c>
      <c r="BX17" s="186" t="s">
        <v>2881</v>
      </c>
      <c r="BY17" s="186" t="s">
        <v>580</v>
      </c>
      <c r="BZ17" s="186" t="s">
        <v>580</v>
      </c>
      <c r="CA17" s="186" t="s">
        <v>2881</v>
      </c>
      <c r="CB17" s="186" t="s">
        <v>580</v>
      </c>
      <c r="CC17" s="186" t="s">
        <v>580</v>
      </c>
      <c r="CD17" s="186" t="s">
        <v>2881</v>
      </c>
      <c r="CE17" s="186" t="s">
        <v>580</v>
      </c>
      <c r="CF17" s="186" t="s">
        <v>580</v>
      </c>
      <c r="CG17" s="186" t="s">
        <v>2881</v>
      </c>
      <c r="CH17" s="186" t="s">
        <v>580</v>
      </c>
      <c r="CI17" s="186" t="s">
        <v>580</v>
      </c>
      <c r="CJ17" s="186" t="s">
        <v>2881</v>
      </c>
      <c r="CK17" s="186" t="s">
        <v>580</v>
      </c>
      <c r="CL17" s="186" t="s">
        <v>580</v>
      </c>
      <c r="CM17" s="186" t="s">
        <v>2881</v>
      </c>
      <c r="CN17" s="186" t="s">
        <v>580</v>
      </c>
      <c r="CO17" s="186" t="s">
        <v>580</v>
      </c>
      <c r="CP17" s="186" t="s">
        <v>2881</v>
      </c>
      <c r="CQ17" s="186" t="s">
        <v>580</v>
      </c>
      <c r="CR17" s="186" t="s">
        <v>580</v>
      </c>
      <c r="CS17" s="186" t="s">
        <v>2881</v>
      </c>
      <c r="CT17" s="186" t="s">
        <v>580</v>
      </c>
      <c r="CU17" s="186" t="s">
        <v>580</v>
      </c>
      <c r="CV17" s="186" t="s">
        <v>2881</v>
      </c>
      <c r="CW17" s="186" t="s">
        <v>580</v>
      </c>
      <c r="CX17" s="186" t="s">
        <v>580</v>
      </c>
      <c r="CY17" s="186" t="s">
        <v>2881</v>
      </c>
      <c r="CZ17" s="186" t="s">
        <v>580</v>
      </c>
      <c r="DA17" s="186" t="s">
        <v>580</v>
      </c>
      <c r="DB17" s="186" t="s">
        <v>2881</v>
      </c>
      <c r="DC17" s="186" t="s">
        <v>580</v>
      </c>
      <c r="DD17" s="186" t="s">
        <v>580</v>
      </c>
      <c r="DE17" s="186" t="s">
        <v>2881</v>
      </c>
      <c r="DF17" s="186" t="s">
        <v>580</v>
      </c>
      <c r="DG17" s="186" t="s">
        <v>580</v>
      </c>
      <c r="DH17" s="186" t="s">
        <v>2881</v>
      </c>
      <c r="DI17" s="186" t="s">
        <v>580</v>
      </c>
      <c r="DJ17" s="186" t="s">
        <v>580</v>
      </c>
      <c r="DK17" s="186" t="s">
        <v>2881</v>
      </c>
      <c r="DL17" s="186" t="s">
        <v>580</v>
      </c>
      <c r="DM17" s="186" t="s">
        <v>580</v>
      </c>
      <c r="DN17" s="186" t="s">
        <v>2881</v>
      </c>
      <c r="DO17" s="186" t="s">
        <v>580</v>
      </c>
      <c r="DP17" s="186" t="s">
        <v>580</v>
      </c>
      <c r="DQ17" s="186" t="s">
        <v>2881</v>
      </c>
      <c r="DR17" s="186" t="s">
        <v>580</v>
      </c>
      <c r="DS17" s="186" t="s">
        <v>580</v>
      </c>
      <c r="DT17" s="186" t="s">
        <v>2881</v>
      </c>
      <c r="DU17" s="186" t="s">
        <v>580</v>
      </c>
      <c r="DV17" s="186" t="s">
        <v>580</v>
      </c>
      <c r="DW17" s="186" t="s">
        <v>2881</v>
      </c>
      <c r="DX17" s="186" t="s">
        <v>580</v>
      </c>
      <c r="DY17" s="186" t="s">
        <v>580</v>
      </c>
      <c r="DZ17" s="186" t="s">
        <v>2881</v>
      </c>
      <c r="EA17" s="186" t="s">
        <v>580</v>
      </c>
      <c r="EB17" s="186" t="s">
        <v>580</v>
      </c>
      <c r="EC17" s="186" t="s">
        <v>2881</v>
      </c>
      <c r="ED17" s="186" t="s">
        <v>580</v>
      </c>
      <c r="EE17" s="186" t="s">
        <v>580</v>
      </c>
      <c r="EF17" s="186" t="s">
        <v>2881</v>
      </c>
      <c r="EG17" s="186" t="s">
        <v>580</v>
      </c>
      <c r="EH17" s="186" t="s">
        <v>580</v>
      </c>
      <c r="EI17" s="186" t="s">
        <v>2881</v>
      </c>
      <c r="EJ17" s="186" t="s">
        <v>580</v>
      </c>
      <c r="EK17" s="186" t="s">
        <v>580</v>
      </c>
      <c r="EL17" s="186" t="s">
        <v>2881</v>
      </c>
      <c r="EM17" s="186" t="s">
        <v>580</v>
      </c>
      <c r="EN17" s="186" t="s">
        <v>580</v>
      </c>
      <c r="EO17" s="186" t="s">
        <v>2881</v>
      </c>
      <c r="EP17" s="186" t="s">
        <v>580</v>
      </c>
      <c r="EQ17" s="186" t="s">
        <v>580</v>
      </c>
      <c r="ER17" s="186" t="s">
        <v>2881</v>
      </c>
      <c r="ES17" s="186" t="s">
        <v>580</v>
      </c>
      <c r="ET17" s="186" t="s">
        <v>580</v>
      </c>
    </row>
    <row r="18" spans="1:150" x14ac:dyDescent="0.3">
      <c r="A18" s="1"/>
      <c r="B18" s="184" t="s">
        <v>2928</v>
      </c>
      <c r="C18" s="184" t="s">
        <v>148</v>
      </c>
      <c r="D18" s="184" t="s">
        <v>1014</v>
      </c>
      <c r="E18" s="184" t="s">
        <v>2929</v>
      </c>
      <c r="F18" s="184" t="s">
        <v>2930</v>
      </c>
      <c r="G18" s="184" t="s">
        <v>2881</v>
      </c>
      <c r="H18" s="184" t="s">
        <v>2761</v>
      </c>
      <c r="I18" s="184" t="s">
        <v>2761</v>
      </c>
      <c r="J18" s="184" t="s">
        <v>2881</v>
      </c>
      <c r="K18" s="184" t="s">
        <v>2761</v>
      </c>
      <c r="L18" s="184" t="s">
        <v>2761</v>
      </c>
      <c r="M18" s="184" t="s">
        <v>2881</v>
      </c>
      <c r="N18" s="184" t="s">
        <v>2761</v>
      </c>
      <c r="O18" s="184" t="s">
        <v>2761</v>
      </c>
      <c r="P18" s="184" t="s">
        <v>2881</v>
      </c>
      <c r="Q18" s="184" t="s">
        <v>2761</v>
      </c>
      <c r="R18" s="184" t="s">
        <v>2761</v>
      </c>
      <c r="S18" s="184" t="s">
        <v>2881</v>
      </c>
      <c r="T18" s="184" t="s">
        <v>2761</v>
      </c>
      <c r="U18" s="184" t="s">
        <v>2761</v>
      </c>
      <c r="V18" s="184" t="s">
        <v>2881</v>
      </c>
      <c r="W18" s="184" t="s">
        <v>2761</v>
      </c>
      <c r="X18" s="184" t="s">
        <v>2761</v>
      </c>
      <c r="Y18" s="184" t="s">
        <v>2881</v>
      </c>
      <c r="Z18" s="184" t="s">
        <v>2761</v>
      </c>
      <c r="AA18" s="184" t="s">
        <v>2761</v>
      </c>
      <c r="AB18" s="184" t="s">
        <v>2881</v>
      </c>
      <c r="AC18" s="184" t="s">
        <v>2761</v>
      </c>
      <c r="AD18" s="184" t="s">
        <v>2761</v>
      </c>
      <c r="AE18" s="184" t="s">
        <v>2881</v>
      </c>
      <c r="AF18" s="184" t="s">
        <v>2761</v>
      </c>
      <c r="AG18" s="184" t="s">
        <v>2761</v>
      </c>
      <c r="AH18" s="184" t="s">
        <v>2881</v>
      </c>
      <c r="AI18" s="184" t="s">
        <v>2761</v>
      </c>
      <c r="AJ18" s="184" t="s">
        <v>2761</v>
      </c>
      <c r="AK18" s="184" t="s">
        <v>2881</v>
      </c>
      <c r="AL18" s="184" t="s">
        <v>2761</v>
      </c>
      <c r="AM18" s="184" t="s">
        <v>2761</v>
      </c>
      <c r="AN18" s="184" t="s">
        <v>2881</v>
      </c>
      <c r="AO18" s="184" t="s">
        <v>2761</v>
      </c>
      <c r="AP18" s="184" t="s">
        <v>2761</v>
      </c>
      <c r="AQ18" s="184" t="s">
        <v>2881</v>
      </c>
      <c r="AR18" s="184" t="s">
        <v>2761</v>
      </c>
      <c r="AS18" s="184" t="s">
        <v>2761</v>
      </c>
      <c r="AT18" s="184" t="s">
        <v>2881</v>
      </c>
      <c r="AU18" s="184" t="s">
        <v>2761</v>
      </c>
      <c r="AV18" s="184" t="s">
        <v>2761</v>
      </c>
      <c r="AW18" s="184" t="s">
        <v>2881</v>
      </c>
      <c r="AX18" s="184" t="s">
        <v>2761</v>
      </c>
      <c r="AY18" s="184" t="s">
        <v>2761</v>
      </c>
      <c r="AZ18" s="184" t="s">
        <v>2881</v>
      </c>
      <c r="BA18" s="184" t="s">
        <v>2761</v>
      </c>
      <c r="BB18" s="184" t="s">
        <v>2761</v>
      </c>
      <c r="BC18" s="184" t="s">
        <v>2881</v>
      </c>
      <c r="BD18" s="184" t="s">
        <v>2761</v>
      </c>
      <c r="BE18" s="184" t="s">
        <v>2761</v>
      </c>
      <c r="BF18" s="184" t="s">
        <v>2881</v>
      </c>
      <c r="BG18" s="184" t="s">
        <v>2761</v>
      </c>
      <c r="BH18" s="184" t="s">
        <v>2761</v>
      </c>
      <c r="BI18" s="184" t="s">
        <v>2881</v>
      </c>
      <c r="BJ18" s="184" t="s">
        <v>2761</v>
      </c>
      <c r="BK18" s="184" t="s">
        <v>2761</v>
      </c>
      <c r="BL18" s="184" t="s">
        <v>2881</v>
      </c>
      <c r="BM18" s="184" t="s">
        <v>2761</v>
      </c>
      <c r="BN18" s="184" t="s">
        <v>2761</v>
      </c>
      <c r="BO18" s="184" t="s">
        <v>2881</v>
      </c>
      <c r="BP18" s="184" t="s">
        <v>2761</v>
      </c>
      <c r="BQ18" s="184" t="s">
        <v>2761</v>
      </c>
      <c r="BR18" s="184" t="s">
        <v>2881</v>
      </c>
      <c r="BS18" s="184" t="s">
        <v>2761</v>
      </c>
      <c r="BT18" s="184" t="s">
        <v>2761</v>
      </c>
      <c r="BU18" s="184" t="s">
        <v>2881</v>
      </c>
      <c r="BV18" s="184" t="s">
        <v>2761</v>
      </c>
      <c r="BW18" s="184" t="s">
        <v>2761</v>
      </c>
      <c r="BX18" s="184" t="s">
        <v>2881</v>
      </c>
      <c r="BY18" s="184" t="s">
        <v>2761</v>
      </c>
      <c r="BZ18" s="184" t="s">
        <v>2761</v>
      </c>
      <c r="CA18" s="184" t="s">
        <v>2881</v>
      </c>
      <c r="CB18" s="184" t="s">
        <v>2761</v>
      </c>
      <c r="CC18" s="184" t="s">
        <v>2761</v>
      </c>
      <c r="CD18" s="184" t="s">
        <v>2881</v>
      </c>
      <c r="CE18" s="184" t="s">
        <v>2761</v>
      </c>
      <c r="CF18" s="184" t="s">
        <v>2761</v>
      </c>
      <c r="CG18" s="184" t="s">
        <v>2881</v>
      </c>
      <c r="CH18" s="184" t="s">
        <v>2761</v>
      </c>
      <c r="CI18" s="184" t="s">
        <v>2761</v>
      </c>
      <c r="CJ18" s="184" t="s">
        <v>2881</v>
      </c>
      <c r="CK18" s="184" t="s">
        <v>2761</v>
      </c>
      <c r="CL18" s="184" t="s">
        <v>2761</v>
      </c>
      <c r="CM18" s="184" t="s">
        <v>2881</v>
      </c>
      <c r="CN18" s="184" t="s">
        <v>2761</v>
      </c>
      <c r="CO18" s="184" t="s">
        <v>2761</v>
      </c>
      <c r="CP18" s="184" t="s">
        <v>2881</v>
      </c>
      <c r="CQ18" s="184" t="s">
        <v>2761</v>
      </c>
      <c r="CR18" s="184" t="s">
        <v>2761</v>
      </c>
      <c r="CS18" s="184" t="s">
        <v>2881</v>
      </c>
      <c r="CT18" s="184" t="s">
        <v>2761</v>
      </c>
      <c r="CU18" s="184" t="s">
        <v>2761</v>
      </c>
      <c r="CV18" s="184" t="s">
        <v>2881</v>
      </c>
      <c r="CW18" s="184" t="s">
        <v>2761</v>
      </c>
      <c r="CX18" s="184" t="s">
        <v>2761</v>
      </c>
      <c r="CY18" s="184" t="s">
        <v>2881</v>
      </c>
      <c r="CZ18" s="184" t="s">
        <v>2761</v>
      </c>
      <c r="DA18" s="184" t="s">
        <v>2761</v>
      </c>
      <c r="DB18" s="184" t="s">
        <v>2881</v>
      </c>
      <c r="DC18" s="184" t="s">
        <v>2761</v>
      </c>
      <c r="DD18" s="184" t="s">
        <v>2761</v>
      </c>
      <c r="DE18" s="184" t="s">
        <v>2881</v>
      </c>
      <c r="DF18" s="184" t="s">
        <v>2761</v>
      </c>
      <c r="DG18" s="184" t="s">
        <v>2761</v>
      </c>
      <c r="DH18" s="184" t="s">
        <v>2881</v>
      </c>
      <c r="DI18" s="184" t="s">
        <v>2761</v>
      </c>
      <c r="DJ18" s="184" t="s">
        <v>2761</v>
      </c>
      <c r="DK18" s="184" t="s">
        <v>2881</v>
      </c>
      <c r="DL18" s="184" t="s">
        <v>2761</v>
      </c>
      <c r="DM18" s="184" t="s">
        <v>2761</v>
      </c>
      <c r="DN18" s="184" t="s">
        <v>2881</v>
      </c>
      <c r="DO18" s="184" t="s">
        <v>2761</v>
      </c>
      <c r="DP18" s="184" t="s">
        <v>2761</v>
      </c>
      <c r="DQ18" s="184" t="s">
        <v>2881</v>
      </c>
      <c r="DR18" s="184" t="s">
        <v>2761</v>
      </c>
      <c r="DS18" s="184" t="s">
        <v>2761</v>
      </c>
      <c r="DT18" s="184" t="s">
        <v>2881</v>
      </c>
      <c r="DU18" s="184" t="s">
        <v>2761</v>
      </c>
      <c r="DV18" s="184" t="s">
        <v>2761</v>
      </c>
      <c r="DW18" s="184" t="s">
        <v>2881</v>
      </c>
      <c r="DX18" s="184" t="s">
        <v>2761</v>
      </c>
      <c r="DY18" s="184" t="s">
        <v>2761</v>
      </c>
      <c r="DZ18" s="184" t="s">
        <v>2881</v>
      </c>
      <c r="EA18" s="184" t="s">
        <v>2761</v>
      </c>
      <c r="EB18" s="184" t="s">
        <v>2761</v>
      </c>
      <c r="EC18" s="184" t="s">
        <v>2881</v>
      </c>
      <c r="ED18" s="184" t="s">
        <v>2761</v>
      </c>
      <c r="EE18" s="184" t="s">
        <v>2761</v>
      </c>
      <c r="EF18" s="184" t="s">
        <v>2881</v>
      </c>
      <c r="EG18" s="184" t="s">
        <v>2761</v>
      </c>
      <c r="EH18" s="184" t="s">
        <v>2761</v>
      </c>
      <c r="EI18" s="184" t="s">
        <v>2881</v>
      </c>
      <c r="EJ18" s="184" t="s">
        <v>2761</v>
      </c>
      <c r="EK18" s="184" t="s">
        <v>2761</v>
      </c>
      <c r="EL18" s="184" t="s">
        <v>2881</v>
      </c>
      <c r="EM18" s="184" t="s">
        <v>2761</v>
      </c>
      <c r="EN18" s="184" t="s">
        <v>2761</v>
      </c>
      <c r="EO18" s="184" t="s">
        <v>2881</v>
      </c>
      <c r="EP18" s="184" t="s">
        <v>2761</v>
      </c>
      <c r="EQ18" s="184" t="s">
        <v>2761</v>
      </c>
      <c r="ER18" s="184" t="s">
        <v>2881</v>
      </c>
      <c r="ES18" s="184" t="s">
        <v>2761</v>
      </c>
      <c r="ET18" s="184" t="s">
        <v>2761</v>
      </c>
    </row>
    <row r="19" spans="1:150" x14ac:dyDescent="0.3">
      <c r="A19" s="1"/>
      <c r="B19" s="185" t="s">
        <v>2931</v>
      </c>
      <c r="C19" s="185" t="s">
        <v>148</v>
      </c>
      <c r="D19" s="185" t="s">
        <v>1014</v>
      </c>
      <c r="E19" s="185" t="s">
        <v>2932</v>
      </c>
      <c r="F19" s="185" t="s">
        <v>2933</v>
      </c>
      <c r="G19" s="186" t="s">
        <v>2881</v>
      </c>
      <c r="H19" s="186" t="s">
        <v>2761</v>
      </c>
      <c r="I19" s="186" t="s">
        <v>2761</v>
      </c>
      <c r="J19" s="186" t="s">
        <v>2881</v>
      </c>
      <c r="K19" s="186" t="s">
        <v>2761</v>
      </c>
      <c r="L19" s="186" t="s">
        <v>2761</v>
      </c>
      <c r="M19" s="186" t="s">
        <v>2881</v>
      </c>
      <c r="N19" s="186" t="s">
        <v>2761</v>
      </c>
      <c r="O19" s="186" t="s">
        <v>2761</v>
      </c>
      <c r="P19" s="186" t="s">
        <v>2881</v>
      </c>
      <c r="Q19" s="186" t="s">
        <v>2761</v>
      </c>
      <c r="R19" s="186" t="s">
        <v>2761</v>
      </c>
      <c r="S19" s="186" t="s">
        <v>2881</v>
      </c>
      <c r="T19" s="186" t="s">
        <v>2761</v>
      </c>
      <c r="U19" s="186" t="s">
        <v>2761</v>
      </c>
      <c r="V19" s="186" t="s">
        <v>2881</v>
      </c>
      <c r="W19" s="186" t="s">
        <v>2761</v>
      </c>
      <c r="X19" s="186" t="s">
        <v>2761</v>
      </c>
      <c r="Y19" s="186" t="s">
        <v>2881</v>
      </c>
      <c r="Z19" s="186" t="s">
        <v>2761</v>
      </c>
      <c r="AA19" s="186" t="s">
        <v>2761</v>
      </c>
      <c r="AB19" s="186" t="s">
        <v>2881</v>
      </c>
      <c r="AC19" s="186" t="s">
        <v>2761</v>
      </c>
      <c r="AD19" s="186" t="s">
        <v>2761</v>
      </c>
      <c r="AE19" s="186" t="s">
        <v>2881</v>
      </c>
      <c r="AF19" s="186" t="s">
        <v>2761</v>
      </c>
      <c r="AG19" s="186" t="s">
        <v>2761</v>
      </c>
      <c r="AH19" s="186" t="s">
        <v>2881</v>
      </c>
      <c r="AI19" s="186" t="s">
        <v>2761</v>
      </c>
      <c r="AJ19" s="186" t="s">
        <v>2761</v>
      </c>
      <c r="AK19" s="186" t="s">
        <v>2881</v>
      </c>
      <c r="AL19" s="186" t="s">
        <v>2761</v>
      </c>
      <c r="AM19" s="186" t="s">
        <v>2761</v>
      </c>
      <c r="AN19" s="186" t="s">
        <v>2881</v>
      </c>
      <c r="AO19" s="186" t="s">
        <v>2761</v>
      </c>
      <c r="AP19" s="186" t="s">
        <v>2761</v>
      </c>
      <c r="AQ19" s="186" t="s">
        <v>2881</v>
      </c>
      <c r="AR19" s="186" t="s">
        <v>2761</v>
      </c>
      <c r="AS19" s="186" t="s">
        <v>2761</v>
      </c>
      <c r="AT19" s="186" t="s">
        <v>2881</v>
      </c>
      <c r="AU19" s="186" t="s">
        <v>2761</v>
      </c>
      <c r="AV19" s="186" t="s">
        <v>2761</v>
      </c>
      <c r="AW19" s="186" t="s">
        <v>2881</v>
      </c>
      <c r="AX19" s="186" t="s">
        <v>2761</v>
      </c>
      <c r="AY19" s="186" t="s">
        <v>2761</v>
      </c>
      <c r="AZ19" s="186" t="s">
        <v>2881</v>
      </c>
      <c r="BA19" s="186" t="s">
        <v>2761</v>
      </c>
      <c r="BB19" s="186" t="s">
        <v>2761</v>
      </c>
      <c r="BC19" s="186" t="s">
        <v>2881</v>
      </c>
      <c r="BD19" s="186" t="s">
        <v>2761</v>
      </c>
      <c r="BE19" s="186" t="s">
        <v>2761</v>
      </c>
      <c r="BF19" s="186" t="s">
        <v>2881</v>
      </c>
      <c r="BG19" s="186" t="s">
        <v>2761</v>
      </c>
      <c r="BH19" s="186" t="s">
        <v>2761</v>
      </c>
      <c r="BI19" s="186" t="s">
        <v>2881</v>
      </c>
      <c r="BJ19" s="186" t="s">
        <v>2761</v>
      </c>
      <c r="BK19" s="186" t="s">
        <v>2761</v>
      </c>
      <c r="BL19" s="186" t="s">
        <v>2881</v>
      </c>
      <c r="BM19" s="186" t="s">
        <v>2761</v>
      </c>
      <c r="BN19" s="186" t="s">
        <v>2761</v>
      </c>
      <c r="BO19" s="186" t="s">
        <v>2881</v>
      </c>
      <c r="BP19" s="186" t="s">
        <v>2761</v>
      </c>
      <c r="BQ19" s="186" t="s">
        <v>2761</v>
      </c>
      <c r="BR19" s="186" t="s">
        <v>2881</v>
      </c>
      <c r="BS19" s="186" t="s">
        <v>2761</v>
      </c>
      <c r="BT19" s="186" t="s">
        <v>2761</v>
      </c>
      <c r="BU19" s="186" t="s">
        <v>2881</v>
      </c>
      <c r="BV19" s="186" t="s">
        <v>2761</v>
      </c>
      <c r="BW19" s="186" t="s">
        <v>2761</v>
      </c>
      <c r="BX19" s="186" t="s">
        <v>2881</v>
      </c>
      <c r="BY19" s="186" t="s">
        <v>2761</v>
      </c>
      <c r="BZ19" s="186" t="s">
        <v>2761</v>
      </c>
      <c r="CA19" s="186" t="s">
        <v>2881</v>
      </c>
      <c r="CB19" s="186" t="s">
        <v>2761</v>
      </c>
      <c r="CC19" s="186" t="s">
        <v>2761</v>
      </c>
      <c r="CD19" s="186" t="s">
        <v>2881</v>
      </c>
      <c r="CE19" s="186" t="s">
        <v>2761</v>
      </c>
      <c r="CF19" s="186" t="s">
        <v>2761</v>
      </c>
      <c r="CG19" s="186" t="s">
        <v>2881</v>
      </c>
      <c r="CH19" s="186" t="s">
        <v>2761</v>
      </c>
      <c r="CI19" s="186" t="s">
        <v>2761</v>
      </c>
      <c r="CJ19" s="186" t="s">
        <v>2881</v>
      </c>
      <c r="CK19" s="186" t="s">
        <v>2761</v>
      </c>
      <c r="CL19" s="186" t="s">
        <v>2761</v>
      </c>
      <c r="CM19" s="186" t="s">
        <v>2881</v>
      </c>
      <c r="CN19" s="186" t="s">
        <v>2761</v>
      </c>
      <c r="CO19" s="186" t="s">
        <v>2761</v>
      </c>
      <c r="CP19" s="186" t="s">
        <v>2881</v>
      </c>
      <c r="CQ19" s="186" t="s">
        <v>2761</v>
      </c>
      <c r="CR19" s="186" t="s">
        <v>2761</v>
      </c>
      <c r="CS19" s="186" t="s">
        <v>2881</v>
      </c>
      <c r="CT19" s="186" t="s">
        <v>2761</v>
      </c>
      <c r="CU19" s="186" t="s">
        <v>2761</v>
      </c>
      <c r="CV19" s="186" t="s">
        <v>2881</v>
      </c>
      <c r="CW19" s="186" t="s">
        <v>2761</v>
      </c>
      <c r="CX19" s="186" t="s">
        <v>2761</v>
      </c>
      <c r="CY19" s="186" t="s">
        <v>2881</v>
      </c>
      <c r="CZ19" s="186" t="s">
        <v>2761</v>
      </c>
      <c r="DA19" s="186" t="s">
        <v>2761</v>
      </c>
      <c r="DB19" s="186" t="s">
        <v>2881</v>
      </c>
      <c r="DC19" s="186" t="s">
        <v>2761</v>
      </c>
      <c r="DD19" s="186" t="s">
        <v>2761</v>
      </c>
      <c r="DE19" s="186" t="s">
        <v>2881</v>
      </c>
      <c r="DF19" s="186" t="s">
        <v>2761</v>
      </c>
      <c r="DG19" s="186" t="s">
        <v>2761</v>
      </c>
      <c r="DH19" s="186" t="s">
        <v>2881</v>
      </c>
      <c r="DI19" s="186" t="s">
        <v>2761</v>
      </c>
      <c r="DJ19" s="186" t="s">
        <v>2761</v>
      </c>
      <c r="DK19" s="186" t="s">
        <v>2881</v>
      </c>
      <c r="DL19" s="186" t="s">
        <v>2761</v>
      </c>
      <c r="DM19" s="186" t="s">
        <v>2761</v>
      </c>
      <c r="DN19" s="186" t="s">
        <v>2881</v>
      </c>
      <c r="DO19" s="186" t="s">
        <v>2761</v>
      </c>
      <c r="DP19" s="186" t="s">
        <v>2761</v>
      </c>
      <c r="DQ19" s="186" t="s">
        <v>2881</v>
      </c>
      <c r="DR19" s="186" t="s">
        <v>2761</v>
      </c>
      <c r="DS19" s="186" t="s">
        <v>2761</v>
      </c>
      <c r="DT19" s="186" t="s">
        <v>2881</v>
      </c>
      <c r="DU19" s="186" t="s">
        <v>2761</v>
      </c>
      <c r="DV19" s="186" t="s">
        <v>2761</v>
      </c>
      <c r="DW19" s="186" t="s">
        <v>2881</v>
      </c>
      <c r="DX19" s="186" t="s">
        <v>2761</v>
      </c>
      <c r="DY19" s="186" t="s">
        <v>2761</v>
      </c>
      <c r="DZ19" s="186" t="s">
        <v>2881</v>
      </c>
      <c r="EA19" s="186" t="s">
        <v>2761</v>
      </c>
      <c r="EB19" s="186" t="s">
        <v>2761</v>
      </c>
      <c r="EC19" s="186" t="s">
        <v>2881</v>
      </c>
      <c r="ED19" s="186" t="s">
        <v>2761</v>
      </c>
      <c r="EE19" s="186" t="s">
        <v>2761</v>
      </c>
      <c r="EF19" s="186" t="s">
        <v>2881</v>
      </c>
      <c r="EG19" s="186" t="s">
        <v>2761</v>
      </c>
      <c r="EH19" s="186" t="s">
        <v>2761</v>
      </c>
      <c r="EI19" s="186" t="s">
        <v>2881</v>
      </c>
      <c r="EJ19" s="186" t="s">
        <v>2761</v>
      </c>
      <c r="EK19" s="186" t="s">
        <v>2761</v>
      </c>
      <c r="EL19" s="186" t="s">
        <v>2881</v>
      </c>
      <c r="EM19" s="186" t="s">
        <v>2761</v>
      </c>
      <c r="EN19" s="186" t="s">
        <v>2761</v>
      </c>
      <c r="EO19" s="186" t="s">
        <v>2881</v>
      </c>
      <c r="EP19" s="186" t="s">
        <v>2761</v>
      </c>
      <c r="EQ19" s="186" t="s">
        <v>2761</v>
      </c>
      <c r="ER19" s="186" t="s">
        <v>2881</v>
      </c>
      <c r="ES19" s="186" t="s">
        <v>2761</v>
      </c>
      <c r="ET19" s="186" t="s">
        <v>2761</v>
      </c>
    </row>
    <row r="20" spans="1:150" x14ac:dyDescent="0.3">
      <c r="A20" s="1"/>
      <c r="B20" s="185" t="s">
        <v>2934</v>
      </c>
      <c r="C20" s="185" t="s">
        <v>148</v>
      </c>
      <c r="D20" s="185" t="s">
        <v>1014</v>
      </c>
      <c r="E20" s="185" t="s">
        <v>2935</v>
      </c>
      <c r="F20" s="185" t="s">
        <v>2936</v>
      </c>
      <c r="G20" s="186" t="s">
        <v>2881</v>
      </c>
      <c r="H20" s="186" t="s">
        <v>2761</v>
      </c>
      <c r="I20" s="186" t="s">
        <v>2761</v>
      </c>
      <c r="J20" s="186" t="s">
        <v>2881</v>
      </c>
      <c r="K20" s="186" t="s">
        <v>2761</v>
      </c>
      <c r="L20" s="186" t="s">
        <v>2761</v>
      </c>
      <c r="M20" s="186" t="s">
        <v>2881</v>
      </c>
      <c r="N20" s="186" t="s">
        <v>2761</v>
      </c>
      <c r="O20" s="186" t="s">
        <v>2761</v>
      </c>
      <c r="P20" s="186" t="s">
        <v>2881</v>
      </c>
      <c r="Q20" s="186" t="s">
        <v>2761</v>
      </c>
      <c r="R20" s="186" t="s">
        <v>2761</v>
      </c>
      <c r="S20" s="186" t="s">
        <v>2881</v>
      </c>
      <c r="T20" s="186" t="s">
        <v>2761</v>
      </c>
      <c r="U20" s="186" t="s">
        <v>2761</v>
      </c>
      <c r="V20" s="186" t="s">
        <v>2881</v>
      </c>
      <c r="W20" s="186" t="s">
        <v>2761</v>
      </c>
      <c r="X20" s="186" t="s">
        <v>2761</v>
      </c>
      <c r="Y20" s="186" t="s">
        <v>2881</v>
      </c>
      <c r="Z20" s="186" t="s">
        <v>2761</v>
      </c>
      <c r="AA20" s="186" t="s">
        <v>2761</v>
      </c>
      <c r="AB20" s="186" t="s">
        <v>2881</v>
      </c>
      <c r="AC20" s="186" t="s">
        <v>2761</v>
      </c>
      <c r="AD20" s="186" t="s">
        <v>2761</v>
      </c>
      <c r="AE20" s="186" t="s">
        <v>2881</v>
      </c>
      <c r="AF20" s="186" t="s">
        <v>2761</v>
      </c>
      <c r="AG20" s="186" t="s">
        <v>2761</v>
      </c>
      <c r="AH20" s="186" t="s">
        <v>2881</v>
      </c>
      <c r="AI20" s="186" t="s">
        <v>2761</v>
      </c>
      <c r="AJ20" s="186" t="s">
        <v>2761</v>
      </c>
      <c r="AK20" s="186" t="s">
        <v>2881</v>
      </c>
      <c r="AL20" s="186" t="s">
        <v>2761</v>
      </c>
      <c r="AM20" s="186" t="s">
        <v>2761</v>
      </c>
      <c r="AN20" s="186" t="s">
        <v>2881</v>
      </c>
      <c r="AO20" s="186" t="s">
        <v>2761</v>
      </c>
      <c r="AP20" s="186" t="s">
        <v>2761</v>
      </c>
      <c r="AQ20" s="186" t="s">
        <v>2881</v>
      </c>
      <c r="AR20" s="186" t="s">
        <v>2761</v>
      </c>
      <c r="AS20" s="186" t="s">
        <v>2761</v>
      </c>
      <c r="AT20" s="186" t="s">
        <v>2881</v>
      </c>
      <c r="AU20" s="186" t="s">
        <v>2761</v>
      </c>
      <c r="AV20" s="186" t="s">
        <v>2761</v>
      </c>
      <c r="AW20" s="186" t="s">
        <v>2881</v>
      </c>
      <c r="AX20" s="186" t="s">
        <v>2761</v>
      </c>
      <c r="AY20" s="186" t="s">
        <v>2761</v>
      </c>
      <c r="AZ20" s="186" t="s">
        <v>2881</v>
      </c>
      <c r="BA20" s="186" t="s">
        <v>2761</v>
      </c>
      <c r="BB20" s="186" t="s">
        <v>2761</v>
      </c>
      <c r="BC20" s="186" t="s">
        <v>2881</v>
      </c>
      <c r="BD20" s="186" t="s">
        <v>2761</v>
      </c>
      <c r="BE20" s="186" t="s">
        <v>2761</v>
      </c>
      <c r="BF20" s="186" t="s">
        <v>2881</v>
      </c>
      <c r="BG20" s="186" t="s">
        <v>2761</v>
      </c>
      <c r="BH20" s="186" t="s">
        <v>2761</v>
      </c>
      <c r="BI20" s="186" t="s">
        <v>2881</v>
      </c>
      <c r="BJ20" s="186" t="s">
        <v>2761</v>
      </c>
      <c r="BK20" s="186" t="s">
        <v>2761</v>
      </c>
      <c r="BL20" s="186" t="s">
        <v>2881</v>
      </c>
      <c r="BM20" s="186" t="s">
        <v>2761</v>
      </c>
      <c r="BN20" s="186" t="s">
        <v>2761</v>
      </c>
      <c r="BO20" s="186" t="s">
        <v>2881</v>
      </c>
      <c r="BP20" s="186" t="s">
        <v>2761</v>
      </c>
      <c r="BQ20" s="186" t="s">
        <v>2761</v>
      </c>
      <c r="BR20" s="186" t="s">
        <v>2881</v>
      </c>
      <c r="BS20" s="186" t="s">
        <v>2761</v>
      </c>
      <c r="BT20" s="186" t="s">
        <v>2761</v>
      </c>
      <c r="BU20" s="186" t="s">
        <v>2881</v>
      </c>
      <c r="BV20" s="186" t="s">
        <v>2761</v>
      </c>
      <c r="BW20" s="186" t="s">
        <v>2761</v>
      </c>
      <c r="BX20" s="186" t="s">
        <v>2881</v>
      </c>
      <c r="BY20" s="186" t="s">
        <v>2761</v>
      </c>
      <c r="BZ20" s="186" t="s">
        <v>2761</v>
      </c>
      <c r="CA20" s="186" t="s">
        <v>2881</v>
      </c>
      <c r="CB20" s="186" t="s">
        <v>2761</v>
      </c>
      <c r="CC20" s="186" t="s">
        <v>2761</v>
      </c>
      <c r="CD20" s="186" t="s">
        <v>2881</v>
      </c>
      <c r="CE20" s="186" t="s">
        <v>2761</v>
      </c>
      <c r="CF20" s="186" t="s">
        <v>2761</v>
      </c>
      <c r="CG20" s="186" t="s">
        <v>2881</v>
      </c>
      <c r="CH20" s="186" t="s">
        <v>2761</v>
      </c>
      <c r="CI20" s="186" t="s">
        <v>2761</v>
      </c>
      <c r="CJ20" s="186" t="s">
        <v>2881</v>
      </c>
      <c r="CK20" s="186" t="s">
        <v>2761</v>
      </c>
      <c r="CL20" s="186" t="s">
        <v>2761</v>
      </c>
      <c r="CM20" s="186" t="s">
        <v>2881</v>
      </c>
      <c r="CN20" s="186" t="s">
        <v>2761</v>
      </c>
      <c r="CO20" s="186" t="s">
        <v>2761</v>
      </c>
      <c r="CP20" s="186" t="s">
        <v>2881</v>
      </c>
      <c r="CQ20" s="186" t="s">
        <v>2761</v>
      </c>
      <c r="CR20" s="186" t="s">
        <v>2761</v>
      </c>
      <c r="CS20" s="186" t="s">
        <v>2881</v>
      </c>
      <c r="CT20" s="186" t="s">
        <v>2761</v>
      </c>
      <c r="CU20" s="186" t="s">
        <v>2761</v>
      </c>
      <c r="CV20" s="186" t="s">
        <v>2881</v>
      </c>
      <c r="CW20" s="186" t="s">
        <v>2761</v>
      </c>
      <c r="CX20" s="186" t="s">
        <v>2761</v>
      </c>
      <c r="CY20" s="186" t="s">
        <v>2881</v>
      </c>
      <c r="CZ20" s="186" t="s">
        <v>2761</v>
      </c>
      <c r="DA20" s="186" t="s">
        <v>2761</v>
      </c>
      <c r="DB20" s="186" t="s">
        <v>2881</v>
      </c>
      <c r="DC20" s="186" t="s">
        <v>2761</v>
      </c>
      <c r="DD20" s="186" t="s">
        <v>2761</v>
      </c>
      <c r="DE20" s="186" t="s">
        <v>2881</v>
      </c>
      <c r="DF20" s="186" t="s">
        <v>2761</v>
      </c>
      <c r="DG20" s="186" t="s">
        <v>2761</v>
      </c>
      <c r="DH20" s="186" t="s">
        <v>2881</v>
      </c>
      <c r="DI20" s="186" t="s">
        <v>2761</v>
      </c>
      <c r="DJ20" s="186" t="s">
        <v>2761</v>
      </c>
      <c r="DK20" s="186" t="s">
        <v>2881</v>
      </c>
      <c r="DL20" s="186" t="s">
        <v>2761</v>
      </c>
      <c r="DM20" s="186" t="s">
        <v>2761</v>
      </c>
      <c r="DN20" s="186" t="s">
        <v>2881</v>
      </c>
      <c r="DO20" s="186" t="s">
        <v>2761</v>
      </c>
      <c r="DP20" s="186" t="s">
        <v>2761</v>
      </c>
      <c r="DQ20" s="186" t="s">
        <v>2881</v>
      </c>
      <c r="DR20" s="186" t="s">
        <v>2761</v>
      </c>
      <c r="DS20" s="186" t="s">
        <v>2761</v>
      </c>
      <c r="DT20" s="186" t="s">
        <v>2881</v>
      </c>
      <c r="DU20" s="186" t="s">
        <v>2761</v>
      </c>
      <c r="DV20" s="186" t="s">
        <v>2761</v>
      </c>
      <c r="DW20" s="186" t="s">
        <v>2881</v>
      </c>
      <c r="DX20" s="186" t="s">
        <v>2761</v>
      </c>
      <c r="DY20" s="186" t="s">
        <v>2761</v>
      </c>
      <c r="DZ20" s="186" t="s">
        <v>2881</v>
      </c>
      <c r="EA20" s="186" t="s">
        <v>2761</v>
      </c>
      <c r="EB20" s="186" t="s">
        <v>2761</v>
      </c>
      <c r="EC20" s="186" t="s">
        <v>2881</v>
      </c>
      <c r="ED20" s="186" t="s">
        <v>2761</v>
      </c>
      <c r="EE20" s="186" t="s">
        <v>2761</v>
      </c>
      <c r="EF20" s="186" t="s">
        <v>2881</v>
      </c>
      <c r="EG20" s="186" t="s">
        <v>2761</v>
      </c>
      <c r="EH20" s="186" t="s">
        <v>2761</v>
      </c>
      <c r="EI20" s="186" t="s">
        <v>2881</v>
      </c>
      <c r="EJ20" s="186" t="s">
        <v>2761</v>
      </c>
      <c r="EK20" s="186" t="s">
        <v>2761</v>
      </c>
      <c r="EL20" s="186" t="s">
        <v>2881</v>
      </c>
      <c r="EM20" s="186" t="s">
        <v>2761</v>
      </c>
      <c r="EN20" s="186" t="s">
        <v>2761</v>
      </c>
      <c r="EO20" s="186" t="s">
        <v>2881</v>
      </c>
      <c r="EP20" s="186" t="s">
        <v>2761</v>
      </c>
      <c r="EQ20" s="186" t="s">
        <v>2761</v>
      </c>
      <c r="ER20" s="186" t="s">
        <v>2881</v>
      </c>
      <c r="ES20" s="186" t="s">
        <v>2761</v>
      </c>
      <c r="ET20" s="186" t="s">
        <v>2761</v>
      </c>
    </row>
    <row r="21" spans="1:150" x14ac:dyDescent="0.3">
      <c r="A21" s="1"/>
      <c r="B21" s="185" t="s">
        <v>2937</v>
      </c>
      <c r="C21" s="185" t="s">
        <v>148</v>
      </c>
      <c r="D21" s="185" t="s">
        <v>1014</v>
      </c>
      <c r="E21" s="185" t="s">
        <v>2938</v>
      </c>
      <c r="F21" s="185" t="s">
        <v>2939</v>
      </c>
      <c r="G21" s="186" t="s">
        <v>2881</v>
      </c>
      <c r="H21" s="186" t="s">
        <v>2761</v>
      </c>
      <c r="I21" s="186" t="s">
        <v>2761</v>
      </c>
      <c r="J21" s="186" t="s">
        <v>2881</v>
      </c>
      <c r="K21" s="186" t="s">
        <v>2761</v>
      </c>
      <c r="L21" s="186" t="s">
        <v>2761</v>
      </c>
      <c r="M21" s="186" t="s">
        <v>2881</v>
      </c>
      <c r="N21" s="186" t="s">
        <v>2761</v>
      </c>
      <c r="O21" s="186" t="s">
        <v>2761</v>
      </c>
      <c r="P21" s="186" t="s">
        <v>2881</v>
      </c>
      <c r="Q21" s="186" t="s">
        <v>2761</v>
      </c>
      <c r="R21" s="186" t="s">
        <v>2761</v>
      </c>
      <c r="S21" s="186" t="s">
        <v>2881</v>
      </c>
      <c r="T21" s="186" t="s">
        <v>2761</v>
      </c>
      <c r="U21" s="186" t="s">
        <v>2761</v>
      </c>
      <c r="V21" s="186" t="s">
        <v>2881</v>
      </c>
      <c r="W21" s="186" t="s">
        <v>2761</v>
      </c>
      <c r="X21" s="186" t="s">
        <v>2761</v>
      </c>
      <c r="Y21" s="186" t="s">
        <v>2881</v>
      </c>
      <c r="Z21" s="186" t="s">
        <v>2761</v>
      </c>
      <c r="AA21" s="186" t="s">
        <v>2761</v>
      </c>
      <c r="AB21" s="186" t="s">
        <v>2881</v>
      </c>
      <c r="AC21" s="186" t="s">
        <v>2761</v>
      </c>
      <c r="AD21" s="186" t="s">
        <v>2761</v>
      </c>
      <c r="AE21" s="186" t="s">
        <v>2881</v>
      </c>
      <c r="AF21" s="186" t="s">
        <v>2761</v>
      </c>
      <c r="AG21" s="186" t="s">
        <v>2761</v>
      </c>
      <c r="AH21" s="186" t="s">
        <v>2881</v>
      </c>
      <c r="AI21" s="186" t="s">
        <v>2761</v>
      </c>
      <c r="AJ21" s="186" t="s">
        <v>2761</v>
      </c>
      <c r="AK21" s="186" t="s">
        <v>2881</v>
      </c>
      <c r="AL21" s="186" t="s">
        <v>2761</v>
      </c>
      <c r="AM21" s="186" t="s">
        <v>2761</v>
      </c>
      <c r="AN21" s="186" t="s">
        <v>2881</v>
      </c>
      <c r="AO21" s="186" t="s">
        <v>2761</v>
      </c>
      <c r="AP21" s="186" t="s">
        <v>2761</v>
      </c>
      <c r="AQ21" s="186" t="s">
        <v>2881</v>
      </c>
      <c r="AR21" s="186" t="s">
        <v>2761</v>
      </c>
      <c r="AS21" s="186" t="s">
        <v>2761</v>
      </c>
      <c r="AT21" s="186" t="s">
        <v>2881</v>
      </c>
      <c r="AU21" s="186" t="s">
        <v>2761</v>
      </c>
      <c r="AV21" s="186" t="s">
        <v>2761</v>
      </c>
      <c r="AW21" s="186" t="s">
        <v>2881</v>
      </c>
      <c r="AX21" s="186" t="s">
        <v>2761</v>
      </c>
      <c r="AY21" s="186" t="s">
        <v>2761</v>
      </c>
      <c r="AZ21" s="186" t="s">
        <v>2881</v>
      </c>
      <c r="BA21" s="186" t="s">
        <v>2761</v>
      </c>
      <c r="BB21" s="186" t="s">
        <v>2761</v>
      </c>
      <c r="BC21" s="186" t="s">
        <v>2881</v>
      </c>
      <c r="BD21" s="186" t="s">
        <v>2761</v>
      </c>
      <c r="BE21" s="186" t="s">
        <v>2761</v>
      </c>
      <c r="BF21" s="186" t="s">
        <v>2881</v>
      </c>
      <c r="BG21" s="186" t="s">
        <v>2761</v>
      </c>
      <c r="BH21" s="186" t="s">
        <v>2761</v>
      </c>
      <c r="BI21" s="186" t="s">
        <v>2881</v>
      </c>
      <c r="BJ21" s="186" t="s">
        <v>2761</v>
      </c>
      <c r="BK21" s="186" t="s">
        <v>2761</v>
      </c>
      <c r="BL21" s="186" t="s">
        <v>2881</v>
      </c>
      <c r="BM21" s="186" t="s">
        <v>2761</v>
      </c>
      <c r="BN21" s="186" t="s">
        <v>2761</v>
      </c>
      <c r="BO21" s="186" t="s">
        <v>2881</v>
      </c>
      <c r="BP21" s="186" t="s">
        <v>2761</v>
      </c>
      <c r="BQ21" s="186" t="s">
        <v>2761</v>
      </c>
      <c r="BR21" s="186" t="s">
        <v>2881</v>
      </c>
      <c r="BS21" s="186" t="s">
        <v>2761</v>
      </c>
      <c r="BT21" s="186" t="s">
        <v>2761</v>
      </c>
      <c r="BU21" s="186" t="s">
        <v>2881</v>
      </c>
      <c r="BV21" s="186" t="s">
        <v>2761</v>
      </c>
      <c r="BW21" s="186" t="s">
        <v>2761</v>
      </c>
      <c r="BX21" s="186" t="s">
        <v>2881</v>
      </c>
      <c r="BY21" s="186" t="s">
        <v>2761</v>
      </c>
      <c r="BZ21" s="186" t="s">
        <v>2761</v>
      </c>
      <c r="CA21" s="186" t="s">
        <v>2881</v>
      </c>
      <c r="CB21" s="186" t="s">
        <v>2761</v>
      </c>
      <c r="CC21" s="186" t="s">
        <v>2761</v>
      </c>
      <c r="CD21" s="186" t="s">
        <v>2881</v>
      </c>
      <c r="CE21" s="186" t="s">
        <v>2761</v>
      </c>
      <c r="CF21" s="186" t="s">
        <v>2761</v>
      </c>
      <c r="CG21" s="186" t="s">
        <v>2881</v>
      </c>
      <c r="CH21" s="186" t="s">
        <v>2761</v>
      </c>
      <c r="CI21" s="186" t="s">
        <v>2761</v>
      </c>
      <c r="CJ21" s="186" t="s">
        <v>2881</v>
      </c>
      <c r="CK21" s="186" t="s">
        <v>2761</v>
      </c>
      <c r="CL21" s="186" t="s">
        <v>2761</v>
      </c>
      <c r="CM21" s="186" t="s">
        <v>2881</v>
      </c>
      <c r="CN21" s="186" t="s">
        <v>2761</v>
      </c>
      <c r="CO21" s="186" t="s">
        <v>2761</v>
      </c>
      <c r="CP21" s="186" t="s">
        <v>2881</v>
      </c>
      <c r="CQ21" s="186" t="s">
        <v>2761</v>
      </c>
      <c r="CR21" s="186" t="s">
        <v>2761</v>
      </c>
      <c r="CS21" s="186" t="s">
        <v>2881</v>
      </c>
      <c r="CT21" s="186" t="s">
        <v>2761</v>
      </c>
      <c r="CU21" s="186" t="s">
        <v>2761</v>
      </c>
      <c r="CV21" s="186" t="s">
        <v>2881</v>
      </c>
      <c r="CW21" s="186" t="s">
        <v>2761</v>
      </c>
      <c r="CX21" s="186" t="s">
        <v>2761</v>
      </c>
      <c r="CY21" s="186" t="s">
        <v>2881</v>
      </c>
      <c r="CZ21" s="186" t="s">
        <v>2761</v>
      </c>
      <c r="DA21" s="186" t="s">
        <v>2761</v>
      </c>
      <c r="DB21" s="186" t="s">
        <v>2881</v>
      </c>
      <c r="DC21" s="186" t="s">
        <v>2761</v>
      </c>
      <c r="DD21" s="186" t="s">
        <v>2761</v>
      </c>
      <c r="DE21" s="186" t="s">
        <v>2881</v>
      </c>
      <c r="DF21" s="186" t="s">
        <v>2761</v>
      </c>
      <c r="DG21" s="186" t="s">
        <v>2761</v>
      </c>
      <c r="DH21" s="186" t="s">
        <v>2881</v>
      </c>
      <c r="DI21" s="186" t="s">
        <v>2761</v>
      </c>
      <c r="DJ21" s="186" t="s">
        <v>2761</v>
      </c>
      <c r="DK21" s="186" t="s">
        <v>2881</v>
      </c>
      <c r="DL21" s="186" t="s">
        <v>2761</v>
      </c>
      <c r="DM21" s="186" t="s">
        <v>2761</v>
      </c>
      <c r="DN21" s="186" t="s">
        <v>2881</v>
      </c>
      <c r="DO21" s="186" t="s">
        <v>2761</v>
      </c>
      <c r="DP21" s="186" t="s">
        <v>2761</v>
      </c>
      <c r="DQ21" s="186" t="s">
        <v>2881</v>
      </c>
      <c r="DR21" s="186" t="s">
        <v>2761</v>
      </c>
      <c r="DS21" s="186" t="s">
        <v>2761</v>
      </c>
      <c r="DT21" s="186" t="s">
        <v>2881</v>
      </c>
      <c r="DU21" s="186" t="s">
        <v>2761</v>
      </c>
      <c r="DV21" s="186" t="s">
        <v>2761</v>
      </c>
      <c r="DW21" s="186" t="s">
        <v>2881</v>
      </c>
      <c r="DX21" s="186" t="s">
        <v>2761</v>
      </c>
      <c r="DY21" s="186" t="s">
        <v>2761</v>
      </c>
      <c r="DZ21" s="186" t="s">
        <v>2881</v>
      </c>
      <c r="EA21" s="186" t="s">
        <v>2761</v>
      </c>
      <c r="EB21" s="186" t="s">
        <v>2761</v>
      </c>
      <c r="EC21" s="186" t="s">
        <v>2881</v>
      </c>
      <c r="ED21" s="186" t="s">
        <v>2761</v>
      </c>
      <c r="EE21" s="186" t="s">
        <v>2761</v>
      </c>
      <c r="EF21" s="186" t="s">
        <v>2881</v>
      </c>
      <c r="EG21" s="186" t="s">
        <v>2761</v>
      </c>
      <c r="EH21" s="186" t="s">
        <v>2761</v>
      </c>
      <c r="EI21" s="186" t="s">
        <v>2881</v>
      </c>
      <c r="EJ21" s="186" t="s">
        <v>2761</v>
      </c>
      <c r="EK21" s="186" t="s">
        <v>2761</v>
      </c>
      <c r="EL21" s="186" t="s">
        <v>2881</v>
      </c>
      <c r="EM21" s="186" t="s">
        <v>2761</v>
      </c>
      <c r="EN21" s="186" t="s">
        <v>2761</v>
      </c>
      <c r="EO21" s="186" t="s">
        <v>2881</v>
      </c>
      <c r="EP21" s="186" t="s">
        <v>2761</v>
      </c>
      <c r="EQ21" s="186" t="s">
        <v>2761</v>
      </c>
      <c r="ER21" s="186" t="s">
        <v>2881</v>
      </c>
      <c r="ES21" s="186" t="s">
        <v>2761</v>
      </c>
      <c r="ET21" s="186" t="s">
        <v>2761</v>
      </c>
    </row>
    <row r="22" spans="1:150" x14ac:dyDescent="0.3">
      <c r="A22" s="1"/>
      <c r="B22" s="185" t="s">
        <v>2940</v>
      </c>
      <c r="C22" s="185" t="s">
        <v>148</v>
      </c>
      <c r="D22" s="185" t="s">
        <v>1014</v>
      </c>
      <c r="E22" s="185" t="s">
        <v>2941</v>
      </c>
      <c r="F22" s="185" t="s">
        <v>2942</v>
      </c>
      <c r="G22" s="186" t="s">
        <v>2881</v>
      </c>
      <c r="H22" s="186" t="s">
        <v>2761</v>
      </c>
      <c r="I22" s="186" t="s">
        <v>2761</v>
      </c>
      <c r="J22" s="186" t="s">
        <v>2881</v>
      </c>
      <c r="K22" s="186" t="s">
        <v>2761</v>
      </c>
      <c r="L22" s="186" t="s">
        <v>2761</v>
      </c>
      <c r="M22" s="186" t="s">
        <v>2881</v>
      </c>
      <c r="N22" s="186" t="s">
        <v>2761</v>
      </c>
      <c r="O22" s="186" t="s">
        <v>2761</v>
      </c>
      <c r="P22" s="186" t="s">
        <v>2881</v>
      </c>
      <c r="Q22" s="186" t="s">
        <v>2761</v>
      </c>
      <c r="R22" s="186" t="s">
        <v>2761</v>
      </c>
      <c r="S22" s="186" t="s">
        <v>2881</v>
      </c>
      <c r="T22" s="186" t="s">
        <v>2761</v>
      </c>
      <c r="U22" s="186" t="s">
        <v>2761</v>
      </c>
      <c r="V22" s="186" t="s">
        <v>2881</v>
      </c>
      <c r="W22" s="186" t="s">
        <v>2761</v>
      </c>
      <c r="X22" s="186" t="s">
        <v>2761</v>
      </c>
      <c r="Y22" s="186" t="s">
        <v>2881</v>
      </c>
      <c r="Z22" s="186" t="s">
        <v>2761</v>
      </c>
      <c r="AA22" s="186" t="s">
        <v>2761</v>
      </c>
      <c r="AB22" s="186" t="s">
        <v>2881</v>
      </c>
      <c r="AC22" s="186" t="s">
        <v>2761</v>
      </c>
      <c r="AD22" s="186" t="s">
        <v>2761</v>
      </c>
      <c r="AE22" s="186" t="s">
        <v>2881</v>
      </c>
      <c r="AF22" s="186" t="s">
        <v>2761</v>
      </c>
      <c r="AG22" s="186" t="s">
        <v>2761</v>
      </c>
      <c r="AH22" s="186" t="s">
        <v>2881</v>
      </c>
      <c r="AI22" s="186" t="s">
        <v>2761</v>
      </c>
      <c r="AJ22" s="186" t="s">
        <v>2761</v>
      </c>
      <c r="AK22" s="186" t="s">
        <v>2881</v>
      </c>
      <c r="AL22" s="186" t="s">
        <v>2761</v>
      </c>
      <c r="AM22" s="186" t="s">
        <v>2761</v>
      </c>
      <c r="AN22" s="186" t="s">
        <v>2881</v>
      </c>
      <c r="AO22" s="186" t="s">
        <v>2761</v>
      </c>
      <c r="AP22" s="186" t="s">
        <v>2761</v>
      </c>
      <c r="AQ22" s="186" t="s">
        <v>2881</v>
      </c>
      <c r="AR22" s="186" t="s">
        <v>2761</v>
      </c>
      <c r="AS22" s="186" t="s">
        <v>2761</v>
      </c>
      <c r="AT22" s="186" t="s">
        <v>2881</v>
      </c>
      <c r="AU22" s="186" t="s">
        <v>2761</v>
      </c>
      <c r="AV22" s="186" t="s">
        <v>2761</v>
      </c>
      <c r="AW22" s="186" t="s">
        <v>2881</v>
      </c>
      <c r="AX22" s="186" t="s">
        <v>2761</v>
      </c>
      <c r="AY22" s="186" t="s">
        <v>2761</v>
      </c>
      <c r="AZ22" s="186" t="s">
        <v>2881</v>
      </c>
      <c r="BA22" s="186" t="s">
        <v>2761</v>
      </c>
      <c r="BB22" s="186" t="s">
        <v>2761</v>
      </c>
      <c r="BC22" s="186" t="s">
        <v>2881</v>
      </c>
      <c r="BD22" s="186" t="s">
        <v>2761</v>
      </c>
      <c r="BE22" s="186" t="s">
        <v>2761</v>
      </c>
      <c r="BF22" s="186" t="s">
        <v>2881</v>
      </c>
      <c r="BG22" s="186" t="s">
        <v>2761</v>
      </c>
      <c r="BH22" s="186" t="s">
        <v>2761</v>
      </c>
      <c r="BI22" s="186" t="s">
        <v>2881</v>
      </c>
      <c r="BJ22" s="186" t="s">
        <v>2761</v>
      </c>
      <c r="BK22" s="186" t="s">
        <v>2761</v>
      </c>
      <c r="BL22" s="186" t="s">
        <v>2881</v>
      </c>
      <c r="BM22" s="186" t="s">
        <v>2761</v>
      </c>
      <c r="BN22" s="186" t="s">
        <v>2761</v>
      </c>
      <c r="BO22" s="186" t="s">
        <v>2881</v>
      </c>
      <c r="BP22" s="186" t="s">
        <v>2761</v>
      </c>
      <c r="BQ22" s="186" t="s">
        <v>2761</v>
      </c>
      <c r="BR22" s="186" t="s">
        <v>2881</v>
      </c>
      <c r="BS22" s="186" t="s">
        <v>2761</v>
      </c>
      <c r="BT22" s="186" t="s">
        <v>2761</v>
      </c>
      <c r="BU22" s="186" t="s">
        <v>2881</v>
      </c>
      <c r="BV22" s="186" t="s">
        <v>2761</v>
      </c>
      <c r="BW22" s="186" t="s">
        <v>2761</v>
      </c>
      <c r="BX22" s="186" t="s">
        <v>2881</v>
      </c>
      <c r="BY22" s="186" t="s">
        <v>2761</v>
      </c>
      <c r="BZ22" s="186" t="s">
        <v>2761</v>
      </c>
      <c r="CA22" s="186" t="s">
        <v>2881</v>
      </c>
      <c r="CB22" s="186" t="s">
        <v>2761</v>
      </c>
      <c r="CC22" s="186" t="s">
        <v>2761</v>
      </c>
      <c r="CD22" s="186" t="s">
        <v>2881</v>
      </c>
      <c r="CE22" s="186" t="s">
        <v>2761</v>
      </c>
      <c r="CF22" s="186" t="s">
        <v>2761</v>
      </c>
      <c r="CG22" s="186" t="s">
        <v>2881</v>
      </c>
      <c r="CH22" s="186" t="s">
        <v>2761</v>
      </c>
      <c r="CI22" s="186" t="s">
        <v>2761</v>
      </c>
      <c r="CJ22" s="186" t="s">
        <v>2881</v>
      </c>
      <c r="CK22" s="186" t="s">
        <v>2761</v>
      </c>
      <c r="CL22" s="186" t="s">
        <v>2761</v>
      </c>
      <c r="CM22" s="186" t="s">
        <v>2881</v>
      </c>
      <c r="CN22" s="186" t="s">
        <v>2761</v>
      </c>
      <c r="CO22" s="186" t="s">
        <v>2761</v>
      </c>
      <c r="CP22" s="186" t="s">
        <v>2881</v>
      </c>
      <c r="CQ22" s="186" t="s">
        <v>2761</v>
      </c>
      <c r="CR22" s="186" t="s">
        <v>2761</v>
      </c>
      <c r="CS22" s="186" t="s">
        <v>2881</v>
      </c>
      <c r="CT22" s="186" t="s">
        <v>2761</v>
      </c>
      <c r="CU22" s="186" t="s">
        <v>2761</v>
      </c>
      <c r="CV22" s="186" t="s">
        <v>2881</v>
      </c>
      <c r="CW22" s="186" t="s">
        <v>2761</v>
      </c>
      <c r="CX22" s="186" t="s">
        <v>2761</v>
      </c>
      <c r="CY22" s="186" t="s">
        <v>2881</v>
      </c>
      <c r="CZ22" s="186" t="s">
        <v>2761</v>
      </c>
      <c r="DA22" s="186" t="s">
        <v>2761</v>
      </c>
      <c r="DB22" s="186" t="s">
        <v>2881</v>
      </c>
      <c r="DC22" s="186" t="s">
        <v>2761</v>
      </c>
      <c r="DD22" s="186" t="s">
        <v>2761</v>
      </c>
      <c r="DE22" s="186" t="s">
        <v>2881</v>
      </c>
      <c r="DF22" s="186" t="s">
        <v>2761</v>
      </c>
      <c r="DG22" s="186" t="s">
        <v>2761</v>
      </c>
      <c r="DH22" s="186" t="s">
        <v>2881</v>
      </c>
      <c r="DI22" s="186" t="s">
        <v>2761</v>
      </c>
      <c r="DJ22" s="186" t="s">
        <v>2761</v>
      </c>
      <c r="DK22" s="186" t="s">
        <v>2881</v>
      </c>
      <c r="DL22" s="186" t="s">
        <v>2761</v>
      </c>
      <c r="DM22" s="186" t="s">
        <v>2761</v>
      </c>
      <c r="DN22" s="186" t="s">
        <v>2881</v>
      </c>
      <c r="DO22" s="186" t="s">
        <v>2761</v>
      </c>
      <c r="DP22" s="186" t="s">
        <v>2761</v>
      </c>
      <c r="DQ22" s="186" t="s">
        <v>2881</v>
      </c>
      <c r="DR22" s="186" t="s">
        <v>2761</v>
      </c>
      <c r="DS22" s="186" t="s">
        <v>2761</v>
      </c>
      <c r="DT22" s="186" t="s">
        <v>2881</v>
      </c>
      <c r="DU22" s="186" t="s">
        <v>2761</v>
      </c>
      <c r="DV22" s="186" t="s">
        <v>2761</v>
      </c>
      <c r="DW22" s="186" t="s">
        <v>2881</v>
      </c>
      <c r="DX22" s="186" t="s">
        <v>2761</v>
      </c>
      <c r="DY22" s="186" t="s">
        <v>2761</v>
      </c>
      <c r="DZ22" s="186" t="s">
        <v>2881</v>
      </c>
      <c r="EA22" s="186" t="s">
        <v>2761</v>
      </c>
      <c r="EB22" s="186" t="s">
        <v>2761</v>
      </c>
      <c r="EC22" s="186" t="s">
        <v>2881</v>
      </c>
      <c r="ED22" s="186" t="s">
        <v>2761</v>
      </c>
      <c r="EE22" s="186" t="s">
        <v>2761</v>
      </c>
      <c r="EF22" s="186" t="s">
        <v>2881</v>
      </c>
      <c r="EG22" s="186" t="s">
        <v>2761</v>
      </c>
      <c r="EH22" s="186" t="s">
        <v>2761</v>
      </c>
      <c r="EI22" s="186" t="s">
        <v>2881</v>
      </c>
      <c r="EJ22" s="186" t="s">
        <v>2761</v>
      </c>
      <c r="EK22" s="186" t="s">
        <v>2761</v>
      </c>
      <c r="EL22" s="186" t="s">
        <v>2881</v>
      </c>
      <c r="EM22" s="186" t="s">
        <v>2761</v>
      </c>
      <c r="EN22" s="186" t="s">
        <v>2761</v>
      </c>
      <c r="EO22" s="186" t="s">
        <v>2881</v>
      </c>
      <c r="EP22" s="186" t="s">
        <v>2761</v>
      </c>
      <c r="EQ22" s="186" t="s">
        <v>2761</v>
      </c>
      <c r="ER22" s="186" t="s">
        <v>2881</v>
      </c>
      <c r="ES22" s="186" t="s">
        <v>2761</v>
      </c>
      <c r="ET22" s="186" t="s">
        <v>2761</v>
      </c>
    </row>
    <row r="23" spans="1:150" x14ac:dyDescent="0.3">
      <c r="A23" s="1"/>
      <c r="B23" s="185" t="s">
        <v>2943</v>
      </c>
      <c r="C23" s="185" t="s">
        <v>148</v>
      </c>
      <c r="D23" s="185" t="s">
        <v>1014</v>
      </c>
      <c r="E23" s="185" t="s">
        <v>2944</v>
      </c>
      <c r="F23" s="185" t="s">
        <v>2945</v>
      </c>
      <c r="G23" s="186" t="s">
        <v>2881</v>
      </c>
      <c r="H23" s="186" t="s">
        <v>2761</v>
      </c>
      <c r="I23" s="186" t="s">
        <v>2761</v>
      </c>
      <c r="J23" s="186" t="s">
        <v>2881</v>
      </c>
      <c r="K23" s="186" t="s">
        <v>2761</v>
      </c>
      <c r="L23" s="186" t="s">
        <v>2761</v>
      </c>
      <c r="M23" s="186" t="s">
        <v>2881</v>
      </c>
      <c r="N23" s="186" t="s">
        <v>2761</v>
      </c>
      <c r="O23" s="186" t="s">
        <v>2761</v>
      </c>
      <c r="P23" s="186" t="s">
        <v>2881</v>
      </c>
      <c r="Q23" s="186" t="s">
        <v>2761</v>
      </c>
      <c r="R23" s="186" t="s">
        <v>2761</v>
      </c>
      <c r="S23" s="186" t="s">
        <v>2881</v>
      </c>
      <c r="T23" s="186" t="s">
        <v>2761</v>
      </c>
      <c r="U23" s="186" t="s">
        <v>2761</v>
      </c>
      <c r="V23" s="186" t="s">
        <v>2881</v>
      </c>
      <c r="W23" s="186" t="s">
        <v>2761</v>
      </c>
      <c r="X23" s="186" t="s">
        <v>2761</v>
      </c>
      <c r="Y23" s="186" t="s">
        <v>2881</v>
      </c>
      <c r="Z23" s="186" t="s">
        <v>2761</v>
      </c>
      <c r="AA23" s="186" t="s">
        <v>2761</v>
      </c>
      <c r="AB23" s="186" t="s">
        <v>2881</v>
      </c>
      <c r="AC23" s="186" t="s">
        <v>2761</v>
      </c>
      <c r="AD23" s="186" t="s">
        <v>2761</v>
      </c>
      <c r="AE23" s="186" t="s">
        <v>2881</v>
      </c>
      <c r="AF23" s="186" t="s">
        <v>2761</v>
      </c>
      <c r="AG23" s="186" t="s">
        <v>2761</v>
      </c>
      <c r="AH23" s="186" t="s">
        <v>2881</v>
      </c>
      <c r="AI23" s="186" t="s">
        <v>2761</v>
      </c>
      <c r="AJ23" s="186" t="s">
        <v>2761</v>
      </c>
      <c r="AK23" s="186" t="s">
        <v>2881</v>
      </c>
      <c r="AL23" s="186" t="s">
        <v>2761</v>
      </c>
      <c r="AM23" s="186" t="s">
        <v>2761</v>
      </c>
      <c r="AN23" s="186" t="s">
        <v>2881</v>
      </c>
      <c r="AO23" s="186" t="s">
        <v>2761</v>
      </c>
      <c r="AP23" s="186" t="s">
        <v>2761</v>
      </c>
      <c r="AQ23" s="186" t="s">
        <v>2881</v>
      </c>
      <c r="AR23" s="186" t="s">
        <v>2761</v>
      </c>
      <c r="AS23" s="186" t="s">
        <v>2761</v>
      </c>
      <c r="AT23" s="186" t="s">
        <v>2881</v>
      </c>
      <c r="AU23" s="186" t="s">
        <v>2761</v>
      </c>
      <c r="AV23" s="186" t="s">
        <v>2761</v>
      </c>
      <c r="AW23" s="186" t="s">
        <v>2881</v>
      </c>
      <c r="AX23" s="186" t="s">
        <v>2761</v>
      </c>
      <c r="AY23" s="186" t="s">
        <v>2761</v>
      </c>
      <c r="AZ23" s="186" t="s">
        <v>2881</v>
      </c>
      <c r="BA23" s="186" t="s">
        <v>2761</v>
      </c>
      <c r="BB23" s="186" t="s">
        <v>2761</v>
      </c>
      <c r="BC23" s="186" t="s">
        <v>2881</v>
      </c>
      <c r="BD23" s="186" t="s">
        <v>2761</v>
      </c>
      <c r="BE23" s="186" t="s">
        <v>2761</v>
      </c>
      <c r="BF23" s="186" t="s">
        <v>2881</v>
      </c>
      <c r="BG23" s="186" t="s">
        <v>2761</v>
      </c>
      <c r="BH23" s="186" t="s">
        <v>2761</v>
      </c>
      <c r="BI23" s="186" t="s">
        <v>2881</v>
      </c>
      <c r="BJ23" s="186" t="s">
        <v>2761</v>
      </c>
      <c r="BK23" s="186" t="s">
        <v>2761</v>
      </c>
      <c r="BL23" s="186" t="s">
        <v>2881</v>
      </c>
      <c r="BM23" s="186" t="s">
        <v>2761</v>
      </c>
      <c r="BN23" s="186" t="s">
        <v>2761</v>
      </c>
      <c r="BO23" s="186" t="s">
        <v>2881</v>
      </c>
      <c r="BP23" s="186" t="s">
        <v>2761</v>
      </c>
      <c r="BQ23" s="186" t="s">
        <v>2761</v>
      </c>
      <c r="BR23" s="186" t="s">
        <v>2881</v>
      </c>
      <c r="BS23" s="186" t="s">
        <v>2761</v>
      </c>
      <c r="BT23" s="186" t="s">
        <v>2761</v>
      </c>
      <c r="BU23" s="186" t="s">
        <v>2881</v>
      </c>
      <c r="BV23" s="186" t="s">
        <v>2761</v>
      </c>
      <c r="BW23" s="186" t="s">
        <v>2761</v>
      </c>
      <c r="BX23" s="186" t="s">
        <v>2881</v>
      </c>
      <c r="BY23" s="186" t="s">
        <v>2761</v>
      </c>
      <c r="BZ23" s="186" t="s">
        <v>2761</v>
      </c>
      <c r="CA23" s="186" t="s">
        <v>2881</v>
      </c>
      <c r="CB23" s="186" t="s">
        <v>2761</v>
      </c>
      <c r="CC23" s="186" t="s">
        <v>2761</v>
      </c>
      <c r="CD23" s="186" t="s">
        <v>2881</v>
      </c>
      <c r="CE23" s="186" t="s">
        <v>2761</v>
      </c>
      <c r="CF23" s="186" t="s">
        <v>2761</v>
      </c>
      <c r="CG23" s="186" t="s">
        <v>2881</v>
      </c>
      <c r="CH23" s="186" t="s">
        <v>2761</v>
      </c>
      <c r="CI23" s="186" t="s">
        <v>2761</v>
      </c>
      <c r="CJ23" s="186" t="s">
        <v>2881</v>
      </c>
      <c r="CK23" s="186" t="s">
        <v>2761</v>
      </c>
      <c r="CL23" s="186" t="s">
        <v>2761</v>
      </c>
      <c r="CM23" s="186" t="s">
        <v>2881</v>
      </c>
      <c r="CN23" s="186" t="s">
        <v>2761</v>
      </c>
      <c r="CO23" s="186" t="s">
        <v>2761</v>
      </c>
      <c r="CP23" s="186" t="s">
        <v>2881</v>
      </c>
      <c r="CQ23" s="186" t="s">
        <v>2761</v>
      </c>
      <c r="CR23" s="186" t="s">
        <v>2761</v>
      </c>
      <c r="CS23" s="186" t="s">
        <v>2881</v>
      </c>
      <c r="CT23" s="186" t="s">
        <v>2761</v>
      </c>
      <c r="CU23" s="186" t="s">
        <v>2761</v>
      </c>
      <c r="CV23" s="186" t="s">
        <v>2881</v>
      </c>
      <c r="CW23" s="186" t="s">
        <v>2761</v>
      </c>
      <c r="CX23" s="186" t="s">
        <v>2761</v>
      </c>
      <c r="CY23" s="186" t="s">
        <v>2881</v>
      </c>
      <c r="CZ23" s="186" t="s">
        <v>2761</v>
      </c>
      <c r="DA23" s="186" t="s">
        <v>2761</v>
      </c>
      <c r="DB23" s="186" t="s">
        <v>2881</v>
      </c>
      <c r="DC23" s="186" t="s">
        <v>2761</v>
      </c>
      <c r="DD23" s="186" t="s">
        <v>2761</v>
      </c>
      <c r="DE23" s="186" t="s">
        <v>2881</v>
      </c>
      <c r="DF23" s="186" t="s">
        <v>2761</v>
      </c>
      <c r="DG23" s="186" t="s">
        <v>2761</v>
      </c>
      <c r="DH23" s="186" t="s">
        <v>2881</v>
      </c>
      <c r="DI23" s="186" t="s">
        <v>2761</v>
      </c>
      <c r="DJ23" s="186" t="s">
        <v>2761</v>
      </c>
      <c r="DK23" s="186" t="s">
        <v>2881</v>
      </c>
      <c r="DL23" s="186" t="s">
        <v>2761</v>
      </c>
      <c r="DM23" s="186" t="s">
        <v>2761</v>
      </c>
      <c r="DN23" s="186" t="s">
        <v>2881</v>
      </c>
      <c r="DO23" s="186" t="s">
        <v>2761</v>
      </c>
      <c r="DP23" s="186" t="s">
        <v>2761</v>
      </c>
      <c r="DQ23" s="186" t="s">
        <v>2881</v>
      </c>
      <c r="DR23" s="186" t="s">
        <v>2761</v>
      </c>
      <c r="DS23" s="186" t="s">
        <v>2761</v>
      </c>
      <c r="DT23" s="186" t="s">
        <v>2881</v>
      </c>
      <c r="DU23" s="186" t="s">
        <v>2761</v>
      </c>
      <c r="DV23" s="186" t="s">
        <v>2761</v>
      </c>
      <c r="DW23" s="186" t="s">
        <v>2881</v>
      </c>
      <c r="DX23" s="186" t="s">
        <v>2761</v>
      </c>
      <c r="DY23" s="186" t="s">
        <v>2761</v>
      </c>
      <c r="DZ23" s="186" t="s">
        <v>2881</v>
      </c>
      <c r="EA23" s="186" t="s">
        <v>2761</v>
      </c>
      <c r="EB23" s="186" t="s">
        <v>2761</v>
      </c>
      <c r="EC23" s="186" t="s">
        <v>2881</v>
      </c>
      <c r="ED23" s="186" t="s">
        <v>2761</v>
      </c>
      <c r="EE23" s="186" t="s">
        <v>2761</v>
      </c>
      <c r="EF23" s="186" t="s">
        <v>2881</v>
      </c>
      <c r="EG23" s="186" t="s">
        <v>2761</v>
      </c>
      <c r="EH23" s="186" t="s">
        <v>2761</v>
      </c>
      <c r="EI23" s="186" t="s">
        <v>2881</v>
      </c>
      <c r="EJ23" s="186" t="s">
        <v>2761</v>
      </c>
      <c r="EK23" s="186" t="s">
        <v>2761</v>
      </c>
      <c r="EL23" s="186" t="s">
        <v>2881</v>
      </c>
      <c r="EM23" s="186" t="s">
        <v>2761</v>
      </c>
      <c r="EN23" s="186" t="s">
        <v>2761</v>
      </c>
      <c r="EO23" s="186" t="s">
        <v>2881</v>
      </c>
      <c r="EP23" s="186" t="s">
        <v>2761</v>
      </c>
      <c r="EQ23" s="186" t="s">
        <v>2761</v>
      </c>
      <c r="ER23" s="186" t="s">
        <v>2881</v>
      </c>
      <c r="ES23" s="186" t="s">
        <v>2761</v>
      </c>
      <c r="ET23" s="186" t="s">
        <v>2761</v>
      </c>
    </row>
    <row r="24" spans="1:150" x14ac:dyDescent="0.3">
      <c r="A24" s="1"/>
      <c r="B24" s="184" t="s">
        <v>2946</v>
      </c>
      <c r="C24" s="184" t="s">
        <v>148</v>
      </c>
      <c r="D24" s="184" t="s">
        <v>1012</v>
      </c>
      <c r="E24" s="184" t="s">
        <v>2947</v>
      </c>
      <c r="F24" s="184" t="s">
        <v>2948</v>
      </c>
      <c r="G24" s="184" t="s">
        <v>2881</v>
      </c>
      <c r="H24" s="184" t="s">
        <v>2761</v>
      </c>
      <c r="I24" s="184" t="s">
        <v>2761</v>
      </c>
      <c r="J24" s="184" t="s">
        <v>2881</v>
      </c>
      <c r="K24" s="184" t="s">
        <v>2761</v>
      </c>
      <c r="L24" s="184" t="s">
        <v>2761</v>
      </c>
      <c r="M24" s="184" t="s">
        <v>2881</v>
      </c>
      <c r="N24" s="184" t="s">
        <v>2761</v>
      </c>
      <c r="O24" s="184" t="s">
        <v>2761</v>
      </c>
      <c r="P24" s="184" t="s">
        <v>2881</v>
      </c>
      <c r="Q24" s="184" t="s">
        <v>2761</v>
      </c>
      <c r="R24" s="184" t="s">
        <v>2761</v>
      </c>
      <c r="S24" s="184" t="s">
        <v>2881</v>
      </c>
      <c r="T24" s="184" t="s">
        <v>2761</v>
      </c>
      <c r="U24" s="184" t="s">
        <v>2761</v>
      </c>
      <c r="V24" s="184" t="s">
        <v>2881</v>
      </c>
      <c r="W24" s="184" t="s">
        <v>2761</v>
      </c>
      <c r="X24" s="184" t="s">
        <v>2761</v>
      </c>
      <c r="Y24" s="184" t="s">
        <v>2881</v>
      </c>
      <c r="Z24" s="184" t="s">
        <v>2761</v>
      </c>
      <c r="AA24" s="184" t="s">
        <v>2761</v>
      </c>
      <c r="AB24" s="184" t="s">
        <v>2881</v>
      </c>
      <c r="AC24" s="184" t="s">
        <v>2761</v>
      </c>
      <c r="AD24" s="184" t="s">
        <v>2761</v>
      </c>
      <c r="AE24" s="184" t="s">
        <v>2881</v>
      </c>
      <c r="AF24" s="184" t="s">
        <v>2761</v>
      </c>
      <c r="AG24" s="184" t="s">
        <v>2761</v>
      </c>
      <c r="AH24" s="184" t="s">
        <v>2881</v>
      </c>
      <c r="AI24" s="184" t="s">
        <v>2761</v>
      </c>
      <c r="AJ24" s="184" t="s">
        <v>2761</v>
      </c>
      <c r="AK24" s="184" t="s">
        <v>2881</v>
      </c>
      <c r="AL24" s="184" t="s">
        <v>2761</v>
      </c>
      <c r="AM24" s="184" t="s">
        <v>2761</v>
      </c>
      <c r="AN24" s="184" t="s">
        <v>2881</v>
      </c>
      <c r="AO24" s="184" t="s">
        <v>2761</v>
      </c>
      <c r="AP24" s="184" t="s">
        <v>2761</v>
      </c>
      <c r="AQ24" s="184" t="s">
        <v>2881</v>
      </c>
      <c r="AR24" s="184" t="s">
        <v>2761</v>
      </c>
      <c r="AS24" s="184" t="s">
        <v>2761</v>
      </c>
      <c r="AT24" s="184" t="s">
        <v>2881</v>
      </c>
      <c r="AU24" s="184" t="s">
        <v>2761</v>
      </c>
      <c r="AV24" s="184" t="s">
        <v>2761</v>
      </c>
      <c r="AW24" s="184" t="s">
        <v>2881</v>
      </c>
      <c r="AX24" s="184" t="s">
        <v>2761</v>
      </c>
      <c r="AY24" s="184" t="s">
        <v>2761</v>
      </c>
      <c r="AZ24" s="184" t="s">
        <v>2881</v>
      </c>
      <c r="BA24" s="184" t="s">
        <v>2761</v>
      </c>
      <c r="BB24" s="184" t="s">
        <v>2761</v>
      </c>
      <c r="BC24" s="184" t="s">
        <v>2881</v>
      </c>
      <c r="BD24" s="184" t="s">
        <v>2761</v>
      </c>
      <c r="BE24" s="184" t="s">
        <v>2761</v>
      </c>
      <c r="BF24" s="184" t="s">
        <v>2881</v>
      </c>
      <c r="BG24" s="184" t="s">
        <v>2761</v>
      </c>
      <c r="BH24" s="184" t="s">
        <v>2761</v>
      </c>
      <c r="BI24" s="184" t="s">
        <v>2881</v>
      </c>
      <c r="BJ24" s="184" t="s">
        <v>2761</v>
      </c>
      <c r="BK24" s="184" t="s">
        <v>2761</v>
      </c>
      <c r="BL24" s="184" t="s">
        <v>2881</v>
      </c>
      <c r="BM24" s="184" t="s">
        <v>2761</v>
      </c>
      <c r="BN24" s="184" t="s">
        <v>2761</v>
      </c>
      <c r="BO24" s="184" t="s">
        <v>2881</v>
      </c>
      <c r="BP24" s="184" t="s">
        <v>2761</v>
      </c>
      <c r="BQ24" s="184" t="s">
        <v>2761</v>
      </c>
      <c r="BR24" s="184" t="s">
        <v>2881</v>
      </c>
      <c r="BS24" s="184" t="s">
        <v>2761</v>
      </c>
      <c r="BT24" s="184" t="s">
        <v>2761</v>
      </c>
      <c r="BU24" s="184" t="s">
        <v>2881</v>
      </c>
      <c r="BV24" s="184" t="s">
        <v>2761</v>
      </c>
      <c r="BW24" s="184" t="s">
        <v>2761</v>
      </c>
      <c r="BX24" s="184" t="s">
        <v>2881</v>
      </c>
      <c r="BY24" s="184" t="s">
        <v>2761</v>
      </c>
      <c r="BZ24" s="184" t="s">
        <v>2761</v>
      </c>
      <c r="CA24" s="184" t="s">
        <v>2881</v>
      </c>
      <c r="CB24" s="184" t="s">
        <v>2761</v>
      </c>
      <c r="CC24" s="184" t="s">
        <v>2761</v>
      </c>
      <c r="CD24" s="184" t="s">
        <v>2881</v>
      </c>
      <c r="CE24" s="184" t="s">
        <v>2761</v>
      </c>
      <c r="CF24" s="184" t="s">
        <v>2761</v>
      </c>
      <c r="CG24" s="184" t="s">
        <v>2881</v>
      </c>
      <c r="CH24" s="184" t="s">
        <v>2761</v>
      </c>
      <c r="CI24" s="184" t="s">
        <v>2761</v>
      </c>
      <c r="CJ24" s="184" t="s">
        <v>2881</v>
      </c>
      <c r="CK24" s="184" t="s">
        <v>2761</v>
      </c>
      <c r="CL24" s="184" t="s">
        <v>2761</v>
      </c>
      <c r="CM24" s="184" t="s">
        <v>2881</v>
      </c>
      <c r="CN24" s="184" t="s">
        <v>2761</v>
      </c>
      <c r="CO24" s="184" t="s">
        <v>2761</v>
      </c>
      <c r="CP24" s="184" t="s">
        <v>2881</v>
      </c>
      <c r="CQ24" s="184" t="s">
        <v>2761</v>
      </c>
      <c r="CR24" s="184" t="s">
        <v>2761</v>
      </c>
      <c r="CS24" s="184" t="s">
        <v>2881</v>
      </c>
      <c r="CT24" s="184" t="s">
        <v>2761</v>
      </c>
      <c r="CU24" s="184" t="s">
        <v>2761</v>
      </c>
      <c r="CV24" s="184" t="s">
        <v>2881</v>
      </c>
      <c r="CW24" s="184" t="s">
        <v>2761</v>
      </c>
      <c r="CX24" s="184" t="s">
        <v>2761</v>
      </c>
      <c r="CY24" s="184" t="s">
        <v>2881</v>
      </c>
      <c r="CZ24" s="184" t="s">
        <v>2761</v>
      </c>
      <c r="DA24" s="184" t="s">
        <v>2761</v>
      </c>
      <c r="DB24" s="184" t="s">
        <v>2881</v>
      </c>
      <c r="DC24" s="184" t="s">
        <v>2761</v>
      </c>
      <c r="DD24" s="184" t="s">
        <v>2761</v>
      </c>
      <c r="DE24" s="184" t="s">
        <v>2881</v>
      </c>
      <c r="DF24" s="184" t="s">
        <v>2761</v>
      </c>
      <c r="DG24" s="184" t="s">
        <v>2761</v>
      </c>
      <c r="DH24" s="184" t="s">
        <v>2881</v>
      </c>
      <c r="DI24" s="184" t="s">
        <v>2761</v>
      </c>
      <c r="DJ24" s="184" t="s">
        <v>2761</v>
      </c>
      <c r="DK24" s="184" t="s">
        <v>2881</v>
      </c>
      <c r="DL24" s="184" t="s">
        <v>2761</v>
      </c>
      <c r="DM24" s="184" t="s">
        <v>2761</v>
      </c>
      <c r="DN24" s="184" t="s">
        <v>2881</v>
      </c>
      <c r="DO24" s="184" t="s">
        <v>2761</v>
      </c>
      <c r="DP24" s="184" t="s">
        <v>2761</v>
      </c>
      <c r="DQ24" s="184" t="s">
        <v>2881</v>
      </c>
      <c r="DR24" s="184" t="s">
        <v>2761</v>
      </c>
      <c r="DS24" s="184" t="s">
        <v>2761</v>
      </c>
      <c r="DT24" s="184" t="s">
        <v>2881</v>
      </c>
      <c r="DU24" s="184" t="s">
        <v>2761</v>
      </c>
      <c r="DV24" s="184" t="s">
        <v>2761</v>
      </c>
      <c r="DW24" s="184" t="s">
        <v>2881</v>
      </c>
      <c r="DX24" s="184" t="s">
        <v>2761</v>
      </c>
      <c r="DY24" s="184" t="s">
        <v>2761</v>
      </c>
      <c r="DZ24" s="184" t="s">
        <v>2881</v>
      </c>
      <c r="EA24" s="184" t="s">
        <v>2761</v>
      </c>
      <c r="EB24" s="184" t="s">
        <v>2761</v>
      </c>
      <c r="EC24" s="184" t="s">
        <v>2881</v>
      </c>
      <c r="ED24" s="184" t="s">
        <v>2761</v>
      </c>
      <c r="EE24" s="184" t="s">
        <v>2761</v>
      </c>
      <c r="EF24" s="184" t="s">
        <v>2881</v>
      </c>
      <c r="EG24" s="184" t="s">
        <v>2761</v>
      </c>
      <c r="EH24" s="184" t="s">
        <v>2761</v>
      </c>
      <c r="EI24" s="184" t="s">
        <v>2881</v>
      </c>
      <c r="EJ24" s="184" t="s">
        <v>2761</v>
      </c>
      <c r="EK24" s="184" t="s">
        <v>2761</v>
      </c>
      <c r="EL24" s="184" t="s">
        <v>2881</v>
      </c>
      <c r="EM24" s="184" t="s">
        <v>2761</v>
      </c>
      <c r="EN24" s="184" t="s">
        <v>2761</v>
      </c>
      <c r="EO24" s="184" t="s">
        <v>2881</v>
      </c>
      <c r="EP24" s="184" t="s">
        <v>2761</v>
      </c>
      <c r="EQ24" s="184" t="s">
        <v>2761</v>
      </c>
      <c r="ER24" s="184" t="s">
        <v>2881</v>
      </c>
      <c r="ES24" s="184" t="s">
        <v>2761</v>
      </c>
      <c r="ET24" s="184" t="s">
        <v>2761</v>
      </c>
    </row>
    <row r="25" spans="1:150" x14ac:dyDescent="0.3">
      <c r="A25" s="1"/>
      <c r="B25" s="185" t="s">
        <v>2949</v>
      </c>
      <c r="C25" s="185" t="s">
        <v>148</v>
      </c>
      <c r="D25" s="185" t="s">
        <v>1012</v>
      </c>
      <c r="E25" s="185" t="s">
        <v>2950</v>
      </c>
      <c r="F25" s="185" t="s">
        <v>2951</v>
      </c>
      <c r="G25" s="186" t="s">
        <v>2881</v>
      </c>
      <c r="H25" s="186" t="s">
        <v>2761</v>
      </c>
      <c r="I25" s="186" t="s">
        <v>2761</v>
      </c>
      <c r="J25" s="186" t="s">
        <v>2881</v>
      </c>
      <c r="K25" s="186" t="s">
        <v>2761</v>
      </c>
      <c r="L25" s="186" t="s">
        <v>2761</v>
      </c>
      <c r="M25" s="186" t="s">
        <v>2881</v>
      </c>
      <c r="N25" s="186" t="s">
        <v>2761</v>
      </c>
      <c r="O25" s="186" t="s">
        <v>2761</v>
      </c>
      <c r="P25" s="186" t="s">
        <v>2881</v>
      </c>
      <c r="Q25" s="186" t="s">
        <v>2761</v>
      </c>
      <c r="R25" s="186" t="s">
        <v>2761</v>
      </c>
      <c r="S25" s="186" t="s">
        <v>2881</v>
      </c>
      <c r="T25" s="186" t="s">
        <v>2761</v>
      </c>
      <c r="U25" s="186" t="s">
        <v>2761</v>
      </c>
      <c r="V25" s="186" t="s">
        <v>2881</v>
      </c>
      <c r="W25" s="186" t="s">
        <v>2761</v>
      </c>
      <c r="X25" s="186" t="s">
        <v>2761</v>
      </c>
      <c r="Y25" s="186" t="s">
        <v>2881</v>
      </c>
      <c r="Z25" s="186" t="s">
        <v>2761</v>
      </c>
      <c r="AA25" s="186" t="s">
        <v>2761</v>
      </c>
      <c r="AB25" s="186" t="s">
        <v>2881</v>
      </c>
      <c r="AC25" s="186" t="s">
        <v>2761</v>
      </c>
      <c r="AD25" s="186" t="s">
        <v>2761</v>
      </c>
      <c r="AE25" s="186" t="s">
        <v>2881</v>
      </c>
      <c r="AF25" s="186" t="s">
        <v>2761</v>
      </c>
      <c r="AG25" s="186" t="s">
        <v>2761</v>
      </c>
      <c r="AH25" s="186" t="s">
        <v>2881</v>
      </c>
      <c r="AI25" s="186" t="s">
        <v>2761</v>
      </c>
      <c r="AJ25" s="186" t="s">
        <v>2761</v>
      </c>
      <c r="AK25" s="186" t="s">
        <v>2881</v>
      </c>
      <c r="AL25" s="186" t="s">
        <v>2761</v>
      </c>
      <c r="AM25" s="186" t="s">
        <v>2761</v>
      </c>
      <c r="AN25" s="186" t="s">
        <v>2881</v>
      </c>
      <c r="AO25" s="186" t="s">
        <v>2761</v>
      </c>
      <c r="AP25" s="186" t="s">
        <v>2761</v>
      </c>
      <c r="AQ25" s="186" t="s">
        <v>2881</v>
      </c>
      <c r="AR25" s="186" t="s">
        <v>2761</v>
      </c>
      <c r="AS25" s="186" t="s">
        <v>2761</v>
      </c>
      <c r="AT25" s="186" t="s">
        <v>2881</v>
      </c>
      <c r="AU25" s="186" t="s">
        <v>2761</v>
      </c>
      <c r="AV25" s="186" t="s">
        <v>2761</v>
      </c>
      <c r="AW25" s="186" t="s">
        <v>2881</v>
      </c>
      <c r="AX25" s="186" t="s">
        <v>2761</v>
      </c>
      <c r="AY25" s="186" t="s">
        <v>2761</v>
      </c>
      <c r="AZ25" s="186" t="s">
        <v>2881</v>
      </c>
      <c r="BA25" s="186" t="s">
        <v>2761</v>
      </c>
      <c r="BB25" s="186" t="s">
        <v>2761</v>
      </c>
      <c r="BC25" s="186" t="s">
        <v>2881</v>
      </c>
      <c r="BD25" s="186" t="s">
        <v>2761</v>
      </c>
      <c r="BE25" s="186" t="s">
        <v>2761</v>
      </c>
      <c r="BF25" s="186" t="s">
        <v>2881</v>
      </c>
      <c r="BG25" s="186" t="s">
        <v>2761</v>
      </c>
      <c r="BH25" s="186" t="s">
        <v>2761</v>
      </c>
      <c r="BI25" s="186" t="s">
        <v>2881</v>
      </c>
      <c r="BJ25" s="186" t="s">
        <v>2761</v>
      </c>
      <c r="BK25" s="186" t="s">
        <v>2761</v>
      </c>
      <c r="BL25" s="186" t="s">
        <v>2881</v>
      </c>
      <c r="BM25" s="186" t="s">
        <v>2761</v>
      </c>
      <c r="BN25" s="186" t="s">
        <v>2761</v>
      </c>
      <c r="BO25" s="186" t="s">
        <v>2881</v>
      </c>
      <c r="BP25" s="186" t="s">
        <v>2761</v>
      </c>
      <c r="BQ25" s="186" t="s">
        <v>2761</v>
      </c>
      <c r="BR25" s="186" t="s">
        <v>2881</v>
      </c>
      <c r="BS25" s="186" t="s">
        <v>2761</v>
      </c>
      <c r="BT25" s="186" t="s">
        <v>2761</v>
      </c>
      <c r="BU25" s="186" t="s">
        <v>2881</v>
      </c>
      <c r="BV25" s="186" t="s">
        <v>2761</v>
      </c>
      <c r="BW25" s="186" t="s">
        <v>2761</v>
      </c>
      <c r="BX25" s="186" t="s">
        <v>2881</v>
      </c>
      <c r="BY25" s="186" t="s">
        <v>2761</v>
      </c>
      <c r="BZ25" s="186" t="s">
        <v>2761</v>
      </c>
      <c r="CA25" s="186" t="s">
        <v>2881</v>
      </c>
      <c r="CB25" s="186" t="s">
        <v>2761</v>
      </c>
      <c r="CC25" s="186" t="s">
        <v>2761</v>
      </c>
      <c r="CD25" s="186" t="s">
        <v>2881</v>
      </c>
      <c r="CE25" s="186" t="s">
        <v>2761</v>
      </c>
      <c r="CF25" s="186" t="s">
        <v>2761</v>
      </c>
      <c r="CG25" s="186" t="s">
        <v>2881</v>
      </c>
      <c r="CH25" s="186" t="s">
        <v>2761</v>
      </c>
      <c r="CI25" s="186" t="s">
        <v>2761</v>
      </c>
      <c r="CJ25" s="186" t="s">
        <v>2881</v>
      </c>
      <c r="CK25" s="186" t="s">
        <v>2761</v>
      </c>
      <c r="CL25" s="186" t="s">
        <v>2761</v>
      </c>
      <c r="CM25" s="186" t="s">
        <v>2881</v>
      </c>
      <c r="CN25" s="186" t="s">
        <v>2761</v>
      </c>
      <c r="CO25" s="186" t="s">
        <v>2761</v>
      </c>
      <c r="CP25" s="186" t="s">
        <v>2881</v>
      </c>
      <c r="CQ25" s="186" t="s">
        <v>2761</v>
      </c>
      <c r="CR25" s="186" t="s">
        <v>2761</v>
      </c>
      <c r="CS25" s="186" t="s">
        <v>2881</v>
      </c>
      <c r="CT25" s="186" t="s">
        <v>2761</v>
      </c>
      <c r="CU25" s="186" t="s">
        <v>2761</v>
      </c>
      <c r="CV25" s="186" t="s">
        <v>2881</v>
      </c>
      <c r="CW25" s="186" t="s">
        <v>2761</v>
      </c>
      <c r="CX25" s="186" t="s">
        <v>2761</v>
      </c>
      <c r="CY25" s="186" t="s">
        <v>2881</v>
      </c>
      <c r="CZ25" s="186" t="s">
        <v>2761</v>
      </c>
      <c r="DA25" s="186" t="s">
        <v>2761</v>
      </c>
      <c r="DB25" s="186" t="s">
        <v>2881</v>
      </c>
      <c r="DC25" s="186" t="s">
        <v>2761</v>
      </c>
      <c r="DD25" s="186" t="s">
        <v>2761</v>
      </c>
      <c r="DE25" s="186" t="s">
        <v>2881</v>
      </c>
      <c r="DF25" s="186" t="s">
        <v>2761</v>
      </c>
      <c r="DG25" s="186" t="s">
        <v>2761</v>
      </c>
      <c r="DH25" s="186" t="s">
        <v>2881</v>
      </c>
      <c r="DI25" s="186" t="s">
        <v>2761</v>
      </c>
      <c r="DJ25" s="186" t="s">
        <v>2761</v>
      </c>
      <c r="DK25" s="186" t="s">
        <v>2881</v>
      </c>
      <c r="DL25" s="186" t="s">
        <v>2761</v>
      </c>
      <c r="DM25" s="186" t="s">
        <v>2761</v>
      </c>
      <c r="DN25" s="186" t="s">
        <v>2881</v>
      </c>
      <c r="DO25" s="186" t="s">
        <v>2761</v>
      </c>
      <c r="DP25" s="186" t="s">
        <v>2761</v>
      </c>
      <c r="DQ25" s="186" t="s">
        <v>2881</v>
      </c>
      <c r="DR25" s="186" t="s">
        <v>2761</v>
      </c>
      <c r="DS25" s="186" t="s">
        <v>2761</v>
      </c>
      <c r="DT25" s="186" t="s">
        <v>2881</v>
      </c>
      <c r="DU25" s="186" t="s">
        <v>2761</v>
      </c>
      <c r="DV25" s="186" t="s">
        <v>2761</v>
      </c>
      <c r="DW25" s="186" t="s">
        <v>2881</v>
      </c>
      <c r="DX25" s="186" t="s">
        <v>2761</v>
      </c>
      <c r="DY25" s="186" t="s">
        <v>2761</v>
      </c>
      <c r="DZ25" s="186" t="s">
        <v>2881</v>
      </c>
      <c r="EA25" s="186" t="s">
        <v>2761</v>
      </c>
      <c r="EB25" s="186" t="s">
        <v>2761</v>
      </c>
      <c r="EC25" s="186" t="s">
        <v>2881</v>
      </c>
      <c r="ED25" s="186" t="s">
        <v>2761</v>
      </c>
      <c r="EE25" s="186" t="s">
        <v>2761</v>
      </c>
      <c r="EF25" s="186" t="s">
        <v>2881</v>
      </c>
      <c r="EG25" s="186" t="s">
        <v>2761</v>
      </c>
      <c r="EH25" s="186" t="s">
        <v>2761</v>
      </c>
      <c r="EI25" s="186" t="s">
        <v>2881</v>
      </c>
      <c r="EJ25" s="186" t="s">
        <v>2761</v>
      </c>
      <c r="EK25" s="186" t="s">
        <v>2761</v>
      </c>
      <c r="EL25" s="186" t="s">
        <v>2881</v>
      </c>
      <c r="EM25" s="186" t="s">
        <v>2761</v>
      </c>
      <c r="EN25" s="186" t="s">
        <v>2761</v>
      </c>
      <c r="EO25" s="186" t="s">
        <v>2881</v>
      </c>
      <c r="EP25" s="186" t="s">
        <v>2761</v>
      </c>
      <c r="EQ25" s="186" t="s">
        <v>2761</v>
      </c>
      <c r="ER25" s="186" t="s">
        <v>2881</v>
      </c>
      <c r="ES25" s="186" t="s">
        <v>2761</v>
      </c>
      <c r="ET25" s="186" t="s">
        <v>2761</v>
      </c>
    </row>
    <row r="26" spans="1:150" x14ac:dyDescent="0.3">
      <c r="A26" s="1"/>
      <c r="B26" s="185" t="s">
        <v>2952</v>
      </c>
      <c r="C26" s="185" t="s">
        <v>148</v>
      </c>
      <c r="D26" s="185" t="s">
        <v>1012</v>
      </c>
      <c r="E26" s="185" t="s">
        <v>2953</v>
      </c>
      <c r="F26" s="185" t="s">
        <v>2954</v>
      </c>
      <c r="G26" s="186" t="s">
        <v>2881</v>
      </c>
      <c r="H26" s="186" t="s">
        <v>2761</v>
      </c>
      <c r="I26" s="186" t="s">
        <v>2761</v>
      </c>
      <c r="J26" s="186" t="s">
        <v>2881</v>
      </c>
      <c r="K26" s="186" t="s">
        <v>2761</v>
      </c>
      <c r="L26" s="186" t="s">
        <v>2761</v>
      </c>
      <c r="M26" s="186" t="s">
        <v>2881</v>
      </c>
      <c r="N26" s="186" t="s">
        <v>2761</v>
      </c>
      <c r="O26" s="186" t="s">
        <v>2761</v>
      </c>
      <c r="P26" s="186" t="s">
        <v>2881</v>
      </c>
      <c r="Q26" s="186" t="s">
        <v>2761</v>
      </c>
      <c r="R26" s="186" t="s">
        <v>2761</v>
      </c>
      <c r="S26" s="186" t="s">
        <v>2881</v>
      </c>
      <c r="T26" s="186" t="s">
        <v>2761</v>
      </c>
      <c r="U26" s="186" t="s">
        <v>2761</v>
      </c>
      <c r="V26" s="186" t="s">
        <v>2881</v>
      </c>
      <c r="W26" s="186" t="s">
        <v>2761</v>
      </c>
      <c r="X26" s="186" t="s">
        <v>2761</v>
      </c>
      <c r="Y26" s="186" t="s">
        <v>2881</v>
      </c>
      <c r="Z26" s="186" t="s">
        <v>2761</v>
      </c>
      <c r="AA26" s="186" t="s">
        <v>2761</v>
      </c>
      <c r="AB26" s="186" t="s">
        <v>2881</v>
      </c>
      <c r="AC26" s="186" t="s">
        <v>2761</v>
      </c>
      <c r="AD26" s="186" t="s">
        <v>2761</v>
      </c>
      <c r="AE26" s="186" t="s">
        <v>2881</v>
      </c>
      <c r="AF26" s="186" t="s">
        <v>2761</v>
      </c>
      <c r="AG26" s="186" t="s">
        <v>2761</v>
      </c>
      <c r="AH26" s="186" t="s">
        <v>2881</v>
      </c>
      <c r="AI26" s="186" t="s">
        <v>2761</v>
      </c>
      <c r="AJ26" s="186" t="s">
        <v>2761</v>
      </c>
      <c r="AK26" s="186" t="s">
        <v>2881</v>
      </c>
      <c r="AL26" s="186" t="s">
        <v>2761</v>
      </c>
      <c r="AM26" s="186" t="s">
        <v>2761</v>
      </c>
      <c r="AN26" s="186" t="s">
        <v>2881</v>
      </c>
      <c r="AO26" s="186" t="s">
        <v>2761</v>
      </c>
      <c r="AP26" s="186" t="s">
        <v>2761</v>
      </c>
      <c r="AQ26" s="186" t="s">
        <v>2881</v>
      </c>
      <c r="AR26" s="186" t="s">
        <v>2761</v>
      </c>
      <c r="AS26" s="186" t="s">
        <v>2761</v>
      </c>
      <c r="AT26" s="186" t="s">
        <v>2881</v>
      </c>
      <c r="AU26" s="186" t="s">
        <v>2761</v>
      </c>
      <c r="AV26" s="186" t="s">
        <v>2761</v>
      </c>
      <c r="AW26" s="186" t="s">
        <v>2881</v>
      </c>
      <c r="AX26" s="186" t="s">
        <v>2761</v>
      </c>
      <c r="AY26" s="186" t="s">
        <v>2761</v>
      </c>
      <c r="AZ26" s="186" t="s">
        <v>2881</v>
      </c>
      <c r="BA26" s="186" t="s">
        <v>2761</v>
      </c>
      <c r="BB26" s="186" t="s">
        <v>2761</v>
      </c>
      <c r="BC26" s="186" t="s">
        <v>2881</v>
      </c>
      <c r="BD26" s="186" t="s">
        <v>2761</v>
      </c>
      <c r="BE26" s="186" t="s">
        <v>2761</v>
      </c>
      <c r="BF26" s="186" t="s">
        <v>2881</v>
      </c>
      <c r="BG26" s="186" t="s">
        <v>2761</v>
      </c>
      <c r="BH26" s="186" t="s">
        <v>2761</v>
      </c>
      <c r="BI26" s="186" t="s">
        <v>2881</v>
      </c>
      <c r="BJ26" s="186" t="s">
        <v>2761</v>
      </c>
      <c r="BK26" s="186" t="s">
        <v>2761</v>
      </c>
      <c r="BL26" s="186" t="s">
        <v>2881</v>
      </c>
      <c r="BM26" s="186" t="s">
        <v>2761</v>
      </c>
      <c r="BN26" s="186" t="s">
        <v>2761</v>
      </c>
      <c r="BO26" s="186" t="s">
        <v>2881</v>
      </c>
      <c r="BP26" s="186" t="s">
        <v>2761</v>
      </c>
      <c r="BQ26" s="186" t="s">
        <v>2761</v>
      </c>
      <c r="BR26" s="186" t="s">
        <v>2881</v>
      </c>
      <c r="BS26" s="186" t="s">
        <v>2761</v>
      </c>
      <c r="BT26" s="186" t="s">
        <v>2761</v>
      </c>
      <c r="BU26" s="186" t="s">
        <v>2881</v>
      </c>
      <c r="BV26" s="186" t="s">
        <v>2761</v>
      </c>
      <c r="BW26" s="186" t="s">
        <v>2761</v>
      </c>
      <c r="BX26" s="186" t="s">
        <v>2881</v>
      </c>
      <c r="BY26" s="186" t="s">
        <v>2761</v>
      </c>
      <c r="BZ26" s="186" t="s">
        <v>2761</v>
      </c>
      <c r="CA26" s="186" t="s">
        <v>2881</v>
      </c>
      <c r="CB26" s="186" t="s">
        <v>2761</v>
      </c>
      <c r="CC26" s="186" t="s">
        <v>2761</v>
      </c>
      <c r="CD26" s="186" t="s">
        <v>2881</v>
      </c>
      <c r="CE26" s="186" t="s">
        <v>2761</v>
      </c>
      <c r="CF26" s="186" t="s">
        <v>2761</v>
      </c>
      <c r="CG26" s="186" t="s">
        <v>2881</v>
      </c>
      <c r="CH26" s="186" t="s">
        <v>2761</v>
      </c>
      <c r="CI26" s="186" t="s">
        <v>2761</v>
      </c>
      <c r="CJ26" s="186" t="s">
        <v>2881</v>
      </c>
      <c r="CK26" s="186" t="s">
        <v>2761</v>
      </c>
      <c r="CL26" s="186" t="s">
        <v>2761</v>
      </c>
      <c r="CM26" s="186" t="s">
        <v>2881</v>
      </c>
      <c r="CN26" s="186" t="s">
        <v>2761</v>
      </c>
      <c r="CO26" s="186" t="s">
        <v>2761</v>
      </c>
      <c r="CP26" s="186" t="s">
        <v>2881</v>
      </c>
      <c r="CQ26" s="186" t="s">
        <v>2761</v>
      </c>
      <c r="CR26" s="186" t="s">
        <v>2761</v>
      </c>
      <c r="CS26" s="186" t="s">
        <v>2881</v>
      </c>
      <c r="CT26" s="186" t="s">
        <v>2761</v>
      </c>
      <c r="CU26" s="186" t="s">
        <v>2761</v>
      </c>
      <c r="CV26" s="186" t="s">
        <v>2881</v>
      </c>
      <c r="CW26" s="186" t="s">
        <v>2761</v>
      </c>
      <c r="CX26" s="186" t="s">
        <v>2761</v>
      </c>
      <c r="CY26" s="186" t="s">
        <v>2881</v>
      </c>
      <c r="CZ26" s="186" t="s">
        <v>2761</v>
      </c>
      <c r="DA26" s="186" t="s">
        <v>2761</v>
      </c>
      <c r="DB26" s="186" t="s">
        <v>2881</v>
      </c>
      <c r="DC26" s="186" t="s">
        <v>2761</v>
      </c>
      <c r="DD26" s="186" t="s">
        <v>2761</v>
      </c>
      <c r="DE26" s="186" t="s">
        <v>2881</v>
      </c>
      <c r="DF26" s="186" t="s">
        <v>2761</v>
      </c>
      <c r="DG26" s="186" t="s">
        <v>2761</v>
      </c>
      <c r="DH26" s="186" t="s">
        <v>2881</v>
      </c>
      <c r="DI26" s="186" t="s">
        <v>2761</v>
      </c>
      <c r="DJ26" s="186" t="s">
        <v>2761</v>
      </c>
      <c r="DK26" s="186" t="s">
        <v>2881</v>
      </c>
      <c r="DL26" s="186" t="s">
        <v>2761</v>
      </c>
      <c r="DM26" s="186" t="s">
        <v>2761</v>
      </c>
      <c r="DN26" s="186" t="s">
        <v>2881</v>
      </c>
      <c r="DO26" s="186" t="s">
        <v>2761</v>
      </c>
      <c r="DP26" s="186" t="s">
        <v>2761</v>
      </c>
      <c r="DQ26" s="186" t="s">
        <v>2881</v>
      </c>
      <c r="DR26" s="186" t="s">
        <v>2761</v>
      </c>
      <c r="DS26" s="186" t="s">
        <v>2761</v>
      </c>
      <c r="DT26" s="186" t="s">
        <v>2881</v>
      </c>
      <c r="DU26" s="186" t="s">
        <v>2761</v>
      </c>
      <c r="DV26" s="186" t="s">
        <v>2761</v>
      </c>
      <c r="DW26" s="186" t="s">
        <v>2881</v>
      </c>
      <c r="DX26" s="186" t="s">
        <v>2761</v>
      </c>
      <c r="DY26" s="186" t="s">
        <v>2761</v>
      </c>
      <c r="DZ26" s="186" t="s">
        <v>2881</v>
      </c>
      <c r="EA26" s="186" t="s">
        <v>2761</v>
      </c>
      <c r="EB26" s="186" t="s">
        <v>2761</v>
      </c>
      <c r="EC26" s="186" t="s">
        <v>2881</v>
      </c>
      <c r="ED26" s="186" t="s">
        <v>2761</v>
      </c>
      <c r="EE26" s="186" t="s">
        <v>2761</v>
      </c>
      <c r="EF26" s="186" t="s">
        <v>2881</v>
      </c>
      <c r="EG26" s="186" t="s">
        <v>2761</v>
      </c>
      <c r="EH26" s="186" t="s">
        <v>2761</v>
      </c>
      <c r="EI26" s="186" t="s">
        <v>2881</v>
      </c>
      <c r="EJ26" s="186" t="s">
        <v>2761</v>
      </c>
      <c r="EK26" s="186" t="s">
        <v>2761</v>
      </c>
      <c r="EL26" s="186" t="s">
        <v>2881</v>
      </c>
      <c r="EM26" s="186" t="s">
        <v>2761</v>
      </c>
      <c r="EN26" s="186" t="s">
        <v>2761</v>
      </c>
      <c r="EO26" s="186" t="s">
        <v>2881</v>
      </c>
      <c r="EP26" s="186" t="s">
        <v>2761</v>
      </c>
      <c r="EQ26" s="186" t="s">
        <v>2761</v>
      </c>
      <c r="ER26" s="186" t="s">
        <v>2881</v>
      </c>
      <c r="ES26" s="186" t="s">
        <v>2761</v>
      </c>
      <c r="ET26" s="186" t="s">
        <v>2761</v>
      </c>
    </row>
    <row r="27" spans="1:150" x14ac:dyDescent="0.3">
      <c r="A27" s="1"/>
      <c r="B27" s="185" t="s">
        <v>2955</v>
      </c>
      <c r="C27" s="185" t="s">
        <v>148</v>
      </c>
      <c r="D27" s="185" t="s">
        <v>1012</v>
      </c>
      <c r="E27" s="185" t="s">
        <v>2956</v>
      </c>
      <c r="F27" s="185" t="s">
        <v>2957</v>
      </c>
      <c r="G27" s="186" t="s">
        <v>2881</v>
      </c>
      <c r="H27" s="186" t="s">
        <v>2761</v>
      </c>
      <c r="I27" s="186" t="s">
        <v>2761</v>
      </c>
      <c r="J27" s="186" t="s">
        <v>2881</v>
      </c>
      <c r="K27" s="186" t="s">
        <v>2761</v>
      </c>
      <c r="L27" s="186" t="s">
        <v>2761</v>
      </c>
      <c r="M27" s="186" t="s">
        <v>2881</v>
      </c>
      <c r="N27" s="186" t="s">
        <v>2761</v>
      </c>
      <c r="O27" s="186" t="s">
        <v>2761</v>
      </c>
      <c r="P27" s="186" t="s">
        <v>2881</v>
      </c>
      <c r="Q27" s="186" t="s">
        <v>2761</v>
      </c>
      <c r="R27" s="186" t="s">
        <v>2761</v>
      </c>
      <c r="S27" s="186" t="s">
        <v>2881</v>
      </c>
      <c r="T27" s="186" t="s">
        <v>2761</v>
      </c>
      <c r="U27" s="186" t="s">
        <v>2761</v>
      </c>
      <c r="V27" s="186" t="s">
        <v>2881</v>
      </c>
      <c r="W27" s="186" t="s">
        <v>2761</v>
      </c>
      <c r="X27" s="186" t="s">
        <v>2761</v>
      </c>
      <c r="Y27" s="186" t="s">
        <v>2881</v>
      </c>
      <c r="Z27" s="186" t="s">
        <v>2761</v>
      </c>
      <c r="AA27" s="186" t="s">
        <v>2761</v>
      </c>
      <c r="AB27" s="186" t="s">
        <v>2881</v>
      </c>
      <c r="AC27" s="186" t="s">
        <v>2761</v>
      </c>
      <c r="AD27" s="186" t="s">
        <v>2761</v>
      </c>
      <c r="AE27" s="186" t="s">
        <v>2881</v>
      </c>
      <c r="AF27" s="186" t="s">
        <v>2761</v>
      </c>
      <c r="AG27" s="186" t="s">
        <v>2761</v>
      </c>
      <c r="AH27" s="186" t="s">
        <v>2881</v>
      </c>
      <c r="AI27" s="186" t="s">
        <v>2761</v>
      </c>
      <c r="AJ27" s="186" t="s">
        <v>2761</v>
      </c>
      <c r="AK27" s="186" t="s">
        <v>2881</v>
      </c>
      <c r="AL27" s="186" t="s">
        <v>2761</v>
      </c>
      <c r="AM27" s="186" t="s">
        <v>2761</v>
      </c>
      <c r="AN27" s="186" t="s">
        <v>2881</v>
      </c>
      <c r="AO27" s="186" t="s">
        <v>2761</v>
      </c>
      <c r="AP27" s="186" t="s">
        <v>2761</v>
      </c>
      <c r="AQ27" s="186" t="s">
        <v>2881</v>
      </c>
      <c r="AR27" s="186" t="s">
        <v>2761</v>
      </c>
      <c r="AS27" s="186" t="s">
        <v>2761</v>
      </c>
      <c r="AT27" s="186" t="s">
        <v>2881</v>
      </c>
      <c r="AU27" s="186" t="s">
        <v>2761</v>
      </c>
      <c r="AV27" s="186" t="s">
        <v>2761</v>
      </c>
      <c r="AW27" s="186" t="s">
        <v>2881</v>
      </c>
      <c r="AX27" s="186" t="s">
        <v>2761</v>
      </c>
      <c r="AY27" s="186" t="s">
        <v>2761</v>
      </c>
      <c r="AZ27" s="186" t="s">
        <v>2881</v>
      </c>
      <c r="BA27" s="186" t="s">
        <v>2761</v>
      </c>
      <c r="BB27" s="186" t="s">
        <v>2761</v>
      </c>
      <c r="BC27" s="186" t="s">
        <v>2881</v>
      </c>
      <c r="BD27" s="186" t="s">
        <v>2761</v>
      </c>
      <c r="BE27" s="186" t="s">
        <v>2761</v>
      </c>
      <c r="BF27" s="186" t="s">
        <v>2881</v>
      </c>
      <c r="BG27" s="186" t="s">
        <v>2761</v>
      </c>
      <c r="BH27" s="186" t="s">
        <v>2761</v>
      </c>
      <c r="BI27" s="186" t="s">
        <v>2881</v>
      </c>
      <c r="BJ27" s="186" t="s">
        <v>2761</v>
      </c>
      <c r="BK27" s="186" t="s">
        <v>2761</v>
      </c>
      <c r="BL27" s="186" t="s">
        <v>2881</v>
      </c>
      <c r="BM27" s="186" t="s">
        <v>2761</v>
      </c>
      <c r="BN27" s="186" t="s">
        <v>2761</v>
      </c>
      <c r="BO27" s="186" t="s">
        <v>2881</v>
      </c>
      <c r="BP27" s="186" t="s">
        <v>2761</v>
      </c>
      <c r="BQ27" s="186" t="s">
        <v>2761</v>
      </c>
      <c r="BR27" s="186" t="s">
        <v>2881</v>
      </c>
      <c r="BS27" s="186" t="s">
        <v>2761</v>
      </c>
      <c r="BT27" s="186" t="s">
        <v>2761</v>
      </c>
      <c r="BU27" s="186" t="s">
        <v>2881</v>
      </c>
      <c r="BV27" s="186" t="s">
        <v>2761</v>
      </c>
      <c r="BW27" s="186" t="s">
        <v>2761</v>
      </c>
      <c r="BX27" s="186" t="s">
        <v>2881</v>
      </c>
      <c r="BY27" s="186" t="s">
        <v>2761</v>
      </c>
      <c r="BZ27" s="186" t="s">
        <v>2761</v>
      </c>
      <c r="CA27" s="186" t="s">
        <v>2881</v>
      </c>
      <c r="CB27" s="186" t="s">
        <v>2761</v>
      </c>
      <c r="CC27" s="186" t="s">
        <v>2761</v>
      </c>
      <c r="CD27" s="186" t="s">
        <v>2881</v>
      </c>
      <c r="CE27" s="186" t="s">
        <v>2761</v>
      </c>
      <c r="CF27" s="186" t="s">
        <v>2761</v>
      </c>
      <c r="CG27" s="186" t="s">
        <v>2881</v>
      </c>
      <c r="CH27" s="186" t="s">
        <v>2761</v>
      </c>
      <c r="CI27" s="186" t="s">
        <v>2761</v>
      </c>
      <c r="CJ27" s="186" t="s">
        <v>2881</v>
      </c>
      <c r="CK27" s="186" t="s">
        <v>2761</v>
      </c>
      <c r="CL27" s="186" t="s">
        <v>2761</v>
      </c>
      <c r="CM27" s="186" t="s">
        <v>2881</v>
      </c>
      <c r="CN27" s="186" t="s">
        <v>2761</v>
      </c>
      <c r="CO27" s="186" t="s">
        <v>2761</v>
      </c>
      <c r="CP27" s="186" t="s">
        <v>2881</v>
      </c>
      <c r="CQ27" s="186" t="s">
        <v>2761</v>
      </c>
      <c r="CR27" s="186" t="s">
        <v>2761</v>
      </c>
      <c r="CS27" s="186" t="s">
        <v>2881</v>
      </c>
      <c r="CT27" s="186" t="s">
        <v>2761</v>
      </c>
      <c r="CU27" s="186" t="s">
        <v>2761</v>
      </c>
      <c r="CV27" s="186" t="s">
        <v>2881</v>
      </c>
      <c r="CW27" s="186" t="s">
        <v>2761</v>
      </c>
      <c r="CX27" s="186" t="s">
        <v>2761</v>
      </c>
      <c r="CY27" s="186" t="s">
        <v>2881</v>
      </c>
      <c r="CZ27" s="186" t="s">
        <v>2761</v>
      </c>
      <c r="DA27" s="186" t="s">
        <v>2761</v>
      </c>
      <c r="DB27" s="186" t="s">
        <v>2881</v>
      </c>
      <c r="DC27" s="186" t="s">
        <v>2761</v>
      </c>
      <c r="DD27" s="186" t="s">
        <v>2761</v>
      </c>
      <c r="DE27" s="186" t="s">
        <v>2881</v>
      </c>
      <c r="DF27" s="186" t="s">
        <v>2761</v>
      </c>
      <c r="DG27" s="186" t="s">
        <v>2761</v>
      </c>
      <c r="DH27" s="186" t="s">
        <v>2881</v>
      </c>
      <c r="DI27" s="186" t="s">
        <v>2761</v>
      </c>
      <c r="DJ27" s="186" t="s">
        <v>2761</v>
      </c>
      <c r="DK27" s="186" t="s">
        <v>2881</v>
      </c>
      <c r="DL27" s="186" t="s">
        <v>2761</v>
      </c>
      <c r="DM27" s="186" t="s">
        <v>2761</v>
      </c>
      <c r="DN27" s="186" t="s">
        <v>2881</v>
      </c>
      <c r="DO27" s="186" t="s">
        <v>2761</v>
      </c>
      <c r="DP27" s="186" t="s">
        <v>2761</v>
      </c>
      <c r="DQ27" s="186" t="s">
        <v>2881</v>
      </c>
      <c r="DR27" s="186" t="s">
        <v>2761</v>
      </c>
      <c r="DS27" s="186" t="s">
        <v>2761</v>
      </c>
      <c r="DT27" s="186" t="s">
        <v>2881</v>
      </c>
      <c r="DU27" s="186" t="s">
        <v>2761</v>
      </c>
      <c r="DV27" s="186" t="s">
        <v>2761</v>
      </c>
      <c r="DW27" s="186" t="s">
        <v>2881</v>
      </c>
      <c r="DX27" s="186" t="s">
        <v>2761</v>
      </c>
      <c r="DY27" s="186" t="s">
        <v>2761</v>
      </c>
      <c r="DZ27" s="186" t="s">
        <v>2881</v>
      </c>
      <c r="EA27" s="186" t="s">
        <v>2761</v>
      </c>
      <c r="EB27" s="186" t="s">
        <v>2761</v>
      </c>
      <c r="EC27" s="186" t="s">
        <v>2881</v>
      </c>
      <c r="ED27" s="186" t="s">
        <v>2761</v>
      </c>
      <c r="EE27" s="186" t="s">
        <v>2761</v>
      </c>
      <c r="EF27" s="186" t="s">
        <v>2881</v>
      </c>
      <c r="EG27" s="186" t="s">
        <v>2761</v>
      </c>
      <c r="EH27" s="186" t="s">
        <v>2761</v>
      </c>
      <c r="EI27" s="186" t="s">
        <v>2881</v>
      </c>
      <c r="EJ27" s="186" t="s">
        <v>2761</v>
      </c>
      <c r="EK27" s="186" t="s">
        <v>2761</v>
      </c>
      <c r="EL27" s="186" t="s">
        <v>2881</v>
      </c>
      <c r="EM27" s="186" t="s">
        <v>2761</v>
      </c>
      <c r="EN27" s="186" t="s">
        <v>2761</v>
      </c>
      <c r="EO27" s="186" t="s">
        <v>2881</v>
      </c>
      <c r="EP27" s="186" t="s">
        <v>2761</v>
      </c>
      <c r="EQ27" s="186" t="s">
        <v>2761</v>
      </c>
      <c r="ER27" s="186" t="s">
        <v>2881</v>
      </c>
      <c r="ES27" s="186" t="s">
        <v>2761</v>
      </c>
      <c r="ET27" s="186" t="s">
        <v>2761</v>
      </c>
    </row>
    <row r="28" spans="1:150" x14ac:dyDescent="0.3">
      <c r="A28" s="1"/>
      <c r="B28" s="185" t="s">
        <v>2958</v>
      </c>
      <c r="C28" s="185" t="s">
        <v>148</v>
      </c>
      <c r="D28" s="185" t="s">
        <v>1012</v>
      </c>
      <c r="E28" s="185" t="s">
        <v>2959</v>
      </c>
      <c r="F28" s="185" t="s">
        <v>2960</v>
      </c>
      <c r="G28" s="186" t="s">
        <v>2881</v>
      </c>
      <c r="H28" s="186" t="s">
        <v>2761</v>
      </c>
      <c r="I28" s="186" t="s">
        <v>2761</v>
      </c>
      <c r="J28" s="186" t="s">
        <v>2881</v>
      </c>
      <c r="K28" s="186" t="s">
        <v>2761</v>
      </c>
      <c r="L28" s="186" t="s">
        <v>2761</v>
      </c>
      <c r="M28" s="186" t="s">
        <v>2881</v>
      </c>
      <c r="N28" s="186" t="s">
        <v>2761</v>
      </c>
      <c r="O28" s="186" t="s">
        <v>2761</v>
      </c>
      <c r="P28" s="186" t="s">
        <v>2881</v>
      </c>
      <c r="Q28" s="186" t="s">
        <v>2761</v>
      </c>
      <c r="R28" s="186" t="s">
        <v>2761</v>
      </c>
      <c r="S28" s="186" t="s">
        <v>2881</v>
      </c>
      <c r="T28" s="186" t="s">
        <v>2761</v>
      </c>
      <c r="U28" s="186" t="s">
        <v>2761</v>
      </c>
      <c r="V28" s="186" t="s">
        <v>2881</v>
      </c>
      <c r="W28" s="186" t="s">
        <v>2761</v>
      </c>
      <c r="X28" s="186" t="s">
        <v>2761</v>
      </c>
      <c r="Y28" s="186" t="s">
        <v>2881</v>
      </c>
      <c r="Z28" s="186" t="s">
        <v>2761</v>
      </c>
      <c r="AA28" s="186" t="s">
        <v>2761</v>
      </c>
      <c r="AB28" s="186" t="s">
        <v>2881</v>
      </c>
      <c r="AC28" s="186" t="s">
        <v>2761</v>
      </c>
      <c r="AD28" s="186" t="s">
        <v>2761</v>
      </c>
      <c r="AE28" s="186" t="s">
        <v>2881</v>
      </c>
      <c r="AF28" s="186" t="s">
        <v>2761</v>
      </c>
      <c r="AG28" s="186" t="s">
        <v>2761</v>
      </c>
      <c r="AH28" s="186" t="s">
        <v>2881</v>
      </c>
      <c r="AI28" s="186" t="s">
        <v>2761</v>
      </c>
      <c r="AJ28" s="186" t="s">
        <v>2761</v>
      </c>
      <c r="AK28" s="186" t="s">
        <v>2881</v>
      </c>
      <c r="AL28" s="186" t="s">
        <v>2761</v>
      </c>
      <c r="AM28" s="186" t="s">
        <v>2761</v>
      </c>
      <c r="AN28" s="186" t="s">
        <v>2881</v>
      </c>
      <c r="AO28" s="186" t="s">
        <v>2761</v>
      </c>
      <c r="AP28" s="186" t="s">
        <v>2761</v>
      </c>
      <c r="AQ28" s="186" t="s">
        <v>2881</v>
      </c>
      <c r="AR28" s="186" t="s">
        <v>2761</v>
      </c>
      <c r="AS28" s="186" t="s">
        <v>2761</v>
      </c>
      <c r="AT28" s="186" t="s">
        <v>2881</v>
      </c>
      <c r="AU28" s="186" t="s">
        <v>2761</v>
      </c>
      <c r="AV28" s="186" t="s">
        <v>2761</v>
      </c>
      <c r="AW28" s="186" t="s">
        <v>2881</v>
      </c>
      <c r="AX28" s="186" t="s">
        <v>2761</v>
      </c>
      <c r="AY28" s="186" t="s">
        <v>2761</v>
      </c>
      <c r="AZ28" s="186" t="s">
        <v>2881</v>
      </c>
      <c r="BA28" s="186" t="s">
        <v>2761</v>
      </c>
      <c r="BB28" s="186" t="s">
        <v>2761</v>
      </c>
      <c r="BC28" s="186" t="s">
        <v>2881</v>
      </c>
      <c r="BD28" s="186" t="s">
        <v>2761</v>
      </c>
      <c r="BE28" s="186" t="s">
        <v>2761</v>
      </c>
      <c r="BF28" s="186" t="s">
        <v>2881</v>
      </c>
      <c r="BG28" s="186" t="s">
        <v>2761</v>
      </c>
      <c r="BH28" s="186" t="s">
        <v>2761</v>
      </c>
      <c r="BI28" s="186" t="s">
        <v>2881</v>
      </c>
      <c r="BJ28" s="186" t="s">
        <v>2761</v>
      </c>
      <c r="BK28" s="186" t="s">
        <v>2761</v>
      </c>
      <c r="BL28" s="186" t="s">
        <v>2881</v>
      </c>
      <c r="BM28" s="186" t="s">
        <v>2761</v>
      </c>
      <c r="BN28" s="186" t="s">
        <v>2761</v>
      </c>
      <c r="BO28" s="186" t="s">
        <v>2881</v>
      </c>
      <c r="BP28" s="186" t="s">
        <v>2761</v>
      </c>
      <c r="BQ28" s="186" t="s">
        <v>2761</v>
      </c>
      <c r="BR28" s="186" t="s">
        <v>2881</v>
      </c>
      <c r="BS28" s="186" t="s">
        <v>2761</v>
      </c>
      <c r="BT28" s="186" t="s">
        <v>2761</v>
      </c>
      <c r="BU28" s="186" t="s">
        <v>2881</v>
      </c>
      <c r="BV28" s="186" t="s">
        <v>2761</v>
      </c>
      <c r="BW28" s="186" t="s">
        <v>2761</v>
      </c>
      <c r="BX28" s="186" t="s">
        <v>2881</v>
      </c>
      <c r="BY28" s="186" t="s">
        <v>2761</v>
      </c>
      <c r="BZ28" s="186" t="s">
        <v>2761</v>
      </c>
      <c r="CA28" s="186" t="s">
        <v>2881</v>
      </c>
      <c r="CB28" s="186" t="s">
        <v>2761</v>
      </c>
      <c r="CC28" s="186" t="s">
        <v>2761</v>
      </c>
      <c r="CD28" s="186" t="s">
        <v>2881</v>
      </c>
      <c r="CE28" s="186" t="s">
        <v>2761</v>
      </c>
      <c r="CF28" s="186" t="s">
        <v>2761</v>
      </c>
      <c r="CG28" s="186" t="s">
        <v>2881</v>
      </c>
      <c r="CH28" s="186" t="s">
        <v>2761</v>
      </c>
      <c r="CI28" s="186" t="s">
        <v>2761</v>
      </c>
      <c r="CJ28" s="186" t="s">
        <v>2881</v>
      </c>
      <c r="CK28" s="186" t="s">
        <v>2761</v>
      </c>
      <c r="CL28" s="186" t="s">
        <v>2761</v>
      </c>
      <c r="CM28" s="186" t="s">
        <v>2881</v>
      </c>
      <c r="CN28" s="186" t="s">
        <v>2761</v>
      </c>
      <c r="CO28" s="186" t="s">
        <v>2761</v>
      </c>
      <c r="CP28" s="186" t="s">
        <v>2881</v>
      </c>
      <c r="CQ28" s="186" t="s">
        <v>2761</v>
      </c>
      <c r="CR28" s="186" t="s">
        <v>2761</v>
      </c>
      <c r="CS28" s="186" t="s">
        <v>2881</v>
      </c>
      <c r="CT28" s="186" t="s">
        <v>2761</v>
      </c>
      <c r="CU28" s="186" t="s">
        <v>2761</v>
      </c>
      <c r="CV28" s="186" t="s">
        <v>2881</v>
      </c>
      <c r="CW28" s="186" t="s">
        <v>2761</v>
      </c>
      <c r="CX28" s="186" t="s">
        <v>2761</v>
      </c>
      <c r="CY28" s="186" t="s">
        <v>2881</v>
      </c>
      <c r="CZ28" s="186" t="s">
        <v>2761</v>
      </c>
      <c r="DA28" s="186" t="s">
        <v>2761</v>
      </c>
      <c r="DB28" s="186" t="s">
        <v>2881</v>
      </c>
      <c r="DC28" s="186" t="s">
        <v>2761</v>
      </c>
      <c r="DD28" s="186" t="s">
        <v>2761</v>
      </c>
      <c r="DE28" s="186" t="s">
        <v>2881</v>
      </c>
      <c r="DF28" s="186" t="s">
        <v>2761</v>
      </c>
      <c r="DG28" s="186" t="s">
        <v>2761</v>
      </c>
      <c r="DH28" s="186" t="s">
        <v>2881</v>
      </c>
      <c r="DI28" s="186" t="s">
        <v>2761</v>
      </c>
      <c r="DJ28" s="186" t="s">
        <v>2761</v>
      </c>
      <c r="DK28" s="186" t="s">
        <v>2881</v>
      </c>
      <c r="DL28" s="186" t="s">
        <v>2761</v>
      </c>
      <c r="DM28" s="186" t="s">
        <v>2761</v>
      </c>
      <c r="DN28" s="186" t="s">
        <v>2881</v>
      </c>
      <c r="DO28" s="186" t="s">
        <v>2761</v>
      </c>
      <c r="DP28" s="186" t="s">
        <v>2761</v>
      </c>
      <c r="DQ28" s="186" t="s">
        <v>2881</v>
      </c>
      <c r="DR28" s="186" t="s">
        <v>2761</v>
      </c>
      <c r="DS28" s="186" t="s">
        <v>2761</v>
      </c>
      <c r="DT28" s="186" t="s">
        <v>2881</v>
      </c>
      <c r="DU28" s="186" t="s">
        <v>2761</v>
      </c>
      <c r="DV28" s="186" t="s">
        <v>2761</v>
      </c>
      <c r="DW28" s="186" t="s">
        <v>2881</v>
      </c>
      <c r="DX28" s="186" t="s">
        <v>2761</v>
      </c>
      <c r="DY28" s="186" t="s">
        <v>2761</v>
      </c>
      <c r="DZ28" s="186" t="s">
        <v>2881</v>
      </c>
      <c r="EA28" s="186" t="s">
        <v>2761</v>
      </c>
      <c r="EB28" s="186" t="s">
        <v>2761</v>
      </c>
      <c r="EC28" s="186" t="s">
        <v>2881</v>
      </c>
      <c r="ED28" s="186" t="s">
        <v>2761</v>
      </c>
      <c r="EE28" s="186" t="s">
        <v>2761</v>
      </c>
      <c r="EF28" s="186" t="s">
        <v>2881</v>
      </c>
      <c r="EG28" s="186" t="s">
        <v>2761</v>
      </c>
      <c r="EH28" s="186" t="s">
        <v>2761</v>
      </c>
      <c r="EI28" s="186" t="s">
        <v>2881</v>
      </c>
      <c r="EJ28" s="186" t="s">
        <v>2761</v>
      </c>
      <c r="EK28" s="186" t="s">
        <v>2761</v>
      </c>
      <c r="EL28" s="186" t="s">
        <v>2881</v>
      </c>
      <c r="EM28" s="186" t="s">
        <v>2761</v>
      </c>
      <c r="EN28" s="186" t="s">
        <v>2761</v>
      </c>
      <c r="EO28" s="186" t="s">
        <v>2881</v>
      </c>
      <c r="EP28" s="186" t="s">
        <v>2761</v>
      </c>
      <c r="EQ28" s="186" t="s">
        <v>2761</v>
      </c>
      <c r="ER28" s="186" t="s">
        <v>2881</v>
      </c>
      <c r="ES28" s="186" t="s">
        <v>2761</v>
      </c>
      <c r="ET28" s="186" t="s">
        <v>2761</v>
      </c>
    </row>
    <row r="29" spans="1:150" x14ac:dyDescent="0.3">
      <c r="A29" s="1"/>
      <c r="B29" s="184" t="s">
        <v>2961</v>
      </c>
      <c r="C29" s="184" t="s">
        <v>148</v>
      </c>
      <c r="D29" s="184" t="s">
        <v>1010</v>
      </c>
      <c r="E29" s="184" t="s">
        <v>2962</v>
      </c>
      <c r="F29" s="184" t="s">
        <v>2963</v>
      </c>
      <c r="G29" s="184" t="s">
        <v>2881</v>
      </c>
      <c r="H29" s="184" t="s">
        <v>2761</v>
      </c>
      <c r="I29" s="184" t="s">
        <v>2761</v>
      </c>
      <c r="J29" s="184" t="s">
        <v>2881</v>
      </c>
      <c r="K29" s="184" t="s">
        <v>2761</v>
      </c>
      <c r="L29" s="184" t="s">
        <v>2761</v>
      </c>
      <c r="M29" s="184" t="s">
        <v>2881</v>
      </c>
      <c r="N29" s="184" t="s">
        <v>2761</v>
      </c>
      <c r="O29" s="184" t="s">
        <v>2761</v>
      </c>
      <c r="P29" s="184" t="s">
        <v>2881</v>
      </c>
      <c r="Q29" s="184" t="s">
        <v>2761</v>
      </c>
      <c r="R29" s="184" t="s">
        <v>2761</v>
      </c>
      <c r="S29" s="184" t="s">
        <v>2881</v>
      </c>
      <c r="T29" s="184" t="s">
        <v>2761</v>
      </c>
      <c r="U29" s="184" t="s">
        <v>2761</v>
      </c>
      <c r="V29" s="184" t="s">
        <v>2881</v>
      </c>
      <c r="W29" s="184" t="s">
        <v>2761</v>
      </c>
      <c r="X29" s="184" t="s">
        <v>2761</v>
      </c>
      <c r="Y29" s="184" t="s">
        <v>2881</v>
      </c>
      <c r="Z29" s="184" t="s">
        <v>2761</v>
      </c>
      <c r="AA29" s="184" t="s">
        <v>2761</v>
      </c>
      <c r="AB29" s="184" t="s">
        <v>2881</v>
      </c>
      <c r="AC29" s="184" t="s">
        <v>2761</v>
      </c>
      <c r="AD29" s="184" t="s">
        <v>2761</v>
      </c>
      <c r="AE29" s="184" t="s">
        <v>2881</v>
      </c>
      <c r="AF29" s="184" t="s">
        <v>2761</v>
      </c>
      <c r="AG29" s="184" t="s">
        <v>2761</v>
      </c>
      <c r="AH29" s="184" t="s">
        <v>2881</v>
      </c>
      <c r="AI29" s="184" t="s">
        <v>2761</v>
      </c>
      <c r="AJ29" s="184" t="s">
        <v>2761</v>
      </c>
      <c r="AK29" s="184" t="s">
        <v>2881</v>
      </c>
      <c r="AL29" s="184" t="s">
        <v>2761</v>
      </c>
      <c r="AM29" s="184" t="s">
        <v>2761</v>
      </c>
      <c r="AN29" s="184" t="s">
        <v>2881</v>
      </c>
      <c r="AO29" s="184" t="s">
        <v>2761</v>
      </c>
      <c r="AP29" s="184" t="s">
        <v>2761</v>
      </c>
      <c r="AQ29" s="184" t="s">
        <v>2881</v>
      </c>
      <c r="AR29" s="184" t="s">
        <v>2761</v>
      </c>
      <c r="AS29" s="184" t="s">
        <v>2761</v>
      </c>
      <c r="AT29" s="184" t="s">
        <v>2881</v>
      </c>
      <c r="AU29" s="184" t="s">
        <v>2761</v>
      </c>
      <c r="AV29" s="184" t="s">
        <v>2761</v>
      </c>
      <c r="AW29" s="184" t="s">
        <v>2881</v>
      </c>
      <c r="AX29" s="184" t="s">
        <v>2761</v>
      </c>
      <c r="AY29" s="184" t="s">
        <v>2761</v>
      </c>
      <c r="AZ29" s="184" t="s">
        <v>2881</v>
      </c>
      <c r="BA29" s="184" t="s">
        <v>2761</v>
      </c>
      <c r="BB29" s="184" t="s">
        <v>2761</v>
      </c>
      <c r="BC29" s="184" t="s">
        <v>2881</v>
      </c>
      <c r="BD29" s="184" t="s">
        <v>2761</v>
      </c>
      <c r="BE29" s="184" t="s">
        <v>2761</v>
      </c>
      <c r="BF29" s="184" t="s">
        <v>2881</v>
      </c>
      <c r="BG29" s="184" t="s">
        <v>2761</v>
      </c>
      <c r="BH29" s="184" t="s">
        <v>2761</v>
      </c>
      <c r="BI29" s="184" t="s">
        <v>2881</v>
      </c>
      <c r="BJ29" s="184" t="s">
        <v>2761</v>
      </c>
      <c r="BK29" s="184" t="s">
        <v>2761</v>
      </c>
      <c r="BL29" s="184" t="s">
        <v>2881</v>
      </c>
      <c r="BM29" s="184" t="s">
        <v>2761</v>
      </c>
      <c r="BN29" s="184" t="s">
        <v>2761</v>
      </c>
      <c r="BO29" s="184" t="s">
        <v>2881</v>
      </c>
      <c r="BP29" s="184" t="s">
        <v>2761</v>
      </c>
      <c r="BQ29" s="184" t="s">
        <v>2761</v>
      </c>
      <c r="BR29" s="184" t="s">
        <v>2881</v>
      </c>
      <c r="BS29" s="184" t="s">
        <v>2761</v>
      </c>
      <c r="BT29" s="184" t="s">
        <v>2761</v>
      </c>
      <c r="BU29" s="184" t="s">
        <v>2881</v>
      </c>
      <c r="BV29" s="184" t="s">
        <v>2761</v>
      </c>
      <c r="BW29" s="184" t="s">
        <v>2761</v>
      </c>
      <c r="BX29" s="184" t="s">
        <v>2881</v>
      </c>
      <c r="BY29" s="184" t="s">
        <v>2761</v>
      </c>
      <c r="BZ29" s="184" t="s">
        <v>2761</v>
      </c>
      <c r="CA29" s="184" t="s">
        <v>2881</v>
      </c>
      <c r="CB29" s="184" t="s">
        <v>2761</v>
      </c>
      <c r="CC29" s="184" t="s">
        <v>2761</v>
      </c>
      <c r="CD29" s="184" t="s">
        <v>2881</v>
      </c>
      <c r="CE29" s="184" t="s">
        <v>2761</v>
      </c>
      <c r="CF29" s="184" t="s">
        <v>2761</v>
      </c>
      <c r="CG29" s="184" t="s">
        <v>2881</v>
      </c>
      <c r="CH29" s="184" t="s">
        <v>2761</v>
      </c>
      <c r="CI29" s="184" t="s">
        <v>2761</v>
      </c>
      <c r="CJ29" s="184" t="s">
        <v>2881</v>
      </c>
      <c r="CK29" s="184" t="s">
        <v>2761</v>
      </c>
      <c r="CL29" s="184" t="s">
        <v>2761</v>
      </c>
      <c r="CM29" s="184" t="s">
        <v>2881</v>
      </c>
      <c r="CN29" s="184" t="s">
        <v>2761</v>
      </c>
      <c r="CO29" s="184" t="s">
        <v>2761</v>
      </c>
      <c r="CP29" s="184" t="s">
        <v>2881</v>
      </c>
      <c r="CQ29" s="184" t="s">
        <v>2761</v>
      </c>
      <c r="CR29" s="184" t="s">
        <v>2761</v>
      </c>
      <c r="CS29" s="184" t="s">
        <v>2881</v>
      </c>
      <c r="CT29" s="184" t="s">
        <v>2761</v>
      </c>
      <c r="CU29" s="184" t="s">
        <v>2761</v>
      </c>
      <c r="CV29" s="184" t="s">
        <v>2881</v>
      </c>
      <c r="CW29" s="184" t="s">
        <v>2761</v>
      </c>
      <c r="CX29" s="184" t="s">
        <v>2761</v>
      </c>
      <c r="CY29" s="184" t="s">
        <v>2881</v>
      </c>
      <c r="CZ29" s="184" t="s">
        <v>2761</v>
      </c>
      <c r="DA29" s="184" t="s">
        <v>2761</v>
      </c>
      <c r="DB29" s="184" t="s">
        <v>2881</v>
      </c>
      <c r="DC29" s="184" t="s">
        <v>2761</v>
      </c>
      <c r="DD29" s="184" t="s">
        <v>2761</v>
      </c>
      <c r="DE29" s="184" t="s">
        <v>2881</v>
      </c>
      <c r="DF29" s="184" t="s">
        <v>2761</v>
      </c>
      <c r="DG29" s="184" t="s">
        <v>2761</v>
      </c>
      <c r="DH29" s="184" t="s">
        <v>2881</v>
      </c>
      <c r="DI29" s="184" t="s">
        <v>2761</v>
      </c>
      <c r="DJ29" s="184" t="s">
        <v>2761</v>
      </c>
      <c r="DK29" s="184" t="s">
        <v>2881</v>
      </c>
      <c r="DL29" s="184" t="s">
        <v>2761</v>
      </c>
      <c r="DM29" s="184" t="s">
        <v>2761</v>
      </c>
      <c r="DN29" s="184" t="s">
        <v>2881</v>
      </c>
      <c r="DO29" s="184" t="s">
        <v>2761</v>
      </c>
      <c r="DP29" s="184" t="s">
        <v>2761</v>
      </c>
      <c r="DQ29" s="184" t="s">
        <v>2881</v>
      </c>
      <c r="DR29" s="184" t="s">
        <v>2761</v>
      </c>
      <c r="DS29" s="184" t="s">
        <v>2761</v>
      </c>
      <c r="DT29" s="184" t="s">
        <v>2881</v>
      </c>
      <c r="DU29" s="184" t="s">
        <v>2761</v>
      </c>
      <c r="DV29" s="184" t="s">
        <v>2761</v>
      </c>
      <c r="DW29" s="184" t="s">
        <v>2881</v>
      </c>
      <c r="DX29" s="184" t="s">
        <v>2761</v>
      </c>
      <c r="DY29" s="184" t="s">
        <v>2761</v>
      </c>
      <c r="DZ29" s="184" t="s">
        <v>2881</v>
      </c>
      <c r="EA29" s="184" t="s">
        <v>2761</v>
      </c>
      <c r="EB29" s="184" t="s">
        <v>2761</v>
      </c>
      <c r="EC29" s="184" t="s">
        <v>2881</v>
      </c>
      <c r="ED29" s="184" t="s">
        <v>2761</v>
      </c>
      <c r="EE29" s="184" t="s">
        <v>2761</v>
      </c>
      <c r="EF29" s="184" t="s">
        <v>2881</v>
      </c>
      <c r="EG29" s="184" t="s">
        <v>2761</v>
      </c>
      <c r="EH29" s="184" t="s">
        <v>2761</v>
      </c>
      <c r="EI29" s="184" t="s">
        <v>2881</v>
      </c>
      <c r="EJ29" s="184" t="s">
        <v>2761</v>
      </c>
      <c r="EK29" s="184" t="s">
        <v>2761</v>
      </c>
      <c r="EL29" s="184" t="s">
        <v>2881</v>
      </c>
      <c r="EM29" s="184" t="s">
        <v>2761</v>
      </c>
      <c r="EN29" s="184" t="s">
        <v>2761</v>
      </c>
      <c r="EO29" s="184" t="s">
        <v>2881</v>
      </c>
      <c r="EP29" s="184" t="s">
        <v>2761</v>
      </c>
      <c r="EQ29" s="184" t="s">
        <v>2761</v>
      </c>
      <c r="ER29" s="184" t="s">
        <v>2881</v>
      </c>
      <c r="ES29" s="184" t="s">
        <v>2761</v>
      </c>
      <c r="ET29" s="184" t="s">
        <v>2761</v>
      </c>
    </row>
    <row r="30" spans="1:150" x14ac:dyDescent="0.3">
      <c r="A30" s="1"/>
      <c r="B30" s="185" t="s">
        <v>2964</v>
      </c>
      <c r="C30" s="185" t="s">
        <v>148</v>
      </c>
      <c r="D30" s="185" t="s">
        <v>1010</v>
      </c>
      <c r="E30" s="185" t="s">
        <v>2965</v>
      </c>
      <c r="F30" s="185" t="s">
        <v>2966</v>
      </c>
      <c r="G30" s="186" t="s">
        <v>2881</v>
      </c>
      <c r="H30" s="186" t="s">
        <v>2761</v>
      </c>
      <c r="I30" s="186" t="s">
        <v>2761</v>
      </c>
      <c r="J30" s="186" t="s">
        <v>2881</v>
      </c>
      <c r="K30" s="186" t="s">
        <v>2761</v>
      </c>
      <c r="L30" s="186" t="s">
        <v>2761</v>
      </c>
      <c r="M30" s="186" t="s">
        <v>2881</v>
      </c>
      <c r="N30" s="186" t="s">
        <v>2761</v>
      </c>
      <c r="O30" s="186" t="s">
        <v>2761</v>
      </c>
      <c r="P30" s="186" t="s">
        <v>2881</v>
      </c>
      <c r="Q30" s="186" t="s">
        <v>2761</v>
      </c>
      <c r="R30" s="186" t="s">
        <v>2761</v>
      </c>
      <c r="S30" s="186" t="s">
        <v>2881</v>
      </c>
      <c r="T30" s="186" t="s">
        <v>2761</v>
      </c>
      <c r="U30" s="186" t="s">
        <v>2761</v>
      </c>
      <c r="V30" s="186" t="s">
        <v>2881</v>
      </c>
      <c r="W30" s="186" t="s">
        <v>2761</v>
      </c>
      <c r="X30" s="186" t="s">
        <v>2761</v>
      </c>
      <c r="Y30" s="186" t="s">
        <v>2881</v>
      </c>
      <c r="Z30" s="186" t="s">
        <v>2761</v>
      </c>
      <c r="AA30" s="186" t="s">
        <v>2761</v>
      </c>
      <c r="AB30" s="186" t="s">
        <v>2881</v>
      </c>
      <c r="AC30" s="186" t="s">
        <v>2761</v>
      </c>
      <c r="AD30" s="186" t="s">
        <v>2761</v>
      </c>
      <c r="AE30" s="186" t="s">
        <v>2881</v>
      </c>
      <c r="AF30" s="186" t="s">
        <v>2761</v>
      </c>
      <c r="AG30" s="186" t="s">
        <v>2761</v>
      </c>
      <c r="AH30" s="186" t="s">
        <v>2881</v>
      </c>
      <c r="AI30" s="186" t="s">
        <v>2761</v>
      </c>
      <c r="AJ30" s="186" t="s">
        <v>2761</v>
      </c>
      <c r="AK30" s="186" t="s">
        <v>2881</v>
      </c>
      <c r="AL30" s="186" t="s">
        <v>2761</v>
      </c>
      <c r="AM30" s="186" t="s">
        <v>2761</v>
      </c>
      <c r="AN30" s="186" t="s">
        <v>2881</v>
      </c>
      <c r="AO30" s="186" t="s">
        <v>2761</v>
      </c>
      <c r="AP30" s="186" t="s">
        <v>2761</v>
      </c>
      <c r="AQ30" s="186" t="s">
        <v>2881</v>
      </c>
      <c r="AR30" s="186" t="s">
        <v>2761</v>
      </c>
      <c r="AS30" s="186" t="s">
        <v>2761</v>
      </c>
      <c r="AT30" s="186" t="s">
        <v>2881</v>
      </c>
      <c r="AU30" s="186" t="s">
        <v>2761</v>
      </c>
      <c r="AV30" s="186" t="s">
        <v>2761</v>
      </c>
      <c r="AW30" s="186" t="s">
        <v>2881</v>
      </c>
      <c r="AX30" s="186" t="s">
        <v>2761</v>
      </c>
      <c r="AY30" s="186" t="s">
        <v>2761</v>
      </c>
      <c r="AZ30" s="186" t="s">
        <v>2881</v>
      </c>
      <c r="BA30" s="186" t="s">
        <v>2761</v>
      </c>
      <c r="BB30" s="186" t="s">
        <v>2761</v>
      </c>
      <c r="BC30" s="186" t="s">
        <v>2881</v>
      </c>
      <c r="BD30" s="186" t="s">
        <v>2761</v>
      </c>
      <c r="BE30" s="186" t="s">
        <v>2761</v>
      </c>
      <c r="BF30" s="186" t="s">
        <v>2881</v>
      </c>
      <c r="BG30" s="186" t="s">
        <v>2761</v>
      </c>
      <c r="BH30" s="186" t="s">
        <v>2761</v>
      </c>
      <c r="BI30" s="186" t="s">
        <v>2881</v>
      </c>
      <c r="BJ30" s="186" t="s">
        <v>2761</v>
      </c>
      <c r="BK30" s="186" t="s">
        <v>2761</v>
      </c>
      <c r="BL30" s="186" t="s">
        <v>2881</v>
      </c>
      <c r="BM30" s="186" t="s">
        <v>2761</v>
      </c>
      <c r="BN30" s="186" t="s">
        <v>2761</v>
      </c>
      <c r="BO30" s="186" t="s">
        <v>2881</v>
      </c>
      <c r="BP30" s="186" t="s">
        <v>2761</v>
      </c>
      <c r="BQ30" s="186" t="s">
        <v>2761</v>
      </c>
      <c r="BR30" s="186" t="s">
        <v>2881</v>
      </c>
      <c r="BS30" s="186" t="s">
        <v>2761</v>
      </c>
      <c r="BT30" s="186" t="s">
        <v>2761</v>
      </c>
      <c r="BU30" s="186" t="s">
        <v>2881</v>
      </c>
      <c r="BV30" s="186" t="s">
        <v>2761</v>
      </c>
      <c r="BW30" s="186" t="s">
        <v>2761</v>
      </c>
      <c r="BX30" s="186" t="s">
        <v>2881</v>
      </c>
      <c r="BY30" s="186" t="s">
        <v>2761</v>
      </c>
      <c r="BZ30" s="186" t="s">
        <v>2761</v>
      </c>
      <c r="CA30" s="186" t="s">
        <v>2881</v>
      </c>
      <c r="CB30" s="186" t="s">
        <v>2761</v>
      </c>
      <c r="CC30" s="186" t="s">
        <v>2761</v>
      </c>
      <c r="CD30" s="186" t="s">
        <v>2881</v>
      </c>
      <c r="CE30" s="186" t="s">
        <v>2761</v>
      </c>
      <c r="CF30" s="186" t="s">
        <v>2761</v>
      </c>
      <c r="CG30" s="186" t="s">
        <v>2881</v>
      </c>
      <c r="CH30" s="186" t="s">
        <v>2761</v>
      </c>
      <c r="CI30" s="186" t="s">
        <v>2761</v>
      </c>
      <c r="CJ30" s="186" t="s">
        <v>2881</v>
      </c>
      <c r="CK30" s="186" t="s">
        <v>2761</v>
      </c>
      <c r="CL30" s="186" t="s">
        <v>2761</v>
      </c>
      <c r="CM30" s="186" t="s">
        <v>2881</v>
      </c>
      <c r="CN30" s="186" t="s">
        <v>2761</v>
      </c>
      <c r="CO30" s="186" t="s">
        <v>2761</v>
      </c>
      <c r="CP30" s="186" t="s">
        <v>2881</v>
      </c>
      <c r="CQ30" s="186" t="s">
        <v>2761</v>
      </c>
      <c r="CR30" s="186" t="s">
        <v>2761</v>
      </c>
      <c r="CS30" s="186" t="s">
        <v>2881</v>
      </c>
      <c r="CT30" s="186" t="s">
        <v>2761</v>
      </c>
      <c r="CU30" s="186" t="s">
        <v>2761</v>
      </c>
      <c r="CV30" s="186" t="s">
        <v>2881</v>
      </c>
      <c r="CW30" s="186" t="s">
        <v>2761</v>
      </c>
      <c r="CX30" s="186" t="s">
        <v>2761</v>
      </c>
      <c r="CY30" s="186" t="s">
        <v>2881</v>
      </c>
      <c r="CZ30" s="186" t="s">
        <v>2761</v>
      </c>
      <c r="DA30" s="186" t="s">
        <v>2761</v>
      </c>
      <c r="DB30" s="186" t="s">
        <v>2881</v>
      </c>
      <c r="DC30" s="186" t="s">
        <v>2761</v>
      </c>
      <c r="DD30" s="186" t="s">
        <v>2761</v>
      </c>
      <c r="DE30" s="186" t="s">
        <v>2881</v>
      </c>
      <c r="DF30" s="186" t="s">
        <v>2761</v>
      </c>
      <c r="DG30" s="186" t="s">
        <v>2761</v>
      </c>
      <c r="DH30" s="186" t="s">
        <v>2881</v>
      </c>
      <c r="DI30" s="186" t="s">
        <v>2761</v>
      </c>
      <c r="DJ30" s="186" t="s">
        <v>2761</v>
      </c>
      <c r="DK30" s="186" t="s">
        <v>2881</v>
      </c>
      <c r="DL30" s="186" t="s">
        <v>2761</v>
      </c>
      <c r="DM30" s="186" t="s">
        <v>2761</v>
      </c>
      <c r="DN30" s="186" t="s">
        <v>2881</v>
      </c>
      <c r="DO30" s="186" t="s">
        <v>2761</v>
      </c>
      <c r="DP30" s="186" t="s">
        <v>2761</v>
      </c>
      <c r="DQ30" s="186" t="s">
        <v>2881</v>
      </c>
      <c r="DR30" s="186" t="s">
        <v>2761</v>
      </c>
      <c r="DS30" s="186" t="s">
        <v>2761</v>
      </c>
      <c r="DT30" s="186" t="s">
        <v>2881</v>
      </c>
      <c r="DU30" s="186" t="s">
        <v>2761</v>
      </c>
      <c r="DV30" s="186" t="s">
        <v>2761</v>
      </c>
      <c r="DW30" s="186" t="s">
        <v>2881</v>
      </c>
      <c r="DX30" s="186" t="s">
        <v>2761</v>
      </c>
      <c r="DY30" s="186" t="s">
        <v>2761</v>
      </c>
      <c r="DZ30" s="186" t="s">
        <v>2881</v>
      </c>
      <c r="EA30" s="186" t="s">
        <v>2761</v>
      </c>
      <c r="EB30" s="186" t="s">
        <v>2761</v>
      </c>
      <c r="EC30" s="186" t="s">
        <v>2881</v>
      </c>
      <c r="ED30" s="186" t="s">
        <v>2761</v>
      </c>
      <c r="EE30" s="186" t="s">
        <v>2761</v>
      </c>
      <c r="EF30" s="186" t="s">
        <v>2881</v>
      </c>
      <c r="EG30" s="186" t="s">
        <v>2761</v>
      </c>
      <c r="EH30" s="186" t="s">
        <v>2761</v>
      </c>
      <c r="EI30" s="186" t="s">
        <v>2881</v>
      </c>
      <c r="EJ30" s="186" t="s">
        <v>2761</v>
      </c>
      <c r="EK30" s="186" t="s">
        <v>2761</v>
      </c>
      <c r="EL30" s="186" t="s">
        <v>2881</v>
      </c>
      <c r="EM30" s="186" t="s">
        <v>2761</v>
      </c>
      <c r="EN30" s="186" t="s">
        <v>2761</v>
      </c>
      <c r="EO30" s="186" t="s">
        <v>2881</v>
      </c>
      <c r="EP30" s="186" t="s">
        <v>2761</v>
      </c>
      <c r="EQ30" s="186" t="s">
        <v>2761</v>
      </c>
      <c r="ER30" s="186" t="s">
        <v>2881</v>
      </c>
      <c r="ES30" s="186" t="s">
        <v>2761</v>
      </c>
      <c r="ET30" s="186" t="s">
        <v>2761</v>
      </c>
    </row>
    <row r="31" spans="1:150" x14ac:dyDescent="0.3">
      <c r="A31" s="1"/>
      <c r="B31" s="185" t="s">
        <v>2967</v>
      </c>
      <c r="C31" s="185" t="s">
        <v>148</v>
      </c>
      <c r="D31" s="185" t="s">
        <v>1010</v>
      </c>
      <c r="E31" s="185" t="s">
        <v>2968</v>
      </c>
      <c r="F31" s="185" t="s">
        <v>2969</v>
      </c>
      <c r="G31" s="186" t="s">
        <v>2881</v>
      </c>
      <c r="H31" s="186" t="s">
        <v>2761</v>
      </c>
      <c r="I31" s="186" t="s">
        <v>2761</v>
      </c>
      <c r="J31" s="186" t="s">
        <v>2881</v>
      </c>
      <c r="K31" s="186" t="s">
        <v>2761</v>
      </c>
      <c r="L31" s="186" t="s">
        <v>2761</v>
      </c>
      <c r="M31" s="186" t="s">
        <v>2881</v>
      </c>
      <c r="N31" s="186" t="s">
        <v>2761</v>
      </c>
      <c r="O31" s="186" t="s">
        <v>2761</v>
      </c>
      <c r="P31" s="186" t="s">
        <v>2881</v>
      </c>
      <c r="Q31" s="186" t="s">
        <v>2761</v>
      </c>
      <c r="R31" s="186" t="s">
        <v>2761</v>
      </c>
      <c r="S31" s="186" t="s">
        <v>2881</v>
      </c>
      <c r="T31" s="186" t="s">
        <v>2761</v>
      </c>
      <c r="U31" s="186" t="s">
        <v>2761</v>
      </c>
      <c r="V31" s="186" t="s">
        <v>2881</v>
      </c>
      <c r="W31" s="186" t="s">
        <v>2761</v>
      </c>
      <c r="X31" s="186" t="s">
        <v>2761</v>
      </c>
      <c r="Y31" s="186" t="s">
        <v>2881</v>
      </c>
      <c r="Z31" s="186" t="s">
        <v>2761</v>
      </c>
      <c r="AA31" s="186" t="s">
        <v>2761</v>
      </c>
      <c r="AB31" s="186" t="s">
        <v>2881</v>
      </c>
      <c r="AC31" s="186" t="s">
        <v>2761</v>
      </c>
      <c r="AD31" s="186" t="s">
        <v>2761</v>
      </c>
      <c r="AE31" s="186" t="s">
        <v>2881</v>
      </c>
      <c r="AF31" s="186" t="s">
        <v>2761</v>
      </c>
      <c r="AG31" s="186" t="s">
        <v>2761</v>
      </c>
      <c r="AH31" s="186" t="s">
        <v>2881</v>
      </c>
      <c r="AI31" s="186" t="s">
        <v>2761</v>
      </c>
      <c r="AJ31" s="186" t="s">
        <v>2761</v>
      </c>
      <c r="AK31" s="186" t="s">
        <v>2881</v>
      </c>
      <c r="AL31" s="186" t="s">
        <v>2761</v>
      </c>
      <c r="AM31" s="186" t="s">
        <v>2761</v>
      </c>
      <c r="AN31" s="186" t="s">
        <v>2881</v>
      </c>
      <c r="AO31" s="186" t="s">
        <v>2761</v>
      </c>
      <c r="AP31" s="186" t="s">
        <v>2761</v>
      </c>
      <c r="AQ31" s="186" t="s">
        <v>2881</v>
      </c>
      <c r="AR31" s="186" t="s">
        <v>2761</v>
      </c>
      <c r="AS31" s="186" t="s">
        <v>2761</v>
      </c>
      <c r="AT31" s="186" t="s">
        <v>2881</v>
      </c>
      <c r="AU31" s="186" t="s">
        <v>2761</v>
      </c>
      <c r="AV31" s="186" t="s">
        <v>2761</v>
      </c>
      <c r="AW31" s="186" t="s">
        <v>2881</v>
      </c>
      <c r="AX31" s="186" t="s">
        <v>2761</v>
      </c>
      <c r="AY31" s="186" t="s">
        <v>2761</v>
      </c>
      <c r="AZ31" s="186" t="s">
        <v>2881</v>
      </c>
      <c r="BA31" s="186" t="s">
        <v>2761</v>
      </c>
      <c r="BB31" s="186" t="s">
        <v>2761</v>
      </c>
      <c r="BC31" s="186" t="s">
        <v>2881</v>
      </c>
      <c r="BD31" s="186" t="s">
        <v>2761</v>
      </c>
      <c r="BE31" s="186" t="s">
        <v>2761</v>
      </c>
      <c r="BF31" s="186" t="s">
        <v>2881</v>
      </c>
      <c r="BG31" s="186" t="s">
        <v>2761</v>
      </c>
      <c r="BH31" s="186" t="s">
        <v>2761</v>
      </c>
      <c r="BI31" s="186" t="s">
        <v>2881</v>
      </c>
      <c r="BJ31" s="186" t="s">
        <v>2761</v>
      </c>
      <c r="BK31" s="186" t="s">
        <v>2761</v>
      </c>
      <c r="BL31" s="186" t="s">
        <v>2881</v>
      </c>
      <c r="BM31" s="186" t="s">
        <v>2761</v>
      </c>
      <c r="BN31" s="186" t="s">
        <v>2761</v>
      </c>
      <c r="BO31" s="186" t="s">
        <v>2881</v>
      </c>
      <c r="BP31" s="186" t="s">
        <v>2761</v>
      </c>
      <c r="BQ31" s="186" t="s">
        <v>2761</v>
      </c>
      <c r="BR31" s="186" t="s">
        <v>2881</v>
      </c>
      <c r="BS31" s="186" t="s">
        <v>2761</v>
      </c>
      <c r="BT31" s="186" t="s">
        <v>2761</v>
      </c>
      <c r="BU31" s="186" t="s">
        <v>2881</v>
      </c>
      <c r="BV31" s="186" t="s">
        <v>2761</v>
      </c>
      <c r="BW31" s="186" t="s">
        <v>2761</v>
      </c>
      <c r="BX31" s="186" t="s">
        <v>2881</v>
      </c>
      <c r="BY31" s="186" t="s">
        <v>2761</v>
      </c>
      <c r="BZ31" s="186" t="s">
        <v>2761</v>
      </c>
      <c r="CA31" s="186" t="s">
        <v>2881</v>
      </c>
      <c r="CB31" s="186" t="s">
        <v>2761</v>
      </c>
      <c r="CC31" s="186" t="s">
        <v>2761</v>
      </c>
      <c r="CD31" s="186" t="s">
        <v>2881</v>
      </c>
      <c r="CE31" s="186" t="s">
        <v>2761</v>
      </c>
      <c r="CF31" s="186" t="s">
        <v>2761</v>
      </c>
      <c r="CG31" s="186" t="s">
        <v>2881</v>
      </c>
      <c r="CH31" s="186" t="s">
        <v>2761</v>
      </c>
      <c r="CI31" s="186" t="s">
        <v>2761</v>
      </c>
      <c r="CJ31" s="186" t="s">
        <v>2881</v>
      </c>
      <c r="CK31" s="186" t="s">
        <v>2761</v>
      </c>
      <c r="CL31" s="186" t="s">
        <v>2761</v>
      </c>
      <c r="CM31" s="186" t="s">
        <v>2881</v>
      </c>
      <c r="CN31" s="186" t="s">
        <v>2761</v>
      </c>
      <c r="CO31" s="186" t="s">
        <v>2761</v>
      </c>
      <c r="CP31" s="186" t="s">
        <v>2881</v>
      </c>
      <c r="CQ31" s="186" t="s">
        <v>2761</v>
      </c>
      <c r="CR31" s="186" t="s">
        <v>2761</v>
      </c>
      <c r="CS31" s="186" t="s">
        <v>2881</v>
      </c>
      <c r="CT31" s="186" t="s">
        <v>2761</v>
      </c>
      <c r="CU31" s="186" t="s">
        <v>2761</v>
      </c>
      <c r="CV31" s="186" t="s">
        <v>2881</v>
      </c>
      <c r="CW31" s="186" t="s">
        <v>2761</v>
      </c>
      <c r="CX31" s="186" t="s">
        <v>2761</v>
      </c>
      <c r="CY31" s="186" t="s">
        <v>2881</v>
      </c>
      <c r="CZ31" s="186" t="s">
        <v>2761</v>
      </c>
      <c r="DA31" s="186" t="s">
        <v>2761</v>
      </c>
      <c r="DB31" s="186" t="s">
        <v>2881</v>
      </c>
      <c r="DC31" s="186" t="s">
        <v>2761</v>
      </c>
      <c r="DD31" s="186" t="s">
        <v>2761</v>
      </c>
      <c r="DE31" s="186" t="s">
        <v>2881</v>
      </c>
      <c r="DF31" s="186" t="s">
        <v>2761</v>
      </c>
      <c r="DG31" s="186" t="s">
        <v>2761</v>
      </c>
      <c r="DH31" s="186" t="s">
        <v>2881</v>
      </c>
      <c r="DI31" s="186" t="s">
        <v>2761</v>
      </c>
      <c r="DJ31" s="186" t="s">
        <v>2761</v>
      </c>
      <c r="DK31" s="186" t="s">
        <v>2881</v>
      </c>
      <c r="DL31" s="186" t="s">
        <v>2761</v>
      </c>
      <c r="DM31" s="186" t="s">
        <v>2761</v>
      </c>
      <c r="DN31" s="186" t="s">
        <v>2881</v>
      </c>
      <c r="DO31" s="186" t="s">
        <v>2761</v>
      </c>
      <c r="DP31" s="186" t="s">
        <v>2761</v>
      </c>
      <c r="DQ31" s="186" t="s">
        <v>2881</v>
      </c>
      <c r="DR31" s="186" t="s">
        <v>2761</v>
      </c>
      <c r="DS31" s="186" t="s">
        <v>2761</v>
      </c>
      <c r="DT31" s="186" t="s">
        <v>2881</v>
      </c>
      <c r="DU31" s="186" t="s">
        <v>2761</v>
      </c>
      <c r="DV31" s="186" t="s">
        <v>2761</v>
      </c>
      <c r="DW31" s="186" t="s">
        <v>2881</v>
      </c>
      <c r="DX31" s="186" t="s">
        <v>2761</v>
      </c>
      <c r="DY31" s="186" t="s">
        <v>2761</v>
      </c>
      <c r="DZ31" s="186" t="s">
        <v>2881</v>
      </c>
      <c r="EA31" s="186" t="s">
        <v>2761</v>
      </c>
      <c r="EB31" s="186" t="s">
        <v>2761</v>
      </c>
      <c r="EC31" s="186" t="s">
        <v>2881</v>
      </c>
      <c r="ED31" s="186" t="s">
        <v>2761</v>
      </c>
      <c r="EE31" s="186" t="s">
        <v>2761</v>
      </c>
      <c r="EF31" s="186" t="s">
        <v>2881</v>
      </c>
      <c r="EG31" s="186" t="s">
        <v>2761</v>
      </c>
      <c r="EH31" s="186" t="s">
        <v>2761</v>
      </c>
      <c r="EI31" s="186" t="s">
        <v>2881</v>
      </c>
      <c r="EJ31" s="186" t="s">
        <v>2761</v>
      </c>
      <c r="EK31" s="186" t="s">
        <v>2761</v>
      </c>
      <c r="EL31" s="186" t="s">
        <v>2881</v>
      </c>
      <c r="EM31" s="186" t="s">
        <v>2761</v>
      </c>
      <c r="EN31" s="186" t="s">
        <v>2761</v>
      </c>
      <c r="EO31" s="186" t="s">
        <v>2881</v>
      </c>
      <c r="EP31" s="186" t="s">
        <v>2761</v>
      </c>
      <c r="EQ31" s="186" t="s">
        <v>2761</v>
      </c>
      <c r="ER31" s="186" t="s">
        <v>2881</v>
      </c>
      <c r="ES31" s="186" t="s">
        <v>2761</v>
      </c>
      <c r="ET31" s="186" t="s">
        <v>2761</v>
      </c>
    </row>
    <row r="32" spans="1:150" x14ac:dyDescent="0.3">
      <c r="A32" s="1"/>
      <c r="B32" s="184" t="s">
        <v>2970</v>
      </c>
      <c r="C32" s="184" t="s">
        <v>114</v>
      </c>
      <c r="D32" s="184" t="s">
        <v>2971</v>
      </c>
      <c r="E32" s="184" t="s">
        <v>2972</v>
      </c>
      <c r="F32" s="184" t="s">
        <v>2973</v>
      </c>
      <c r="G32" s="184" t="s">
        <v>2881</v>
      </c>
      <c r="H32" s="184" t="s">
        <v>2761</v>
      </c>
      <c r="I32" s="184" t="s">
        <v>2761</v>
      </c>
      <c r="J32" s="184" t="s">
        <v>2881</v>
      </c>
      <c r="K32" s="184" t="s">
        <v>2761</v>
      </c>
      <c r="L32" s="184" t="s">
        <v>2761</v>
      </c>
      <c r="M32" s="184" t="s">
        <v>2881</v>
      </c>
      <c r="N32" s="184" t="s">
        <v>2761</v>
      </c>
      <c r="O32" s="184" t="s">
        <v>2761</v>
      </c>
      <c r="P32" s="184" t="s">
        <v>2881</v>
      </c>
      <c r="Q32" s="184" t="s">
        <v>2761</v>
      </c>
      <c r="R32" s="184" t="s">
        <v>2761</v>
      </c>
      <c r="S32" s="184" t="s">
        <v>2881</v>
      </c>
      <c r="T32" s="184" t="s">
        <v>2761</v>
      </c>
      <c r="U32" s="184" t="s">
        <v>2761</v>
      </c>
      <c r="V32" s="184" t="s">
        <v>2881</v>
      </c>
      <c r="W32" s="184" t="s">
        <v>2761</v>
      </c>
      <c r="X32" s="184" t="s">
        <v>2761</v>
      </c>
      <c r="Y32" s="184" t="s">
        <v>2881</v>
      </c>
      <c r="Z32" s="184" t="s">
        <v>2761</v>
      </c>
      <c r="AA32" s="184" t="s">
        <v>2761</v>
      </c>
      <c r="AB32" s="184" t="s">
        <v>2881</v>
      </c>
      <c r="AC32" s="184" t="s">
        <v>2761</v>
      </c>
      <c r="AD32" s="184" t="s">
        <v>2761</v>
      </c>
      <c r="AE32" s="184" t="s">
        <v>2881</v>
      </c>
      <c r="AF32" s="184" t="s">
        <v>2761</v>
      </c>
      <c r="AG32" s="184" t="s">
        <v>2761</v>
      </c>
      <c r="AH32" s="184" t="s">
        <v>2881</v>
      </c>
      <c r="AI32" s="184" t="s">
        <v>2761</v>
      </c>
      <c r="AJ32" s="184" t="s">
        <v>2761</v>
      </c>
      <c r="AK32" s="184" t="s">
        <v>2881</v>
      </c>
      <c r="AL32" s="184" t="s">
        <v>2761</v>
      </c>
      <c r="AM32" s="184" t="s">
        <v>2761</v>
      </c>
      <c r="AN32" s="184" t="s">
        <v>2881</v>
      </c>
      <c r="AO32" s="184" t="s">
        <v>2761</v>
      </c>
      <c r="AP32" s="184" t="s">
        <v>2761</v>
      </c>
      <c r="AQ32" s="184" t="s">
        <v>2881</v>
      </c>
      <c r="AR32" s="184" t="s">
        <v>2761</v>
      </c>
      <c r="AS32" s="184" t="s">
        <v>2761</v>
      </c>
      <c r="AT32" s="184" t="s">
        <v>2881</v>
      </c>
      <c r="AU32" s="184" t="s">
        <v>2761</v>
      </c>
      <c r="AV32" s="184" t="s">
        <v>2761</v>
      </c>
      <c r="AW32" s="184" t="s">
        <v>2881</v>
      </c>
      <c r="AX32" s="184" t="s">
        <v>2761</v>
      </c>
      <c r="AY32" s="184" t="s">
        <v>2761</v>
      </c>
      <c r="AZ32" s="184" t="s">
        <v>2881</v>
      </c>
      <c r="BA32" s="184" t="s">
        <v>2761</v>
      </c>
      <c r="BB32" s="184" t="s">
        <v>2761</v>
      </c>
      <c r="BC32" s="184" t="s">
        <v>2881</v>
      </c>
      <c r="BD32" s="184" t="s">
        <v>2761</v>
      </c>
      <c r="BE32" s="184" t="s">
        <v>2761</v>
      </c>
      <c r="BF32" s="184" t="s">
        <v>2881</v>
      </c>
      <c r="BG32" s="184" t="s">
        <v>2761</v>
      </c>
      <c r="BH32" s="184" t="s">
        <v>2761</v>
      </c>
      <c r="BI32" s="184" t="s">
        <v>2881</v>
      </c>
      <c r="BJ32" s="184" t="s">
        <v>2761</v>
      </c>
      <c r="BK32" s="184" t="s">
        <v>2761</v>
      </c>
      <c r="BL32" s="184" t="s">
        <v>2881</v>
      </c>
      <c r="BM32" s="184" t="s">
        <v>2761</v>
      </c>
      <c r="BN32" s="184" t="s">
        <v>2761</v>
      </c>
      <c r="BO32" s="184" t="s">
        <v>2881</v>
      </c>
      <c r="BP32" s="184" t="s">
        <v>2761</v>
      </c>
      <c r="BQ32" s="184" t="s">
        <v>2761</v>
      </c>
      <c r="BR32" s="184" t="s">
        <v>2881</v>
      </c>
      <c r="BS32" s="184" t="s">
        <v>2761</v>
      </c>
      <c r="BT32" s="184" t="s">
        <v>2761</v>
      </c>
      <c r="BU32" s="184" t="s">
        <v>2881</v>
      </c>
      <c r="BV32" s="184" t="s">
        <v>2761</v>
      </c>
      <c r="BW32" s="184" t="s">
        <v>2761</v>
      </c>
      <c r="BX32" s="184" t="s">
        <v>2881</v>
      </c>
      <c r="BY32" s="184" t="s">
        <v>2761</v>
      </c>
      <c r="BZ32" s="184" t="s">
        <v>2761</v>
      </c>
      <c r="CA32" s="184" t="s">
        <v>2881</v>
      </c>
      <c r="CB32" s="184" t="s">
        <v>2761</v>
      </c>
      <c r="CC32" s="184" t="s">
        <v>2761</v>
      </c>
      <c r="CD32" s="184" t="s">
        <v>2881</v>
      </c>
      <c r="CE32" s="184" t="s">
        <v>2761</v>
      </c>
      <c r="CF32" s="184" t="s">
        <v>2761</v>
      </c>
      <c r="CG32" s="184" t="s">
        <v>2881</v>
      </c>
      <c r="CH32" s="184" t="s">
        <v>2761</v>
      </c>
      <c r="CI32" s="184" t="s">
        <v>2761</v>
      </c>
      <c r="CJ32" s="184" t="s">
        <v>2881</v>
      </c>
      <c r="CK32" s="184" t="s">
        <v>2761</v>
      </c>
      <c r="CL32" s="184" t="s">
        <v>2761</v>
      </c>
      <c r="CM32" s="184" t="s">
        <v>2881</v>
      </c>
      <c r="CN32" s="184" t="s">
        <v>2761</v>
      </c>
      <c r="CO32" s="184" t="s">
        <v>2761</v>
      </c>
      <c r="CP32" s="184" t="s">
        <v>2881</v>
      </c>
      <c r="CQ32" s="184" t="s">
        <v>2761</v>
      </c>
      <c r="CR32" s="184" t="s">
        <v>2761</v>
      </c>
      <c r="CS32" s="184" t="s">
        <v>2881</v>
      </c>
      <c r="CT32" s="184" t="s">
        <v>2761</v>
      </c>
      <c r="CU32" s="184" t="s">
        <v>2761</v>
      </c>
      <c r="CV32" s="184" t="s">
        <v>2881</v>
      </c>
      <c r="CW32" s="184" t="s">
        <v>2761</v>
      </c>
      <c r="CX32" s="184" t="s">
        <v>2761</v>
      </c>
      <c r="CY32" s="184" t="s">
        <v>2881</v>
      </c>
      <c r="CZ32" s="184" t="s">
        <v>2761</v>
      </c>
      <c r="DA32" s="184" t="s">
        <v>2761</v>
      </c>
      <c r="DB32" s="184" t="s">
        <v>2881</v>
      </c>
      <c r="DC32" s="184" t="s">
        <v>2761</v>
      </c>
      <c r="DD32" s="184" t="s">
        <v>2761</v>
      </c>
      <c r="DE32" s="184" t="s">
        <v>2881</v>
      </c>
      <c r="DF32" s="184" t="s">
        <v>2761</v>
      </c>
      <c r="DG32" s="184" t="s">
        <v>2761</v>
      </c>
      <c r="DH32" s="184" t="s">
        <v>2881</v>
      </c>
      <c r="DI32" s="184" t="s">
        <v>2761</v>
      </c>
      <c r="DJ32" s="184" t="s">
        <v>2761</v>
      </c>
      <c r="DK32" s="184" t="s">
        <v>2881</v>
      </c>
      <c r="DL32" s="184" t="s">
        <v>2761</v>
      </c>
      <c r="DM32" s="184" t="s">
        <v>2761</v>
      </c>
      <c r="DN32" s="184" t="s">
        <v>2881</v>
      </c>
      <c r="DO32" s="184" t="s">
        <v>2761</v>
      </c>
      <c r="DP32" s="184" t="s">
        <v>2761</v>
      </c>
      <c r="DQ32" s="184" t="s">
        <v>2881</v>
      </c>
      <c r="DR32" s="184" t="s">
        <v>2761</v>
      </c>
      <c r="DS32" s="184" t="s">
        <v>2761</v>
      </c>
      <c r="DT32" s="184" t="s">
        <v>2881</v>
      </c>
      <c r="DU32" s="184" t="s">
        <v>2761</v>
      </c>
      <c r="DV32" s="184" t="s">
        <v>2761</v>
      </c>
      <c r="DW32" s="184" t="s">
        <v>2881</v>
      </c>
      <c r="DX32" s="184" t="s">
        <v>2761</v>
      </c>
      <c r="DY32" s="184" t="s">
        <v>2761</v>
      </c>
      <c r="DZ32" s="184" t="s">
        <v>2881</v>
      </c>
      <c r="EA32" s="184" t="s">
        <v>2761</v>
      </c>
      <c r="EB32" s="184" t="s">
        <v>2761</v>
      </c>
      <c r="EC32" s="184" t="s">
        <v>2881</v>
      </c>
      <c r="ED32" s="184" t="s">
        <v>2761</v>
      </c>
      <c r="EE32" s="184" t="s">
        <v>2761</v>
      </c>
      <c r="EF32" s="184" t="s">
        <v>2881</v>
      </c>
      <c r="EG32" s="184" t="s">
        <v>2761</v>
      </c>
      <c r="EH32" s="184" t="s">
        <v>2761</v>
      </c>
      <c r="EI32" s="184" t="s">
        <v>2881</v>
      </c>
      <c r="EJ32" s="184" t="s">
        <v>2761</v>
      </c>
      <c r="EK32" s="184" t="s">
        <v>2761</v>
      </c>
      <c r="EL32" s="184" t="s">
        <v>2881</v>
      </c>
      <c r="EM32" s="184" t="s">
        <v>2761</v>
      </c>
      <c r="EN32" s="184" t="s">
        <v>2761</v>
      </c>
      <c r="EO32" s="184" t="s">
        <v>2881</v>
      </c>
      <c r="EP32" s="184" t="s">
        <v>2761</v>
      </c>
      <c r="EQ32" s="184" t="s">
        <v>2761</v>
      </c>
      <c r="ER32" s="184" t="s">
        <v>2881</v>
      </c>
      <c r="ES32" s="184" t="s">
        <v>2761</v>
      </c>
      <c r="ET32" s="184" t="s">
        <v>2761</v>
      </c>
    </row>
    <row r="33" spans="1:150" x14ac:dyDescent="0.3">
      <c r="A33" s="1"/>
      <c r="B33" s="185" t="s">
        <v>2974</v>
      </c>
      <c r="C33" s="185" t="s">
        <v>114</v>
      </c>
      <c r="D33" s="185" t="s">
        <v>2971</v>
      </c>
      <c r="E33" s="185" t="s">
        <v>2975</v>
      </c>
      <c r="F33" s="185" t="s">
        <v>2976</v>
      </c>
      <c r="G33" s="186" t="s">
        <v>2881</v>
      </c>
      <c r="H33" s="186" t="s">
        <v>580</v>
      </c>
      <c r="I33" s="186" t="s">
        <v>580</v>
      </c>
      <c r="J33" s="186" t="s">
        <v>2881</v>
      </c>
      <c r="K33" s="186" t="s">
        <v>580</v>
      </c>
      <c r="L33" s="186" t="s">
        <v>580</v>
      </c>
      <c r="M33" s="186" t="s">
        <v>2881</v>
      </c>
      <c r="N33" s="186" t="s">
        <v>580</v>
      </c>
      <c r="O33" s="186" t="s">
        <v>580</v>
      </c>
      <c r="P33" s="186" t="s">
        <v>2881</v>
      </c>
      <c r="Q33" s="186" t="s">
        <v>580</v>
      </c>
      <c r="R33" s="186" t="s">
        <v>580</v>
      </c>
      <c r="S33" s="186" t="s">
        <v>2881</v>
      </c>
      <c r="T33" s="186" t="s">
        <v>580</v>
      </c>
      <c r="U33" s="186" t="s">
        <v>580</v>
      </c>
      <c r="V33" s="186" t="s">
        <v>2881</v>
      </c>
      <c r="W33" s="186" t="s">
        <v>580</v>
      </c>
      <c r="X33" s="186" t="s">
        <v>580</v>
      </c>
      <c r="Y33" s="186" t="s">
        <v>2881</v>
      </c>
      <c r="Z33" s="186" t="s">
        <v>580</v>
      </c>
      <c r="AA33" s="186" t="s">
        <v>580</v>
      </c>
      <c r="AB33" s="186" t="s">
        <v>2881</v>
      </c>
      <c r="AC33" s="186" t="s">
        <v>580</v>
      </c>
      <c r="AD33" s="186" t="s">
        <v>580</v>
      </c>
      <c r="AE33" s="186" t="s">
        <v>2881</v>
      </c>
      <c r="AF33" s="186" t="s">
        <v>580</v>
      </c>
      <c r="AG33" s="186" t="s">
        <v>580</v>
      </c>
      <c r="AH33" s="186" t="s">
        <v>2881</v>
      </c>
      <c r="AI33" s="186" t="s">
        <v>580</v>
      </c>
      <c r="AJ33" s="186" t="s">
        <v>580</v>
      </c>
      <c r="AK33" s="186" t="s">
        <v>2881</v>
      </c>
      <c r="AL33" s="186" t="s">
        <v>580</v>
      </c>
      <c r="AM33" s="186" t="s">
        <v>580</v>
      </c>
      <c r="AN33" s="186" t="s">
        <v>2881</v>
      </c>
      <c r="AO33" s="186" t="s">
        <v>580</v>
      </c>
      <c r="AP33" s="186" t="s">
        <v>580</v>
      </c>
      <c r="AQ33" s="186" t="s">
        <v>2881</v>
      </c>
      <c r="AR33" s="186" t="s">
        <v>580</v>
      </c>
      <c r="AS33" s="186" t="s">
        <v>580</v>
      </c>
      <c r="AT33" s="186" t="s">
        <v>2881</v>
      </c>
      <c r="AU33" s="186" t="s">
        <v>580</v>
      </c>
      <c r="AV33" s="186" t="s">
        <v>580</v>
      </c>
      <c r="AW33" s="186" t="s">
        <v>2881</v>
      </c>
      <c r="AX33" s="186" t="s">
        <v>580</v>
      </c>
      <c r="AY33" s="186" t="s">
        <v>580</v>
      </c>
      <c r="AZ33" s="186" t="s">
        <v>2881</v>
      </c>
      <c r="BA33" s="186" t="s">
        <v>580</v>
      </c>
      <c r="BB33" s="186" t="s">
        <v>580</v>
      </c>
      <c r="BC33" s="186" t="s">
        <v>2881</v>
      </c>
      <c r="BD33" s="186" t="s">
        <v>580</v>
      </c>
      <c r="BE33" s="186" t="s">
        <v>580</v>
      </c>
      <c r="BF33" s="186" t="s">
        <v>2881</v>
      </c>
      <c r="BG33" s="186" t="s">
        <v>580</v>
      </c>
      <c r="BH33" s="186" t="s">
        <v>580</v>
      </c>
      <c r="BI33" s="186" t="s">
        <v>2881</v>
      </c>
      <c r="BJ33" s="186" t="s">
        <v>580</v>
      </c>
      <c r="BK33" s="186" t="s">
        <v>580</v>
      </c>
      <c r="BL33" s="186" t="s">
        <v>2881</v>
      </c>
      <c r="BM33" s="186" t="s">
        <v>580</v>
      </c>
      <c r="BN33" s="186" t="s">
        <v>580</v>
      </c>
      <c r="BO33" s="186" t="s">
        <v>2881</v>
      </c>
      <c r="BP33" s="186" t="s">
        <v>580</v>
      </c>
      <c r="BQ33" s="186" t="s">
        <v>580</v>
      </c>
      <c r="BR33" s="186" t="s">
        <v>2881</v>
      </c>
      <c r="BS33" s="186" t="s">
        <v>580</v>
      </c>
      <c r="BT33" s="186" t="s">
        <v>580</v>
      </c>
      <c r="BU33" s="186" t="s">
        <v>2881</v>
      </c>
      <c r="BV33" s="186" t="s">
        <v>580</v>
      </c>
      <c r="BW33" s="186" t="s">
        <v>580</v>
      </c>
      <c r="BX33" s="186" t="s">
        <v>2881</v>
      </c>
      <c r="BY33" s="186" t="s">
        <v>580</v>
      </c>
      <c r="BZ33" s="186" t="s">
        <v>580</v>
      </c>
      <c r="CA33" s="186" t="s">
        <v>2881</v>
      </c>
      <c r="CB33" s="186" t="s">
        <v>580</v>
      </c>
      <c r="CC33" s="186" t="s">
        <v>580</v>
      </c>
      <c r="CD33" s="186" t="s">
        <v>2881</v>
      </c>
      <c r="CE33" s="186" t="s">
        <v>580</v>
      </c>
      <c r="CF33" s="186" t="s">
        <v>580</v>
      </c>
      <c r="CG33" s="186" t="s">
        <v>2881</v>
      </c>
      <c r="CH33" s="186" t="s">
        <v>580</v>
      </c>
      <c r="CI33" s="186" t="s">
        <v>580</v>
      </c>
      <c r="CJ33" s="186" t="s">
        <v>2881</v>
      </c>
      <c r="CK33" s="186" t="s">
        <v>580</v>
      </c>
      <c r="CL33" s="186" t="s">
        <v>580</v>
      </c>
      <c r="CM33" s="186" t="s">
        <v>2881</v>
      </c>
      <c r="CN33" s="186" t="s">
        <v>580</v>
      </c>
      <c r="CO33" s="186" t="s">
        <v>580</v>
      </c>
      <c r="CP33" s="186" t="s">
        <v>2881</v>
      </c>
      <c r="CQ33" s="186" t="s">
        <v>580</v>
      </c>
      <c r="CR33" s="186" t="s">
        <v>580</v>
      </c>
      <c r="CS33" s="186" t="s">
        <v>2881</v>
      </c>
      <c r="CT33" s="186" t="s">
        <v>580</v>
      </c>
      <c r="CU33" s="186" t="s">
        <v>580</v>
      </c>
      <c r="CV33" s="186" t="s">
        <v>2881</v>
      </c>
      <c r="CW33" s="186" t="s">
        <v>580</v>
      </c>
      <c r="CX33" s="186" t="s">
        <v>580</v>
      </c>
      <c r="CY33" s="186" t="s">
        <v>2881</v>
      </c>
      <c r="CZ33" s="186" t="s">
        <v>580</v>
      </c>
      <c r="DA33" s="186" t="s">
        <v>580</v>
      </c>
      <c r="DB33" s="186" t="s">
        <v>2881</v>
      </c>
      <c r="DC33" s="186" t="s">
        <v>580</v>
      </c>
      <c r="DD33" s="186" t="s">
        <v>580</v>
      </c>
      <c r="DE33" s="186" t="s">
        <v>2881</v>
      </c>
      <c r="DF33" s="186" t="s">
        <v>580</v>
      </c>
      <c r="DG33" s="186" t="s">
        <v>580</v>
      </c>
      <c r="DH33" s="186" t="s">
        <v>2881</v>
      </c>
      <c r="DI33" s="186" t="s">
        <v>580</v>
      </c>
      <c r="DJ33" s="186" t="s">
        <v>580</v>
      </c>
      <c r="DK33" s="186" t="s">
        <v>2881</v>
      </c>
      <c r="DL33" s="186" t="s">
        <v>580</v>
      </c>
      <c r="DM33" s="186" t="s">
        <v>580</v>
      </c>
      <c r="DN33" s="186" t="s">
        <v>2881</v>
      </c>
      <c r="DO33" s="186" t="s">
        <v>580</v>
      </c>
      <c r="DP33" s="186" t="s">
        <v>580</v>
      </c>
      <c r="DQ33" s="186" t="s">
        <v>2881</v>
      </c>
      <c r="DR33" s="186" t="s">
        <v>580</v>
      </c>
      <c r="DS33" s="186" t="s">
        <v>580</v>
      </c>
      <c r="DT33" s="186" t="s">
        <v>2881</v>
      </c>
      <c r="DU33" s="186" t="s">
        <v>580</v>
      </c>
      <c r="DV33" s="186" t="s">
        <v>580</v>
      </c>
      <c r="DW33" s="186" t="s">
        <v>2881</v>
      </c>
      <c r="DX33" s="186" t="s">
        <v>580</v>
      </c>
      <c r="DY33" s="186" t="s">
        <v>580</v>
      </c>
      <c r="DZ33" s="186" t="s">
        <v>2881</v>
      </c>
      <c r="EA33" s="186" t="s">
        <v>580</v>
      </c>
      <c r="EB33" s="186" t="s">
        <v>580</v>
      </c>
      <c r="EC33" s="186" t="s">
        <v>2881</v>
      </c>
      <c r="ED33" s="186" t="s">
        <v>580</v>
      </c>
      <c r="EE33" s="186" t="s">
        <v>580</v>
      </c>
      <c r="EF33" s="186" t="s">
        <v>2881</v>
      </c>
      <c r="EG33" s="186" t="s">
        <v>580</v>
      </c>
      <c r="EH33" s="186" t="s">
        <v>580</v>
      </c>
      <c r="EI33" s="186" t="s">
        <v>2881</v>
      </c>
      <c r="EJ33" s="186" t="s">
        <v>580</v>
      </c>
      <c r="EK33" s="186" t="s">
        <v>580</v>
      </c>
      <c r="EL33" s="186" t="s">
        <v>2881</v>
      </c>
      <c r="EM33" s="186" t="s">
        <v>580</v>
      </c>
      <c r="EN33" s="186" t="s">
        <v>580</v>
      </c>
      <c r="EO33" s="186" t="s">
        <v>2881</v>
      </c>
      <c r="EP33" s="186" t="s">
        <v>580</v>
      </c>
      <c r="EQ33" s="186" t="s">
        <v>580</v>
      </c>
      <c r="ER33" s="186" t="s">
        <v>2881</v>
      </c>
      <c r="ES33" s="186" t="s">
        <v>580</v>
      </c>
      <c r="ET33" s="186" t="s">
        <v>580</v>
      </c>
    </row>
    <row r="34" spans="1:150" x14ac:dyDescent="0.3">
      <c r="A34" s="1"/>
      <c r="B34" s="185" t="s">
        <v>2977</v>
      </c>
      <c r="C34" s="185" t="s">
        <v>114</v>
      </c>
      <c r="D34" s="185" t="s">
        <v>2971</v>
      </c>
      <c r="E34" s="185" t="s">
        <v>2978</v>
      </c>
      <c r="F34" s="185" t="s">
        <v>2979</v>
      </c>
      <c r="G34" s="186" t="s">
        <v>2881</v>
      </c>
      <c r="H34" s="186" t="s">
        <v>580</v>
      </c>
      <c r="I34" s="186" t="s">
        <v>580</v>
      </c>
      <c r="J34" s="186" t="s">
        <v>2881</v>
      </c>
      <c r="K34" s="186" t="s">
        <v>580</v>
      </c>
      <c r="L34" s="186" t="s">
        <v>580</v>
      </c>
      <c r="M34" s="186" t="s">
        <v>2881</v>
      </c>
      <c r="N34" s="186" t="s">
        <v>580</v>
      </c>
      <c r="O34" s="186" t="s">
        <v>580</v>
      </c>
      <c r="P34" s="186" t="s">
        <v>2881</v>
      </c>
      <c r="Q34" s="186" t="s">
        <v>580</v>
      </c>
      <c r="R34" s="186" t="s">
        <v>580</v>
      </c>
      <c r="S34" s="186" t="s">
        <v>2881</v>
      </c>
      <c r="T34" s="186" t="s">
        <v>580</v>
      </c>
      <c r="U34" s="186" t="s">
        <v>580</v>
      </c>
      <c r="V34" s="186" t="s">
        <v>2881</v>
      </c>
      <c r="W34" s="186" t="s">
        <v>580</v>
      </c>
      <c r="X34" s="186" t="s">
        <v>580</v>
      </c>
      <c r="Y34" s="186" t="s">
        <v>2881</v>
      </c>
      <c r="Z34" s="186" t="s">
        <v>580</v>
      </c>
      <c r="AA34" s="186" t="s">
        <v>580</v>
      </c>
      <c r="AB34" s="186" t="s">
        <v>2881</v>
      </c>
      <c r="AC34" s="186" t="s">
        <v>580</v>
      </c>
      <c r="AD34" s="186" t="s">
        <v>580</v>
      </c>
      <c r="AE34" s="186" t="s">
        <v>2881</v>
      </c>
      <c r="AF34" s="186" t="s">
        <v>580</v>
      </c>
      <c r="AG34" s="186" t="s">
        <v>580</v>
      </c>
      <c r="AH34" s="186" t="s">
        <v>2881</v>
      </c>
      <c r="AI34" s="186" t="s">
        <v>580</v>
      </c>
      <c r="AJ34" s="186" t="s">
        <v>580</v>
      </c>
      <c r="AK34" s="186" t="s">
        <v>2881</v>
      </c>
      <c r="AL34" s="186" t="s">
        <v>580</v>
      </c>
      <c r="AM34" s="186" t="s">
        <v>580</v>
      </c>
      <c r="AN34" s="186" t="s">
        <v>2881</v>
      </c>
      <c r="AO34" s="186" t="s">
        <v>580</v>
      </c>
      <c r="AP34" s="186" t="s">
        <v>580</v>
      </c>
      <c r="AQ34" s="186" t="s">
        <v>2881</v>
      </c>
      <c r="AR34" s="186" t="s">
        <v>580</v>
      </c>
      <c r="AS34" s="186" t="s">
        <v>580</v>
      </c>
      <c r="AT34" s="186" t="s">
        <v>2881</v>
      </c>
      <c r="AU34" s="186" t="s">
        <v>580</v>
      </c>
      <c r="AV34" s="186" t="s">
        <v>580</v>
      </c>
      <c r="AW34" s="186" t="s">
        <v>2881</v>
      </c>
      <c r="AX34" s="186" t="s">
        <v>580</v>
      </c>
      <c r="AY34" s="186" t="s">
        <v>580</v>
      </c>
      <c r="AZ34" s="186" t="s">
        <v>2881</v>
      </c>
      <c r="BA34" s="186" t="s">
        <v>580</v>
      </c>
      <c r="BB34" s="186" t="s">
        <v>580</v>
      </c>
      <c r="BC34" s="186" t="s">
        <v>2881</v>
      </c>
      <c r="BD34" s="186" t="s">
        <v>580</v>
      </c>
      <c r="BE34" s="186" t="s">
        <v>580</v>
      </c>
      <c r="BF34" s="186" t="s">
        <v>2881</v>
      </c>
      <c r="BG34" s="186" t="s">
        <v>580</v>
      </c>
      <c r="BH34" s="186" t="s">
        <v>580</v>
      </c>
      <c r="BI34" s="186" t="s">
        <v>2881</v>
      </c>
      <c r="BJ34" s="186" t="s">
        <v>580</v>
      </c>
      <c r="BK34" s="186" t="s">
        <v>580</v>
      </c>
      <c r="BL34" s="186" t="s">
        <v>2881</v>
      </c>
      <c r="BM34" s="186" t="s">
        <v>580</v>
      </c>
      <c r="BN34" s="186" t="s">
        <v>580</v>
      </c>
      <c r="BO34" s="186" t="s">
        <v>2881</v>
      </c>
      <c r="BP34" s="186" t="s">
        <v>580</v>
      </c>
      <c r="BQ34" s="186" t="s">
        <v>580</v>
      </c>
      <c r="BR34" s="186" t="s">
        <v>2881</v>
      </c>
      <c r="BS34" s="186" t="s">
        <v>580</v>
      </c>
      <c r="BT34" s="186" t="s">
        <v>580</v>
      </c>
      <c r="BU34" s="186" t="s">
        <v>2881</v>
      </c>
      <c r="BV34" s="186" t="s">
        <v>580</v>
      </c>
      <c r="BW34" s="186" t="s">
        <v>580</v>
      </c>
      <c r="BX34" s="186" t="s">
        <v>2881</v>
      </c>
      <c r="BY34" s="186" t="s">
        <v>580</v>
      </c>
      <c r="BZ34" s="186" t="s">
        <v>580</v>
      </c>
      <c r="CA34" s="186" t="s">
        <v>2881</v>
      </c>
      <c r="CB34" s="186" t="s">
        <v>580</v>
      </c>
      <c r="CC34" s="186" t="s">
        <v>580</v>
      </c>
      <c r="CD34" s="186" t="s">
        <v>2881</v>
      </c>
      <c r="CE34" s="186" t="s">
        <v>580</v>
      </c>
      <c r="CF34" s="186" t="s">
        <v>580</v>
      </c>
      <c r="CG34" s="186" t="s">
        <v>2881</v>
      </c>
      <c r="CH34" s="186" t="s">
        <v>580</v>
      </c>
      <c r="CI34" s="186" t="s">
        <v>580</v>
      </c>
      <c r="CJ34" s="186" t="s">
        <v>2881</v>
      </c>
      <c r="CK34" s="186" t="s">
        <v>580</v>
      </c>
      <c r="CL34" s="186" t="s">
        <v>580</v>
      </c>
      <c r="CM34" s="186" t="s">
        <v>2881</v>
      </c>
      <c r="CN34" s="186" t="s">
        <v>580</v>
      </c>
      <c r="CO34" s="186" t="s">
        <v>580</v>
      </c>
      <c r="CP34" s="186" t="s">
        <v>2881</v>
      </c>
      <c r="CQ34" s="186" t="s">
        <v>580</v>
      </c>
      <c r="CR34" s="186" t="s">
        <v>580</v>
      </c>
      <c r="CS34" s="186" t="s">
        <v>2881</v>
      </c>
      <c r="CT34" s="186" t="s">
        <v>580</v>
      </c>
      <c r="CU34" s="186" t="s">
        <v>580</v>
      </c>
      <c r="CV34" s="186" t="s">
        <v>2881</v>
      </c>
      <c r="CW34" s="186" t="s">
        <v>580</v>
      </c>
      <c r="CX34" s="186" t="s">
        <v>580</v>
      </c>
      <c r="CY34" s="186" t="s">
        <v>2881</v>
      </c>
      <c r="CZ34" s="186" t="s">
        <v>580</v>
      </c>
      <c r="DA34" s="186" t="s">
        <v>580</v>
      </c>
      <c r="DB34" s="186" t="s">
        <v>2881</v>
      </c>
      <c r="DC34" s="186" t="s">
        <v>580</v>
      </c>
      <c r="DD34" s="186" t="s">
        <v>580</v>
      </c>
      <c r="DE34" s="186" t="s">
        <v>2881</v>
      </c>
      <c r="DF34" s="186" t="s">
        <v>580</v>
      </c>
      <c r="DG34" s="186" t="s">
        <v>580</v>
      </c>
      <c r="DH34" s="186" t="s">
        <v>2881</v>
      </c>
      <c r="DI34" s="186" t="s">
        <v>580</v>
      </c>
      <c r="DJ34" s="186" t="s">
        <v>580</v>
      </c>
      <c r="DK34" s="186" t="s">
        <v>2881</v>
      </c>
      <c r="DL34" s="186" t="s">
        <v>580</v>
      </c>
      <c r="DM34" s="186" t="s">
        <v>580</v>
      </c>
      <c r="DN34" s="186" t="s">
        <v>2881</v>
      </c>
      <c r="DO34" s="186" t="s">
        <v>580</v>
      </c>
      <c r="DP34" s="186" t="s">
        <v>580</v>
      </c>
      <c r="DQ34" s="186" t="s">
        <v>2881</v>
      </c>
      <c r="DR34" s="186" t="s">
        <v>580</v>
      </c>
      <c r="DS34" s="186" t="s">
        <v>580</v>
      </c>
      <c r="DT34" s="186" t="s">
        <v>2881</v>
      </c>
      <c r="DU34" s="186" t="s">
        <v>580</v>
      </c>
      <c r="DV34" s="186" t="s">
        <v>580</v>
      </c>
      <c r="DW34" s="186" t="s">
        <v>2881</v>
      </c>
      <c r="DX34" s="186" t="s">
        <v>580</v>
      </c>
      <c r="DY34" s="186" t="s">
        <v>580</v>
      </c>
      <c r="DZ34" s="186" t="s">
        <v>2881</v>
      </c>
      <c r="EA34" s="186" t="s">
        <v>580</v>
      </c>
      <c r="EB34" s="186" t="s">
        <v>580</v>
      </c>
      <c r="EC34" s="186" t="s">
        <v>2881</v>
      </c>
      <c r="ED34" s="186" t="s">
        <v>580</v>
      </c>
      <c r="EE34" s="186" t="s">
        <v>580</v>
      </c>
      <c r="EF34" s="186" t="s">
        <v>2881</v>
      </c>
      <c r="EG34" s="186" t="s">
        <v>580</v>
      </c>
      <c r="EH34" s="186" t="s">
        <v>580</v>
      </c>
      <c r="EI34" s="186" t="s">
        <v>2881</v>
      </c>
      <c r="EJ34" s="186" t="s">
        <v>580</v>
      </c>
      <c r="EK34" s="186" t="s">
        <v>580</v>
      </c>
      <c r="EL34" s="186" t="s">
        <v>2881</v>
      </c>
      <c r="EM34" s="186" t="s">
        <v>580</v>
      </c>
      <c r="EN34" s="186" t="s">
        <v>580</v>
      </c>
      <c r="EO34" s="186" t="s">
        <v>2881</v>
      </c>
      <c r="EP34" s="186" t="s">
        <v>580</v>
      </c>
      <c r="EQ34" s="186" t="s">
        <v>580</v>
      </c>
      <c r="ER34" s="186" t="s">
        <v>2881</v>
      </c>
      <c r="ES34" s="186" t="s">
        <v>580</v>
      </c>
      <c r="ET34" s="186" t="s">
        <v>580</v>
      </c>
    </row>
    <row r="35" spans="1:150" x14ac:dyDescent="0.3">
      <c r="A35" s="1"/>
      <c r="B35" s="185" t="s">
        <v>2980</v>
      </c>
      <c r="C35" s="185" t="s">
        <v>114</v>
      </c>
      <c r="D35" s="185" t="s">
        <v>2971</v>
      </c>
      <c r="E35" s="185" t="s">
        <v>2981</v>
      </c>
      <c r="F35" s="185" t="s">
        <v>2982</v>
      </c>
      <c r="G35" s="186" t="s">
        <v>2881</v>
      </c>
      <c r="H35" s="186" t="s">
        <v>580</v>
      </c>
      <c r="I35" s="186" t="s">
        <v>580</v>
      </c>
      <c r="J35" s="186" t="s">
        <v>2881</v>
      </c>
      <c r="K35" s="186" t="s">
        <v>580</v>
      </c>
      <c r="L35" s="186" t="s">
        <v>580</v>
      </c>
      <c r="M35" s="186" t="s">
        <v>2881</v>
      </c>
      <c r="N35" s="186" t="s">
        <v>580</v>
      </c>
      <c r="O35" s="186" t="s">
        <v>580</v>
      </c>
      <c r="P35" s="186" t="s">
        <v>2881</v>
      </c>
      <c r="Q35" s="186" t="s">
        <v>580</v>
      </c>
      <c r="R35" s="186" t="s">
        <v>580</v>
      </c>
      <c r="S35" s="186" t="s">
        <v>2881</v>
      </c>
      <c r="T35" s="186" t="s">
        <v>580</v>
      </c>
      <c r="U35" s="186" t="s">
        <v>580</v>
      </c>
      <c r="V35" s="186" t="s">
        <v>2881</v>
      </c>
      <c r="W35" s="186" t="s">
        <v>580</v>
      </c>
      <c r="X35" s="186" t="s">
        <v>580</v>
      </c>
      <c r="Y35" s="186" t="s">
        <v>2881</v>
      </c>
      <c r="Z35" s="186" t="s">
        <v>580</v>
      </c>
      <c r="AA35" s="186" t="s">
        <v>580</v>
      </c>
      <c r="AB35" s="186" t="s">
        <v>2881</v>
      </c>
      <c r="AC35" s="186" t="s">
        <v>580</v>
      </c>
      <c r="AD35" s="186" t="s">
        <v>580</v>
      </c>
      <c r="AE35" s="186" t="s">
        <v>2881</v>
      </c>
      <c r="AF35" s="186" t="s">
        <v>580</v>
      </c>
      <c r="AG35" s="186" t="s">
        <v>580</v>
      </c>
      <c r="AH35" s="186" t="s">
        <v>2881</v>
      </c>
      <c r="AI35" s="186" t="s">
        <v>580</v>
      </c>
      <c r="AJ35" s="186" t="s">
        <v>580</v>
      </c>
      <c r="AK35" s="186" t="s">
        <v>2881</v>
      </c>
      <c r="AL35" s="186" t="s">
        <v>580</v>
      </c>
      <c r="AM35" s="186" t="s">
        <v>580</v>
      </c>
      <c r="AN35" s="186" t="s">
        <v>2881</v>
      </c>
      <c r="AO35" s="186" t="s">
        <v>580</v>
      </c>
      <c r="AP35" s="186" t="s">
        <v>580</v>
      </c>
      <c r="AQ35" s="186" t="s">
        <v>2881</v>
      </c>
      <c r="AR35" s="186" t="s">
        <v>580</v>
      </c>
      <c r="AS35" s="186" t="s">
        <v>580</v>
      </c>
      <c r="AT35" s="186" t="s">
        <v>2881</v>
      </c>
      <c r="AU35" s="186" t="s">
        <v>580</v>
      </c>
      <c r="AV35" s="186" t="s">
        <v>580</v>
      </c>
      <c r="AW35" s="186" t="s">
        <v>2881</v>
      </c>
      <c r="AX35" s="186" t="s">
        <v>580</v>
      </c>
      <c r="AY35" s="186" t="s">
        <v>580</v>
      </c>
      <c r="AZ35" s="186" t="s">
        <v>2881</v>
      </c>
      <c r="BA35" s="186" t="s">
        <v>580</v>
      </c>
      <c r="BB35" s="186" t="s">
        <v>580</v>
      </c>
      <c r="BC35" s="186" t="s">
        <v>2881</v>
      </c>
      <c r="BD35" s="186" t="s">
        <v>580</v>
      </c>
      <c r="BE35" s="186" t="s">
        <v>580</v>
      </c>
      <c r="BF35" s="186" t="s">
        <v>2881</v>
      </c>
      <c r="BG35" s="186" t="s">
        <v>580</v>
      </c>
      <c r="BH35" s="186" t="s">
        <v>580</v>
      </c>
      <c r="BI35" s="186" t="s">
        <v>2881</v>
      </c>
      <c r="BJ35" s="186" t="s">
        <v>580</v>
      </c>
      <c r="BK35" s="186" t="s">
        <v>580</v>
      </c>
      <c r="BL35" s="186" t="s">
        <v>2881</v>
      </c>
      <c r="BM35" s="186" t="s">
        <v>580</v>
      </c>
      <c r="BN35" s="186" t="s">
        <v>580</v>
      </c>
      <c r="BO35" s="186" t="s">
        <v>2881</v>
      </c>
      <c r="BP35" s="186" t="s">
        <v>580</v>
      </c>
      <c r="BQ35" s="186" t="s">
        <v>580</v>
      </c>
      <c r="BR35" s="186" t="s">
        <v>2881</v>
      </c>
      <c r="BS35" s="186" t="s">
        <v>580</v>
      </c>
      <c r="BT35" s="186" t="s">
        <v>580</v>
      </c>
      <c r="BU35" s="186" t="s">
        <v>2881</v>
      </c>
      <c r="BV35" s="186" t="s">
        <v>580</v>
      </c>
      <c r="BW35" s="186" t="s">
        <v>580</v>
      </c>
      <c r="BX35" s="186" t="s">
        <v>2881</v>
      </c>
      <c r="BY35" s="186" t="s">
        <v>580</v>
      </c>
      <c r="BZ35" s="186" t="s">
        <v>580</v>
      </c>
      <c r="CA35" s="186" t="s">
        <v>2881</v>
      </c>
      <c r="CB35" s="186" t="s">
        <v>580</v>
      </c>
      <c r="CC35" s="186" t="s">
        <v>580</v>
      </c>
      <c r="CD35" s="186" t="s">
        <v>2881</v>
      </c>
      <c r="CE35" s="186" t="s">
        <v>580</v>
      </c>
      <c r="CF35" s="186" t="s">
        <v>580</v>
      </c>
      <c r="CG35" s="186" t="s">
        <v>2881</v>
      </c>
      <c r="CH35" s="186" t="s">
        <v>580</v>
      </c>
      <c r="CI35" s="186" t="s">
        <v>580</v>
      </c>
      <c r="CJ35" s="186" t="s">
        <v>2881</v>
      </c>
      <c r="CK35" s="186" t="s">
        <v>580</v>
      </c>
      <c r="CL35" s="186" t="s">
        <v>580</v>
      </c>
      <c r="CM35" s="186" t="s">
        <v>2881</v>
      </c>
      <c r="CN35" s="186" t="s">
        <v>580</v>
      </c>
      <c r="CO35" s="186" t="s">
        <v>580</v>
      </c>
      <c r="CP35" s="186" t="s">
        <v>2881</v>
      </c>
      <c r="CQ35" s="186" t="s">
        <v>580</v>
      </c>
      <c r="CR35" s="186" t="s">
        <v>580</v>
      </c>
      <c r="CS35" s="186" t="s">
        <v>2881</v>
      </c>
      <c r="CT35" s="186" t="s">
        <v>580</v>
      </c>
      <c r="CU35" s="186" t="s">
        <v>580</v>
      </c>
      <c r="CV35" s="186" t="s">
        <v>2881</v>
      </c>
      <c r="CW35" s="186" t="s">
        <v>580</v>
      </c>
      <c r="CX35" s="186" t="s">
        <v>580</v>
      </c>
      <c r="CY35" s="186" t="s">
        <v>2881</v>
      </c>
      <c r="CZ35" s="186" t="s">
        <v>580</v>
      </c>
      <c r="DA35" s="186" t="s">
        <v>580</v>
      </c>
      <c r="DB35" s="186" t="s">
        <v>2881</v>
      </c>
      <c r="DC35" s="186" t="s">
        <v>580</v>
      </c>
      <c r="DD35" s="186" t="s">
        <v>580</v>
      </c>
      <c r="DE35" s="186" t="s">
        <v>2881</v>
      </c>
      <c r="DF35" s="186" t="s">
        <v>580</v>
      </c>
      <c r="DG35" s="186" t="s">
        <v>580</v>
      </c>
      <c r="DH35" s="186" t="s">
        <v>2881</v>
      </c>
      <c r="DI35" s="186" t="s">
        <v>580</v>
      </c>
      <c r="DJ35" s="186" t="s">
        <v>580</v>
      </c>
      <c r="DK35" s="186" t="s">
        <v>2881</v>
      </c>
      <c r="DL35" s="186" t="s">
        <v>580</v>
      </c>
      <c r="DM35" s="186" t="s">
        <v>580</v>
      </c>
      <c r="DN35" s="186" t="s">
        <v>2881</v>
      </c>
      <c r="DO35" s="186" t="s">
        <v>580</v>
      </c>
      <c r="DP35" s="186" t="s">
        <v>580</v>
      </c>
      <c r="DQ35" s="186" t="s">
        <v>2881</v>
      </c>
      <c r="DR35" s="186" t="s">
        <v>580</v>
      </c>
      <c r="DS35" s="186" t="s">
        <v>580</v>
      </c>
      <c r="DT35" s="186" t="s">
        <v>2881</v>
      </c>
      <c r="DU35" s="186" t="s">
        <v>580</v>
      </c>
      <c r="DV35" s="186" t="s">
        <v>580</v>
      </c>
      <c r="DW35" s="186" t="s">
        <v>2881</v>
      </c>
      <c r="DX35" s="186" t="s">
        <v>580</v>
      </c>
      <c r="DY35" s="186" t="s">
        <v>580</v>
      </c>
      <c r="DZ35" s="186" t="s">
        <v>2881</v>
      </c>
      <c r="EA35" s="186" t="s">
        <v>580</v>
      </c>
      <c r="EB35" s="186" t="s">
        <v>580</v>
      </c>
      <c r="EC35" s="186" t="s">
        <v>2881</v>
      </c>
      <c r="ED35" s="186" t="s">
        <v>580</v>
      </c>
      <c r="EE35" s="186" t="s">
        <v>580</v>
      </c>
      <c r="EF35" s="186" t="s">
        <v>2881</v>
      </c>
      <c r="EG35" s="186" t="s">
        <v>580</v>
      </c>
      <c r="EH35" s="186" t="s">
        <v>580</v>
      </c>
      <c r="EI35" s="186" t="s">
        <v>2881</v>
      </c>
      <c r="EJ35" s="186" t="s">
        <v>580</v>
      </c>
      <c r="EK35" s="186" t="s">
        <v>580</v>
      </c>
      <c r="EL35" s="186" t="s">
        <v>2881</v>
      </c>
      <c r="EM35" s="186" t="s">
        <v>580</v>
      </c>
      <c r="EN35" s="186" t="s">
        <v>580</v>
      </c>
      <c r="EO35" s="186" t="s">
        <v>2881</v>
      </c>
      <c r="EP35" s="186" t="s">
        <v>580</v>
      </c>
      <c r="EQ35" s="186" t="s">
        <v>580</v>
      </c>
      <c r="ER35" s="186" t="s">
        <v>2881</v>
      </c>
      <c r="ES35" s="186" t="s">
        <v>580</v>
      </c>
      <c r="ET35" s="186" t="s">
        <v>580</v>
      </c>
    </row>
    <row r="36" spans="1:150" x14ac:dyDescent="0.3">
      <c r="A36" s="1"/>
      <c r="B36" s="185" t="s">
        <v>2983</v>
      </c>
      <c r="C36" s="185" t="s">
        <v>114</v>
      </c>
      <c r="D36" s="185" t="s">
        <v>2971</v>
      </c>
      <c r="E36" s="185" t="s">
        <v>2984</v>
      </c>
      <c r="F36" s="185" t="s">
        <v>2985</v>
      </c>
      <c r="G36" s="186" t="s">
        <v>2881</v>
      </c>
      <c r="H36" s="186" t="s">
        <v>580</v>
      </c>
      <c r="I36" s="186" t="s">
        <v>580</v>
      </c>
      <c r="J36" s="186" t="s">
        <v>2881</v>
      </c>
      <c r="K36" s="186" t="s">
        <v>580</v>
      </c>
      <c r="L36" s="186" t="s">
        <v>580</v>
      </c>
      <c r="M36" s="186" t="s">
        <v>2881</v>
      </c>
      <c r="N36" s="186" t="s">
        <v>580</v>
      </c>
      <c r="O36" s="186" t="s">
        <v>580</v>
      </c>
      <c r="P36" s="186" t="s">
        <v>2881</v>
      </c>
      <c r="Q36" s="186" t="s">
        <v>580</v>
      </c>
      <c r="R36" s="186" t="s">
        <v>580</v>
      </c>
      <c r="S36" s="186" t="s">
        <v>2881</v>
      </c>
      <c r="T36" s="186" t="s">
        <v>580</v>
      </c>
      <c r="U36" s="186" t="s">
        <v>580</v>
      </c>
      <c r="V36" s="186" t="s">
        <v>2881</v>
      </c>
      <c r="W36" s="186" t="s">
        <v>580</v>
      </c>
      <c r="X36" s="186" t="s">
        <v>580</v>
      </c>
      <c r="Y36" s="186" t="s">
        <v>2881</v>
      </c>
      <c r="Z36" s="186" t="s">
        <v>580</v>
      </c>
      <c r="AA36" s="186" t="s">
        <v>580</v>
      </c>
      <c r="AB36" s="186" t="s">
        <v>2881</v>
      </c>
      <c r="AC36" s="186" t="s">
        <v>580</v>
      </c>
      <c r="AD36" s="186" t="s">
        <v>580</v>
      </c>
      <c r="AE36" s="186" t="s">
        <v>2881</v>
      </c>
      <c r="AF36" s="186" t="s">
        <v>580</v>
      </c>
      <c r="AG36" s="186" t="s">
        <v>580</v>
      </c>
      <c r="AH36" s="186" t="s">
        <v>2881</v>
      </c>
      <c r="AI36" s="186" t="s">
        <v>580</v>
      </c>
      <c r="AJ36" s="186" t="s">
        <v>580</v>
      </c>
      <c r="AK36" s="186" t="s">
        <v>2881</v>
      </c>
      <c r="AL36" s="186" t="s">
        <v>580</v>
      </c>
      <c r="AM36" s="186" t="s">
        <v>580</v>
      </c>
      <c r="AN36" s="186" t="s">
        <v>2881</v>
      </c>
      <c r="AO36" s="186" t="s">
        <v>580</v>
      </c>
      <c r="AP36" s="186" t="s">
        <v>580</v>
      </c>
      <c r="AQ36" s="186" t="s">
        <v>2881</v>
      </c>
      <c r="AR36" s="186" t="s">
        <v>580</v>
      </c>
      <c r="AS36" s="186" t="s">
        <v>580</v>
      </c>
      <c r="AT36" s="186" t="s">
        <v>2881</v>
      </c>
      <c r="AU36" s="186" t="s">
        <v>580</v>
      </c>
      <c r="AV36" s="186" t="s">
        <v>580</v>
      </c>
      <c r="AW36" s="186" t="s">
        <v>2881</v>
      </c>
      <c r="AX36" s="186" t="s">
        <v>580</v>
      </c>
      <c r="AY36" s="186" t="s">
        <v>580</v>
      </c>
      <c r="AZ36" s="186" t="s">
        <v>2881</v>
      </c>
      <c r="BA36" s="186" t="s">
        <v>580</v>
      </c>
      <c r="BB36" s="186" t="s">
        <v>580</v>
      </c>
      <c r="BC36" s="186" t="s">
        <v>2881</v>
      </c>
      <c r="BD36" s="186" t="s">
        <v>580</v>
      </c>
      <c r="BE36" s="186" t="s">
        <v>580</v>
      </c>
      <c r="BF36" s="186" t="s">
        <v>2881</v>
      </c>
      <c r="BG36" s="186" t="s">
        <v>580</v>
      </c>
      <c r="BH36" s="186" t="s">
        <v>580</v>
      </c>
      <c r="BI36" s="186" t="s">
        <v>2881</v>
      </c>
      <c r="BJ36" s="186" t="s">
        <v>580</v>
      </c>
      <c r="BK36" s="186" t="s">
        <v>580</v>
      </c>
      <c r="BL36" s="186" t="s">
        <v>2881</v>
      </c>
      <c r="BM36" s="186" t="s">
        <v>580</v>
      </c>
      <c r="BN36" s="186" t="s">
        <v>580</v>
      </c>
      <c r="BO36" s="186" t="s">
        <v>2881</v>
      </c>
      <c r="BP36" s="186" t="s">
        <v>580</v>
      </c>
      <c r="BQ36" s="186" t="s">
        <v>580</v>
      </c>
      <c r="BR36" s="186" t="s">
        <v>2881</v>
      </c>
      <c r="BS36" s="186" t="s">
        <v>580</v>
      </c>
      <c r="BT36" s="186" t="s">
        <v>580</v>
      </c>
      <c r="BU36" s="186" t="s">
        <v>2881</v>
      </c>
      <c r="BV36" s="186" t="s">
        <v>580</v>
      </c>
      <c r="BW36" s="186" t="s">
        <v>580</v>
      </c>
      <c r="BX36" s="186" t="s">
        <v>2881</v>
      </c>
      <c r="BY36" s="186" t="s">
        <v>580</v>
      </c>
      <c r="BZ36" s="186" t="s">
        <v>580</v>
      </c>
      <c r="CA36" s="186" t="s">
        <v>2881</v>
      </c>
      <c r="CB36" s="186" t="s">
        <v>580</v>
      </c>
      <c r="CC36" s="186" t="s">
        <v>580</v>
      </c>
      <c r="CD36" s="186" t="s">
        <v>2881</v>
      </c>
      <c r="CE36" s="186" t="s">
        <v>580</v>
      </c>
      <c r="CF36" s="186" t="s">
        <v>580</v>
      </c>
      <c r="CG36" s="186" t="s">
        <v>2881</v>
      </c>
      <c r="CH36" s="186" t="s">
        <v>580</v>
      </c>
      <c r="CI36" s="186" t="s">
        <v>580</v>
      </c>
      <c r="CJ36" s="186" t="s">
        <v>2881</v>
      </c>
      <c r="CK36" s="186" t="s">
        <v>580</v>
      </c>
      <c r="CL36" s="186" t="s">
        <v>580</v>
      </c>
      <c r="CM36" s="186" t="s">
        <v>2881</v>
      </c>
      <c r="CN36" s="186" t="s">
        <v>580</v>
      </c>
      <c r="CO36" s="186" t="s">
        <v>580</v>
      </c>
      <c r="CP36" s="186" t="s">
        <v>2881</v>
      </c>
      <c r="CQ36" s="186" t="s">
        <v>580</v>
      </c>
      <c r="CR36" s="186" t="s">
        <v>580</v>
      </c>
      <c r="CS36" s="186" t="s">
        <v>2881</v>
      </c>
      <c r="CT36" s="186" t="s">
        <v>580</v>
      </c>
      <c r="CU36" s="186" t="s">
        <v>580</v>
      </c>
      <c r="CV36" s="186" t="s">
        <v>2881</v>
      </c>
      <c r="CW36" s="186" t="s">
        <v>580</v>
      </c>
      <c r="CX36" s="186" t="s">
        <v>580</v>
      </c>
      <c r="CY36" s="186" t="s">
        <v>2881</v>
      </c>
      <c r="CZ36" s="186" t="s">
        <v>580</v>
      </c>
      <c r="DA36" s="186" t="s">
        <v>580</v>
      </c>
      <c r="DB36" s="186" t="s">
        <v>2881</v>
      </c>
      <c r="DC36" s="186" t="s">
        <v>580</v>
      </c>
      <c r="DD36" s="186" t="s">
        <v>580</v>
      </c>
      <c r="DE36" s="186" t="s">
        <v>2881</v>
      </c>
      <c r="DF36" s="186" t="s">
        <v>580</v>
      </c>
      <c r="DG36" s="186" t="s">
        <v>580</v>
      </c>
      <c r="DH36" s="186" t="s">
        <v>2881</v>
      </c>
      <c r="DI36" s="186" t="s">
        <v>580</v>
      </c>
      <c r="DJ36" s="186" t="s">
        <v>580</v>
      </c>
      <c r="DK36" s="186" t="s">
        <v>2881</v>
      </c>
      <c r="DL36" s="186" t="s">
        <v>580</v>
      </c>
      <c r="DM36" s="186" t="s">
        <v>580</v>
      </c>
      <c r="DN36" s="186" t="s">
        <v>2881</v>
      </c>
      <c r="DO36" s="186" t="s">
        <v>580</v>
      </c>
      <c r="DP36" s="186" t="s">
        <v>580</v>
      </c>
      <c r="DQ36" s="186" t="s">
        <v>2881</v>
      </c>
      <c r="DR36" s="186" t="s">
        <v>580</v>
      </c>
      <c r="DS36" s="186" t="s">
        <v>580</v>
      </c>
      <c r="DT36" s="186" t="s">
        <v>2881</v>
      </c>
      <c r="DU36" s="186" t="s">
        <v>580</v>
      </c>
      <c r="DV36" s="186" t="s">
        <v>580</v>
      </c>
      <c r="DW36" s="186" t="s">
        <v>2881</v>
      </c>
      <c r="DX36" s="186" t="s">
        <v>580</v>
      </c>
      <c r="DY36" s="186" t="s">
        <v>580</v>
      </c>
      <c r="DZ36" s="186" t="s">
        <v>2881</v>
      </c>
      <c r="EA36" s="186" t="s">
        <v>580</v>
      </c>
      <c r="EB36" s="186" t="s">
        <v>580</v>
      </c>
      <c r="EC36" s="186" t="s">
        <v>2881</v>
      </c>
      <c r="ED36" s="186" t="s">
        <v>580</v>
      </c>
      <c r="EE36" s="186" t="s">
        <v>580</v>
      </c>
      <c r="EF36" s="186" t="s">
        <v>2881</v>
      </c>
      <c r="EG36" s="186" t="s">
        <v>580</v>
      </c>
      <c r="EH36" s="186" t="s">
        <v>580</v>
      </c>
      <c r="EI36" s="186" t="s">
        <v>2881</v>
      </c>
      <c r="EJ36" s="186" t="s">
        <v>580</v>
      </c>
      <c r="EK36" s="186" t="s">
        <v>580</v>
      </c>
      <c r="EL36" s="186" t="s">
        <v>2881</v>
      </c>
      <c r="EM36" s="186" t="s">
        <v>580</v>
      </c>
      <c r="EN36" s="186" t="s">
        <v>580</v>
      </c>
      <c r="EO36" s="186" t="s">
        <v>2881</v>
      </c>
      <c r="EP36" s="186" t="s">
        <v>580</v>
      </c>
      <c r="EQ36" s="186" t="s">
        <v>580</v>
      </c>
      <c r="ER36" s="186" t="s">
        <v>2881</v>
      </c>
      <c r="ES36" s="186" t="s">
        <v>580</v>
      </c>
      <c r="ET36" s="186" t="s">
        <v>580</v>
      </c>
    </row>
    <row r="37" spans="1:150" x14ac:dyDescent="0.3">
      <c r="A37" s="1"/>
      <c r="B37" s="185" t="s">
        <v>2986</v>
      </c>
      <c r="C37" s="185" t="s">
        <v>114</v>
      </c>
      <c r="D37" s="185" t="s">
        <v>2971</v>
      </c>
      <c r="E37" s="185" t="s">
        <v>2987</v>
      </c>
      <c r="F37" s="185" t="s">
        <v>2988</v>
      </c>
      <c r="G37" s="186" t="s">
        <v>2881</v>
      </c>
      <c r="H37" s="186" t="s">
        <v>580</v>
      </c>
      <c r="I37" s="186" t="s">
        <v>580</v>
      </c>
      <c r="J37" s="186" t="s">
        <v>2881</v>
      </c>
      <c r="K37" s="186" t="s">
        <v>580</v>
      </c>
      <c r="L37" s="186" t="s">
        <v>580</v>
      </c>
      <c r="M37" s="186" t="s">
        <v>2881</v>
      </c>
      <c r="N37" s="186" t="s">
        <v>580</v>
      </c>
      <c r="O37" s="186" t="s">
        <v>580</v>
      </c>
      <c r="P37" s="186" t="s">
        <v>2881</v>
      </c>
      <c r="Q37" s="186" t="s">
        <v>580</v>
      </c>
      <c r="R37" s="186" t="s">
        <v>580</v>
      </c>
      <c r="S37" s="186" t="s">
        <v>2881</v>
      </c>
      <c r="T37" s="186" t="s">
        <v>580</v>
      </c>
      <c r="U37" s="186" t="s">
        <v>580</v>
      </c>
      <c r="V37" s="186" t="s">
        <v>2881</v>
      </c>
      <c r="W37" s="186" t="s">
        <v>580</v>
      </c>
      <c r="X37" s="186" t="s">
        <v>580</v>
      </c>
      <c r="Y37" s="186" t="s">
        <v>2881</v>
      </c>
      <c r="Z37" s="186" t="s">
        <v>580</v>
      </c>
      <c r="AA37" s="186" t="s">
        <v>580</v>
      </c>
      <c r="AB37" s="186" t="s">
        <v>2881</v>
      </c>
      <c r="AC37" s="186" t="s">
        <v>580</v>
      </c>
      <c r="AD37" s="186" t="s">
        <v>580</v>
      </c>
      <c r="AE37" s="186" t="s">
        <v>2881</v>
      </c>
      <c r="AF37" s="186" t="s">
        <v>580</v>
      </c>
      <c r="AG37" s="186" t="s">
        <v>580</v>
      </c>
      <c r="AH37" s="186" t="s">
        <v>2881</v>
      </c>
      <c r="AI37" s="186" t="s">
        <v>580</v>
      </c>
      <c r="AJ37" s="186" t="s">
        <v>580</v>
      </c>
      <c r="AK37" s="186" t="s">
        <v>2881</v>
      </c>
      <c r="AL37" s="186" t="s">
        <v>580</v>
      </c>
      <c r="AM37" s="186" t="s">
        <v>580</v>
      </c>
      <c r="AN37" s="186" t="s">
        <v>2881</v>
      </c>
      <c r="AO37" s="186" t="s">
        <v>580</v>
      </c>
      <c r="AP37" s="186" t="s">
        <v>580</v>
      </c>
      <c r="AQ37" s="186" t="s">
        <v>2881</v>
      </c>
      <c r="AR37" s="186" t="s">
        <v>580</v>
      </c>
      <c r="AS37" s="186" t="s">
        <v>580</v>
      </c>
      <c r="AT37" s="186" t="s">
        <v>2881</v>
      </c>
      <c r="AU37" s="186" t="s">
        <v>580</v>
      </c>
      <c r="AV37" s="186" t="s">
        <v>580</v>
      </c>
      <c r="AW37" s="186" t="s">
        <v>2881</v>
      </c>
      <c r="AX37" s="186" t="s">
        <v>580</v>
      </c>
      <c r="AY37" s="186" t="s">
        <v>580</v>
      </c>
      <c r="AZ37" s="186" t="s">
        <v>2881</v>
      </c>
      <c r="BA37" s="186" t="s">
        <v>580</v>
      </c>
      <c r="BB37" s="186" t="s">
        <v>580</v>
      </c>
      <c r="BC37" s="186" t="s">
        <v>2881</v>
      </c>
      <c r="BD37" s="186" t="s">
        <v>580</v>
      </c>
      <c r="BE37" s="186" t="s">
        <v>580</v>
      </c>
      <c r="BF37" s="186" t="s">
        <v>2881</v>
      </c>
      <c r="BG37" s="186" t="s">
        <v>580</v>
      </c>
      <c r="BH37" s="186" t="s">
        <v>580</v>
      </c>
      <c r="BI37" s="186" t="s">
        <v>2881</v>
      </c>
      <c r="BJ37" s="186" t="s">
        <v>580</v>
      </c>
      <c r="BK37" s="186" t="s">
        <v>580</v>
      </c>
      <c r="BL37" s="186" t="s">
        <v>2881</v>
      </c>
      <c r="BM37" s="186" t="s">
        <v>580</v>
      </c>
      <c r="BN37" s="186" t="s">
        <v>580</v>
      </c>
      <c r="BO37" s="186" t="s">
        <v>2881</v>
      </c>
      <c r="BP37" s="186" t="s">
        <v>580</v>
      </c>
      <c r="BQ37" s="186" t="s">
        <v>580</v>
      </c>
      <c r="BR37" s="186" t="s">
        <v>2881</v>
      </c>
      <c r="BS37" s="186" t="s">
        <v>580</v>
      </c>
      <c r="BT37" s="186" t="s">
        <v>580</v>
      </c>
      <c r="BU37" s="186" t="s">
        <v>2881</v>
      </c>
      <c r="BV37" s="186" t="s">
        <v>580</v>
      </c>
      <c r="BW37" s="186" t="s">
        <v>580</v>
      </c>
      <c r="BX37" s="186" t="s">
        <v>2881</v>
      </c>
      <c r="BY37" s="186" t="s">
        <v>580</v>
      </c>
      <c r="BZ37" s="186" t="s">
        <v>580</v>
      </c>
      <c r="CA37" s="186" t="s">
        <v>2881</v>
      </c>
      <c r="CB37" s="186" t="s">
        <v>580</v>
      </c>
      <c r="CC37" s="186" t="s">
        <v>580</v>
      </c>
      <c r="CD37" s="186" t="s">
        <v>2881</v>
      </c>
      <c r="CE37" s="186" t="s">
        <v>580</v>
      </c>
      <c r="CF37" s="186" t="s">
        <v>580</v>
      </c>
      <c r="CG37" s="186" t="s">
        <v>2881</v>
      </c>
      <c r="CH37" s="186" t="s">
        <v>580</v>
      </c>
      <c r="CI37" s="186" t="s">
        <v>580</v>
      </c>
      <c r="CJ37" s="186" t="s">
        <v>2881</v>
      </c>
      <c r="CK37" s="186" t="s">
        <v>580</v>
      </c>
      <c r="CL37" s="186" t="s">
        <v>580</v>
      </c>
      <c r="CM37" s="186" t="s">
        <v>2881</v>
      </c>
      <c r="CN37" s="186" t="s">
        <v>580</v>
      </c>
      <c r="CO37" s="186" t="s">
        <v>580</v>
      </c>
      <c r="CP37" s="186" t="s">
        <v>2881</v>
      </c>
      <c r="CQ37" s="186" t="s">
        <v>580</v>
      </c>
      <c r="CR37" s="186" t="s">
        <v>580</v>
      </c>
      <c r="CS37" s="186" t="s">
        <v>2881</v>
      </c>
      <c r="CT37" s="186" t="s">
        <v>580</v>
      </c>
      <c r="CU37" s="186" t="s">
        <v>580</v>
      </c>
      <c r="CV37" s="186" t="s">
        <v>2881</v>
      </c>
      <c r="CW37" s="186" t="s">
        <v>580</v>
      </c>
      <c r="CX37" s="186" t="s">
        <v>580</v>
      </c>
      <c r="CY37" s="186" t="s">
        <v>2881</v>
      </c>
      <c r="CZ37" s="186" t="s">
        <v>580</v>
      </c>
      <c r="DA37" s="186" t="s">
        <v>580</v>
      </c>
      <c r="DB37" s="186" t="s">
        <v>2881</v>
      </c>
      <c r="DC37" s="186" t="s">
        <v>580</v>
      </c>
      <c r="DD37" s="186" t="s">
        <v>580</v>
      </c>
      <c r="DE37" s="186" t="s">
        <v>2881</v>
      </c>
      <c r="DF37" s="186" t="s">
        <v>580</v>
      </c>
      <c r="DG37" s="186" t="s">
        <v>580</v>
      </c>
      <c r="DH37" s="186" t="s">
        <v>2881</v>
      </c>
      <c r="DI37" s="186" t="s">
        <v>580</v>
      </c>
      <c r="DJ37" s="186" t="s">
        <v>580</v>
      </c>
      <c r="DK37" s="186" t="s">
        <v>2881</v>
      </c>
      <c r="DL37" s="186" t="s">
        <v>580</v>
      </c>
      <c r="DM37" s="186" t="s">
        <v>580</v>
      </c>
      <c r="DN37" s="186" t="s">
        <v>2881</v>
      </c>
      <c r="DO37" s="186" t="s">
        <v>580</v>
      </c>
      <c r="DP37" s="186" t="s">
        <v>580</v>
      </c>
      <c r="DQ37" s="186" t="s">
        <v>2881</v>
      </c>
      <c r="DR37" s="186" t="s">
        <v>580</v>
      </c>
      <c r="DS37" s="186" t="s">
        <v>580</v>
      </c>
      <c r="DT37" s="186" t="s">
        <v>2881</v>
      </c>
      <c r="DU37" s="186" t="s">
        <v>580</v>
      </c>
      <c r="DV37" s="186" t="s">
        <v>580</v>
      </c>
      <c r="DW37" s="186" t="s">
        <v>2881</v>
      </c>
      <c r="DX37" s="186" t="s">
        <v>580</v>
      </c>
      <c r="DY37" s="186" t="s">
        <v>580</v>
      </c>
      <c r="DZ37" s="186" t="s">
        <v>2881</v>
      </c>
      <c r="EA37" s="186" t="s">
        <v>580</v>
      </c>
      <c r="EB37" s="186" t="s">
        <v>580</v>
      </c>
      <c r="EC37" s="186" t="s">
        <v>2881</v>
      </c>
      <c r="ED37" s="186" t="s">
        <v>580</v>
      </c>
      <c r="EE37" s="186" t="s">
        <v>580</v>
      </c>
      <c r="EF37" s="186" t="s">
        <v>2881</v>
      </c>
      <c r="EG37" s="186" t="s">
        <v>580</v>
      </c>
      <c r="EH37" s="186" t="s">
        <v>580</v>
      </c>
      <c r="EI37" s="186" t="s">
        <v>2881</v>
      </c>
      <c r="EJ37" s="186" t="s">
        <v>580</v>
      </c>
      <c r="EK37" s="186" t="s">
        <v>580</v>
      </c>
      <c r="EL37" s="186" t="s">
        <v>2881</v>
      </c>
      <c r="EM37" s="186" t="s">
        <v>580</v>
      </c>
      <c r="EN37" s="186" t="s">
        <v>580</v>
      </c>
      <c r="EO37" s="186" t="s">
        <v>2881</v>
      </c>
      <c r="EP37" s="186" t="s">
        <v>580</v>
      </c>
      <c r="EQ37" s="186" t="s">
        <v>580</v>
      </c>
      <c r="ER37" s="186" t="s">
        <v>2881</v>
      </c>
      <c r="ES37" s="186" t="s">
        <v>580</v>
      </c>
      <c r="ET37" s="186" t="s">
        <v>580</v>
      </c>
    </row>
    <row r="38" spans="1:150" x14ac:dyDescent="0.3">
      <c r="A38" s="1"/>
      <c r="B38" s="185" t="s">
        <v>2989</v>
      </c>
      <c r="C38" s="185" t="s">
        <v>114</v>
      </c>
      <c r="D38" s="185" t="s">
        <v>2971</v>
      </c>
      <c r="E38" s="185" t="s">
        <v>2990</v>
      </c>
      <c r="F38" s="185" t="s">
        <v>2991</v>
      </c>
      <c r="G38" s="186" t="s">
        <v>2881</v>
      </c>
      <c r="H38" s="186" t="s">
        <v>580</v>
      </c>
      <c r="I38" s="186" t="s">
        <v>580</v>
      </c>
      <c r="J38" s="186" t="s">
        <v>2881</v>
      </c>
      <c r="K38" s="186" t="s">
        <v>580</v>
      </c>
      <c r="L38" s="186" t="s">
        <v>580</v>
      </c>
      <c r="M38" s="186" t="s">
        <v>2881</v>
      </c>
      <c r="N38" s="186" t="s">
        <v>580</v>
      </c>
      <c r="O38" s="186" t="s">
        <v>580</v>
      </c>
      <c r="P38" s="186" t="s">
        <v>2881</v>
      </c>
      <c r="Q38" s="186" t="s">
        <v>580</v>
      </c>
      <c r="R38" s="186" t="s">
        <v>580</v>
      </c>
      <c r="S38" s="186" t="s">
        <v>2881</v>
      </c>
      <c r="T38" s="186" t="s">
        <v>580</v>
      </c>
      <c r="U38" s="186" t="s">
        <v>580</v>
      </c>
      <c r="V38" s="186" t="s">
        <v>2881</v>
      </c>
      <c r="W38" s="186" t="s">
        <v>580</v>
      </c>
      <c r="X38" s="186" t="s">
        <v>580</v>
      </c>
      <c r="Y38" s="186" t="s">
        <v>2881</v>
      </c>
      <c r="Z38" s="186" t="s">
        <v>580</v>
      </c>
      <c r="AA38" s="186" t="s">
        <v>580</v>
      </c>
      <c r="AB38" s="186" t="s">
        <v>2881</v>
      </c>
      <c r="AC38" s="186" t="s">
        <v>580</v>
      </c>
      <c r="AD38" s="186" t="s">
        <v>580</v>
      </c>
      <c r="AE38" s="186" t="s">
        <v>2881</v>
      </c>
      <c r="AF38" s="186" t="s">
        <v>580</v>
      </c>
      <c r="AG38" s="186" t="s">
        <v>580</v>
      </c>
      <c r="AH38" s="186" t="s">
        <v>2881</v>
      </c>
      <c r="AI38" s="186" t="s">
        <v>580</v>
      </c>
      <c r="AJ38" s="186" t="s">
        <v>580</v>
      </c>
      <c r="AK38" s="186" t="s">
        <v>2881</v>
      </c>
      <c r="AL38" s="186" t="s">
        <v>580</v>
      </c>
      <c r="AM38" s="186" t="s">
        <v>580</v>
      </c>
      <c r="AN38" s="186" t="s">
        <v>2881</v>
      </c>
      <c r="AO38" s="186" t="s">
        <v>580</v>
      </c>
      <c r="AP38" s="186" t="s">
        <v>580</v>
      </c>
      <c r="AQ38" s="186" t="s">
        <v>2881</v>
      </c>
      <c r="AR38" s="186" t="s">
        <v>580</v>
      </c>
      <c r="AS38" s="186" t="s">
        <v>580</v>
      </c>
      <c r="AT38" s="186" t="s">
        <v>2881</v>
      </c>
      <c r="AU38" s="186" t="s">
        <v>580</v>
      </c>
      <c r="AV38" s="186" t="s">
        <v>580</v>
      </c>
      <c r="AW38" s="186" t="s">
        <v>2881</v>
      </c>
      <c r="AX38" s="186" t="s">
        <v>580</v>
      </c>
      <c r="AY38" s="186" t="s">
        <v>580</v>
      </c>
      <c r="AZ38" s="186" t="s">
        <v>2881</v>
      </c>
      <c r="BA38" s="186" t="s">
        <v>580</v>
      </c>
      <c r="BB38" s="186" t="s">
        <v>580</v>
      </c>
      <c r="BC38" s="186" t="s">
        <v>2881</v>
      </c>
      <c r="BD38" s="186" t="s">
        <v>580</v>
      </c>
      <c r="BE38" s="186" t="s">
        <v>580</v>
      </c>
      <c r="BF38" s="186" t="s">
        <v>2881</v>
      </c>
      <c r="BG38" s="186" t="s">
        <v>580</v>
      </c>
      <c r="BH38" s="186" t="s">
        <v>580</v>
      </c>
      <c r="BI38" s="186" t="s">
        <v>2881</v>
      </c>
      <c r="BJ38" s="186" t="s">
        <v>580</v>
      </c>
      <c r="BK38" s="186" t="s">
        <v>580</v>
      </c>
      <c r="BL38" s="186" t="s">
        <v>2881</v>
      </c>
      <c r="BM38" s="186" t="s">
        <v>580</v>
      </c>
      <c r="BN38" s="186" t="s">
        <v>580</v>
      </c>
      <c r="BO38" s="186" t="s">
        <v>2881</v>
      </c>
      <c r="BP38" s="186" t="s">
        <v>580</v>
      </c>
      <c r="BQ38" s="186" t="s">
        <v>580</v>
      </c>
      <c r="BR38" s="186" t="s">
        <v>2881</v>
      </c>
      <c r="BS38" s="186" t="s">
        <v>580</v>
      </c>
      <c r="BT38" s="186" t="s">
        <v>580</v>
      </c>
      <c r="BU38" s="186" t="s">
        <v>2881</v>
      </c>
      <c r="BV38" s="186" t="s">
        <v>580</v>
      </c>
      <c r="BW38" s="186" t="s">
        <v>580</v>
      </c>
      <c r="BX38" s="186" t="s">
        <v>2881</v>
      </c>
      <c r="BY38" s="186" t="s">
        <v>580</v>
      </c>
      <c r="BZ38" s="186" t="s">
        <v>580</v>
      </c>
      <c r="CA38" s="186" t="s">
        <v>2881</v>
      </c>
      <c r="CB38" s="186" t="s">
        <v>580</v>
      </c>
      <c r="CC38" s="186" t="s">
        <v>580</v>
      </c>
      <c r="CD38" s="186" t="s">
        <v>2881</v>
      </c>
      <c r="CE38" s="186" t="s">
        <v>580</v>
      </c>
      <c r="CF38" s="186" t="s">
        <v>580</v>
      </c>
      <c r="CG38" s="186" t="s">
        <v>2881</v>
      </c>
      <c r="CH38" s="186" t="s">
        <v>580</v>
      </c>
      <c r="CI38" s="186" t="s">
        <v>580</v>
      </c>
      <c r="CJ38" s="186" t="s">
        <v>2881</v>
      </c>
      <c r="CK38" s="186" t="s">
        <v>580</v>
      </c>
      <c r="CL38" s="186" t="s">
        <v>580</v>
      </c>
      <c r="CM38" s="186" t="s">
        <v>2881</v>
      </c>
      <c r="CN38" s="186" t="s">
        <v>580</v>
      </c>
      <c r="CO38" s="186" t="s">
        <v>580</v>
      </c>
      <c r="CP38" s="186" t="s">
        <v>2881</v>
      </c>
      <c r="CQ38" s="186" t="s">
        <v>580</v>
      </c>
      <c r="CR38" s="186" t="s">
        <v>580</v>
      </c>
      <c r="CS38" s="186" t="s">
        <v>2881</v>
      </c>
      <c r="CT38" s="186" t="s">
        <v>580</v>
      </c>
      <c r="CU38" s="186" t="s">
        <v>580</v>
      </c>
      <c r="CV38" s="186" t="s">
        <v>2881</v>
      </c>
      <c r="CW38" s="186" t="s">
        <v>580</v>
      </c>
      <c r="CX38" s="186" t="s">
        <v>580</v>
      </c>
      <c r="CY38" s="186" t="s">
        <v>2881</v>
      </c>
      <c r="CZ38" s="186" t="s">
        <v>580</v>
      </c>
      <c r="DA38" s="186" t="s">
        <v>580</v>
      </c>
      <c r="DB38" s="186" t="s">
        <v>2881</v>
      </c>
      <c r="DC38" s="186" t="s">
        <v>580</v>
      </c>
      <c r="DD38" s="186" t="s">
        <v>580</v>
      </c>
      <c r="DE38" s="186" t="s">
        <v>2881</v>
      </c>
      <c r="DF38" s="186" t="s">
        <v>580</v>
      </c>
      <c r="DG38" s="186" t="s">
        <v>580</v>
      </c>
      <c r="DH38" s="186" t="s">
        <v>2881</v>
      </c>
      <c r="DI38" s="186" t="s">
        <v>580</v>
      </c>
      <c r="DJ38" s="186" t="s">
        <v>580</v>
      </c>
      <c r="DK38" s="186" t="s">
        <v>2881</v>
      </c>
      <c r="DL38" s="186" t="s">
        <v>580</v>
      </c>
      <c r="DM38" s="186" t="s">
        <v>580</v>
      </c>
      <c r="DN38" s="186" t="s">
        <v>2881</v>
      </c>
      <c r="DO38" s="186" t="s">
        <v>580</v>
      </c>
      <c r="DP38" s="186" t="s">
        <v>580</v>
      </c>
      <c r="DQ38" s="186" t="s">
        <v>2881</v>
      </c>
      <c r="DR38" s="186" t="s">
        <v>580</v>
      </c>
      <c r="DS38" s="186" t="s">
        <v>580</v>
      </c>
      <c r="DT38" s="186" t="s">
        <v>2881</v>
      </c>
      <c r="DU38" s="186" t="s">
        <v>580</v>
      </c>
      <c r="DV38" s="186" t="s">
        <v>580</v>
      </c>
      <c r="DW38" s="186" t="s">
        <v>2881</v>
      </c>
      <c r="DX38" s="186" t="s">
        <v>580</v>
      </c>
      <c r="DY38" s="186" t="s">
        <v>580</v>
      </c>
      <c r="DZ38" s="186" t="s">
        <v>2881</v>
      </c>
      <c r="EA38" s="186" t="s">
        <v>580</v>
      </c>
      <c r="EB38" s="186" t="s">
        <v>580</v>
      </c>
      <c r="EC38" s="186" t="s">
        <v>2881</v>
      </c>
      <c r="ED38" s="186" t="s">
        <v>580</v>
      </c>
      <c r="EE38" s="186" t="s">
        <v>580</v>
      </c>
      <c r="EF38" s="186" t="s">
        <v>2881</v>
      </c>
      <c r="EG38" s="186" t="s">
        <v>580</v>
      </c>
      <c r="EH38" s="186" t="s">
        <v>580</v>
      </c>
      <c r="EI38" s="186" t="s">
        <v>2881</v>
      </c>
      <c r="EJ38" s="186" t="s">
        <v>580</v>
      </c>
      <c r="EK38" s="186" t="s">
        <v>580</v>
      </c>
      <c r="EL38" s="186" t="s">
        <v>2881</v>
      </c>
      <c r="EM38" s="186" t="s">
        <v>580</v>
      </c>
      <c r="EN38" s="186" t="s">
        <v>580</v>
      </c>
      <c r="EO38" s="186" t="s">
        <v>2881</v>
      </c>
      <c r="EP38" s="186" t="s">
        <v>580</v>
      </c>
      <c r="EQ38" s="186" t="s">
        <v>580</v>
      </c>
      <c r="ER38" s="186" t="s">
        <v>2881</v>
      </c>
      <c r="ES38" s="186" t="s">
        <v>580</v>
      </c>
      <c r="ET38" s="186" t="s">
        <v>580</v>
      </c>
    </row>
    <row r="39" spans="1:150" x14ac:dyDescent="0.3">
      <c r="A39" s="1"/>
      <c r="B39" s="184" t="s">
        <v>2992</v>
      </c>
      <c r="C39" s="184" t="s">
        <v>114</v>
      </c>
      <c r="D39" s="184" t="s">
        <v>119</v>
      </c>
      <c r="E39" s="184" t="s">
        <v>2993</v>
      </c>
      <c r="F39" s="184" t="s">
        <v>2994</v>
      </c>
      <c r="G39" s="184" t="s">
        <v>2881</v>
      </c>
      <c r="H39" s="184" t="s">
        <v>2761</v>
      </c>
      <c r="I39" s="184" t="s">
        <v>2761</v>
      </c>
      <c r="J39" s="184" t="s">
        <v>2881</v>
      </c>
      <c r="K39" s="184" t="s">
        <v>2761</v>
      </c>
      <c r="L39" s="184" t="s">
        <v>2761</v>
      </c>
      <c r="M39" s="184" t="s">
        <v>2881</v>
      </c>
      <c r="N39" s="184" t="s">
        <v>2761</v>
      </c>
      <c r="O39" s="184" t="s">
        <v>2761</v>
      </c>
      <c r="P39" s="184" t="s">
        <v>2881</v>
      </c>
      <c r="Q39" s="184" t="s">
        <v>2761</v>
      </c>
      <c r="R39" s="184" t="s">
        <v>2761</v>
      </c>
      <c r="S39" s="184" t="s">
        <v>2881</v>
      </c>
      <c r="T39" s="184" t="s">
        <v>2761</v>
      </c>
      <c r="U39" s="184" t="s">
        <v>2761</v>
      </c>
      <c r="V39" s="184" t="s">
        <v>2881</v>
      </c>
      <c r="W39" s="184" t="s">
        <v>2761</v>
      </c>
      <c r="X39" s="184" t="s">
        <v>2761</v>
      </c>
      <c r="Y39" s="184" t="s">
        <v>2881</v>
      </c>
      <c r="Z39" s="184" t="s">
        <v>2761</v>
      </c>
      <c r="AA39" s="184" t="s">
        <v>2761</v>
      </c>
      <c r="AB39" s="184" t="s">
        <v>2881</v>
      </c>
      <c r="AC39" s="184" t="s">
        <v>2761</v>
      </c>
      <c r="AD39" s="184" t="s">
        <v>2761</v>
      </c>
      <c r="AE39" s="184" t="s">
        <v>2881</v>
      </c>
      <c r="AF39" s="184" t="s">
        <v>2761</v>
      </c>
      <c r="AG39" s="184" t="s">
        <v>2761</v>
      </c>
      <c r="AH39" s="184" t="s">
        <v>2881</v>
      </c>
      <c r="AI39" s="184" t="s">
        <v>2761</v>
      </c>
      <c r="AJ39" s="184" t="s">
        <v>2761</v>
      </c>
      <c r="AK39" s="184" t="s">
        <v>2881</v>
      </c>
      <c r="AL39" s="184" t="s">
        <v>2761</v>
      </c>
      <c r="AM39" s="184" t="s">
        <v>2761</v>
      </c>
      <c r="AN39" s="184" t="s">
        <v>2881</v>
      </c>
      <c r="AO39" s="184" t="s">
        <v>2761</v>
      </c>
      <c r="AP39" s="184" t="s">
        <v>2761</v>
      </c>
      <c r="AQ39" s="184" t="s">
        <v>2881</v>
      </c>
      <c r="AR39" s="184" t="s">
        <v>2761</v>
      </c>
      <c r="AS39" s="184" t="s">
        <v>2761</v>
      </c>
      <c r="AT39" s="184" t="s">
        <v>2881</v>
      </c>
      <c r="AU39" s="184" t="s">
        <v>2761</v>
      </c>
      <c r="AV39" s="184" t="s">
        <v>2761</v>
      </c>
      <c r="AW39" s="184" t="s">
        <v>2881</v>
      </c>
      <c r="AX39" s="184" t="s">
        <v>2761</v>
      </c>
      <c r="AY39" s="184" t="s">
        <v>2761</v>
      </c>
      <c r="AZ39" s="184" t="s">
        <v>2881</v>
      </c>
      <c r="BA39" s="184" t="s">
        <v>2761</v>
      </c>
      <c r="BB39" s="184" t="s">
        <v>2761</v>
      </c>
      <c r="BC39" s="184" t="s">
        <v>2881</v>
      </c>
      <c r="BD39" s="184" t="s">
        <v>2761</v>
      </c>
      <c r="BE39" s="184" t="s">
        <v>2761</v>
      </c>
      <c r="BF39" s="184" t="s">
        <v>2881</v>
      </c>
      <c r="BG39" s="184" t="s">
        <v>2761</v>
      </c>
      <c r="BH39" s="184" t="s">
        <v>2761</v>
      </c>
      <c r="BI39" s="184" t="s">
        <v>2881</v>
      </c>
      <c r="BJ39" s="184" t="s">
        <v>2761</v>
      </c>
      <c r="BK39" s="184" t="s">
        <v>2761</v>
      </c>
      <c r="BL39" s="184" t="s">
        <v>2881</v>
      </c>
      <c r="BM39" s="184" t="s">
        <v>2761</v>
      </c>
      <c r="BN39" s="184" t="s">
        <v>2761</v>
      </c>
      <c r="BO39" s="184" t="s">
        <v>2881</v>
      </c>
      <c r="BP39" s="184" t="s">
        <v>2761</v>
      </c>
      <c r="BQ39" s="184" t="s">
        <v>2761</v>
      </c>
      <c r="BR39" s="184" t="s">
        <v>2881</v>
      </c>
      <c r="BS39" s="184" t="s">
        <v>2761</v>
      </c>
      <c r="BT39" s="184" t="s">
        <v>2761</v>
      </c>
      <c r="BU39" s="184" t="s">
        <v>2881</v>
      </c>
      <c r="BV39" s="184" t="s">
        <v>2761</v>
      </c>
      <c r="BW39" s="184" t="s">
        <v>2761</v>
      </c>
      <c r="BX39" s="184" t="s">
        <v>2881</v>
      </c>
      <c r="BY39" s="184" t="s">
        <v>2761</v>
      </c>
      <c r="BZ39" s="184" t="s">
        <v>2761</v>
      </c>
      <c r="CA39" s="184" t="s">
        <v>2881</v>
      </c>
      <c r="CB39" s="184" t="s">
        <v>2761</v>
      </c>
      <c r="CC39" s="184" t="s">
        <v>2761</v>
      </c>
      <c r="CD39" s="184" t="s">
        <v>2881</v>
      </c>
      <c r="CE39" s="184" t="s">
        <v>2761</v>
      </c>
      <c r="CF39" s="184" t="s">
        <v>2761</v>
      </c>
      <c r="CG39" s="184" t="s">
        <v>2881</v>
      </c>
      <c r="CH39" s="184" t="s">
        <v>2761</v>
      </c>
      <c r="CI39" s="184" t="s">
        <v>2761</v>
      </c>
      <c r="CJ39" s="184" t="s">
        <v>2881</v>
      </c>
      <c r="CK39" s="184" t="s">
        <v>2761</v>
      </c>
      <c r="CL39" s="184" t="s">
        <v>2761</v>
      </c>
      <c r="CM39" s="184" t="s">
        <v>2881</v>
      </c>
      <c r="CN39" s="184" t="s">
        <v>2761</v>
      </c>
      <c r="CO39" s="184" t="s">
        <v>2761</v>
      </c>
      <c r="CP39" s="184" t="s">
        <v>2881</v>
      </c>
      <c r="CQ39" s="184" t="s">
        <v>2761</v>
      </c>
      <c r="CR39" s="184" t="s">
        <v>2761</v>
      </c>
      <c r="CS39" s="184" t="s">
        <v>2881</v>
      </c>
      <c r="CT39" s="184" t="s">
        <v>2761</v>
      </c>
      <c r="CU39" s="184" t="s">
        <v>2761</v>
      </c>
      <c r="CV39" s="184" t="s">
        <v>2881</v>
      </c>
      <c r="CW39" s="184" t="s">
        <v>2761</v>
      </c>
      <c r="CX39" s="184" t="s">
        <v>2761</v>
      </c>
      <c r="CY39" s="184" t="s">
        <v>2881</v>
      </c>
      <c r="CZ39" s="184" t="s">
        <v>2761</v>
      </c>
      <c r="DA39" s="184" t="s">
        <v>2761</v>
      </c>
      <c r="DB39" s="184" t="s">
        <v>2881</v>
      </c>
      <c r="DC39" s="184" t="s">
        <v>2761</v>
      </c>
      <c r="DD39" s="184" t="s">
        <v>2761</v>
      </c>
      <c r="DE39" s="184" t="s">
        <v>2881</v>
      </c>
      <c r="DF39" s="184" t="s">
        <v>2761</v>
      </c>
      <c r="DG39" s="184" t="s">
        <v>2761</v>
      </c>
      <c r="DH39" s="184" t="s">
        <v>2881</v>
      </c>
      <c r="DI39" s="184" t="s">
        <v>2761</v>
      </c>
      <c r="DJ39" s="184" t="s">
        <v>2761</v>
      </c>
      <c r="DK39" s="184" t="s">
        <v>2881</v>
      </c>
      <c r="DL39" s="184" t="s">
        <v>2761</v>
      </c>
      <c r="DM39" s="184" t="s">
        <v>2761</v>
      </c>
      <c r="DN39" s="184" t="s">
        <v>2881</v>
      </c>
      <c r="DO39" s="184" t="s">
        <v>2761</v>
      </c>
      <c r="DP39" s="184" t="s">
        <v>2761</v>
      </c>
      <c r="DQ39" s="184" t="s">
        <v>2881</v>
      </c>
      <c r="DR39" s="184" t="s">
        <v>2761</v>
      </c>
      <c r="DS39" s="184" t="s">
        <v>2761</v>
      </c>
      <c r="DT39" s="184" t="s">
        <v>2881</v>
      </c>
      <c r="DU39" s="184" t="s">
        <v>2761</v>
      </c>
      <c r="DV39" s="184" t="s">
        <v>2761</v>
      </c>
      <c r="DW39" s="184" t="s">
        <v>2881</v>
      </c>
      <c r="DX39" s="184" t="s">
        <v>2761</v>
      </c>
      <c r="DY39" s="184" t="s">
        <v>2761</v>
      </c>
      <c r="DZ39" s="184" t="s">
        <v>2881</v>
      </c>
      <c r="EA39" s="184" t="s">
        <v>2761</v>
      </c>
      <c r="EB39" s="184" t="s">
        <v>2761</v>
      </c>
      <c r="EC39" s="184" t="s">
        <v>2881</v>
      </c>
      <c r="ED39" s="184" t="s">
        <v>2761</v>
      </c>
      <c r="EE39" s="184" t="s">
        <v>2761</v>
      </c>
      <c r="EF39" s="184" t="s">
        <v>2881</v>
      </c>
      <c r="EG39" s="184" t="s">
        <v>2761</v>
      </c>
      <c r="EH39" s="184" t="s">
        <v>2761</v>
      </c>
      <c r="EI39" s="184" t="s">
        <v>2881</v>
      </c>
      <c r="EJ39" s="184" t="s">
        <v>2761</v>
      </c>
      <c r="EK39" s="184" t="s">
        <v>2761</v>
      </c>
      <c r="EL39" s="184" t="s">
        <v>2881</v>
      </c>
      <c r="EM39" s="184" t="s">
        <v>2761</v>
      </c>
      <c r="EN39" s="184" t="s">
        <v>2761</v>
      </c>
      <c r="EO39" s="184" t="s">
        <v>2881</v>
      </c>
      <c r="EP39" s="184" t="s">
        <v>2761</v>
      </c>
      <c r="EQ39" s="184" t="s">
        <v>2761</v>
      </c>
      <c r="ER39" s="184" t="s">
        <v>2881</v>
      </c>
      <c r="ES39" s="184" t="s">
        <v>2761</v>
      </c>
      <c r="ET39" s="184" t="s">
        <v>2761</v>
      </c>
    </row>
    <row r="40" spans="1:150" x14ac:dyDescent="0.3">
      <c r="A40" s="1"/>
      <c r="B40" s="185" t="s">
        <v>2995</v>
      </c>
      <c r="C40" s="185" t="s">
        <v>114</v>
      </c>
      <c r="D40" s="185" t="s">
        <v>119</v>
      </c>
      <c r="E40" s="185" t="s">
        <v>2996</v>
      </c>
      <c r="F40" s="185" t="s">
        <v>2997</v>
      </c>
      <c r="G40" s="186" t="s">
        <v>2881</v>
      </c>
      <c r="H40" s="186" t="s">
        <v>2761</v>
      </c>
      <c r="I40" s="186" t="s">
        <v>2761</v>
      </c>
      <c r="J40" s="186" t="s">
        <v>2881</v>
      </c>
      <c r="K40" s="186" t="s">
        <v>2761</v>
      </c>
      <c r="L40" s="186" t="s">
        <v>2761</v>
      </c>
      <c r="M40" s="186" t="s">
        <v>2881</v>
      </c>
      <c r="N40" s="186" t="s">
        <v>2761</v>
      </c>
      <c r="O40" s="186" t="s">
        <v>2761</v>
      </c>
      <c r="P40" s="186" t="s">
        <v>2881</v>
      </c>
      <c r="Q40" s="186" t="s">
        <v>2761</v>
      </c>
      <c r="R40" s="186" t="s">
        <v>2761</v>
      </c>
      <c r="S40" s="186" t="s">
        <v>2881</v>
      </c>
      <c r="T40" s="186" t="s">
        <v>2761</v>
      </c>
      <c r="U40" s="186" t="s">
        <v>2761</v>
      </c>
      <c r="V40" s="186" t="s">
        <v>2881</v>
      </c>
      <c r="W40" s="186" t="s">
        <v>2761</v>
      </c>
      <c r="X40" s="186" t="s">
        <v>2761</v>
      </c>
      <c r="Y40" s="186" t="s">
        <v>2881</v>
      </c>
      <c r="Z40" s="186" t="s">
        <v>2761</v>
      </c>
      <c r="AA40" s="186" t="s">
        <v>2761</v>
      </c>
      <c r="AB40" s="186" t="s">
        <v>2881</v>
      </c>
      <c r="AC40" s="186" t="s">
        <v>2761</v>
      </c>
      <c r="AD40" s="186" t="s">
        <v>2761</v>
      </c>
      <c r="AE40" s="186" t="s">
        <v>2881</v>
      </c>
      <c r="AF40" s="186" t="s">
        <v>2761</v>
      </c>
      <c r="AG40" s="186" t="s">
        <v>2761</v>
      </c>
      <c r="AH40" s="186" t="s">
        <v>2881</v>
      </c>
      <c r="AI40" s="186" t="s">
        <v>2761</v>
      </c>
      <c r="AJ40" s="186" t="s">
        <v>2761</v>
      </c>
      <c r="AK40" s="186" t="s">
        <v>2881</v>
      </c>
      <c r="AL40" s="186" t="s">
        <v>2761</v>
      </c>
      <c r="AM40" s="186" t="s">
        <v>2761</v>
      </c>
      <c r="AN40" s="186" t="s">
        <v>2881</v>
      </c>
      <c r="AO40" s="186" t="s">
        <v>2761</v>
      </c>
      <c r="AP40" s="186" t="s">
        <v>2761</v>
      </c>
      <c r="AQ40" s="186" t="s">
        <v>2881</v>
      </c>
      <c r="AR40" s="186" t="s">
        <v>2761</v>
      </c>
      <c r="AS40" s="186" t="s">
        <v>2761</v>
      </c>
      <c r="AT40" s="186" t="s">
        <v>2881</v>
      </c>
      <c r="AU40" s="186" t="s">
        <v>2761</v>
      </c>
      <c r="AV40" s="186" t="s">
        <v>2761</v>
      </c>
      <c r="AW40" s="186" t="s">
        <v>2881</v>
      </c>
      <c r="AX40" s="186" t="s">
        <v>2761</v>
      </c>
      <c r="AY40" s="186" t="s">
        <v>2761</v>
      </c>
      <c r="AZ40" s="186" t="s">
        <v>2881</v>
      </c>
      <c r="BA40" s="186" t="s">
        <v>2761</v>
      </c>
      <c r="BB40" s="186" t="s">
        <v>2761</v>
      </c>
      <c r="BC40" s="186" t="s">
        <v>2881</v>
      </c>
      <c r="BD40" s="186" t="s">
        <v>2761</v>
      </c>
      <c r="BE40" s="186" t="s">
        <v>2761</v>
      </c>
      <c r="BF40" s="186" t="s">
        <v>2881</v>
      </c>
      <c r="BG40" s="186" t="s">
        <v>2761</v>
      </c>
      <c r="BH40" s="186" t="s">
        <v>2761</v>
      </c>
      <c r="BI40" s="186" t="s">
        <v>2881</v>
      </c>
      <c r="BJ40" s="186" t="s">
        <v>2761</v>
      </c>
      <c r="BK40" s="186" t="s">
        <v>2761</v>
      </c>
      <c r="BL40" s="186" t="s">
        <v>2881</v>
      </c>
      <c r="BM40" s="186" t="s">
        <v>2761</v>
      </c>
      <c r="BN40" s="186" t="s">
        <v>2761</v>
      </c>
      <c r="BO40" s="186" t="s">
        <v>2881</v>
      </c>
      <c r="BP40" s="186" t="s">
        <v>2761</v>
      </c>
      <c r="BQ40" s="186" t="s">
        <v>2761</v>
      </c>
      <c r="BR40" s="186" t="s">
        <v>2881</v>
      </c>
      <c r="BS40" s="186" t="s">
        <v>2761</v>
      </c>
      <c r="BT40" s="186" t="s">
        <v>2761</v>
      </c>
      <c r="BU40" s="186" t="s">
        <v>2881</v>
      </c>
      <c r="BV40" s="186" t="s">
        <v>2761</v>
      </c>
      <c r="BW40" s="186" t="s">
        <v>2761</v>
      </c>
      <c r="BX40" s="186" t="s">
        <v>2881</v>
      </c>
      <c r="BY40" s="186" t="s">
        <v>2761</v>
      </c>
      <c r="BZ40" s="186" t="s">
        <v>2761</v>
      </c>
      <c r="CA40" s="186" t="s">
        <v>2881</v>
      </c>
      <c r="CB40" s="186" t="s">
        <v>2761</v>
      </c>
      <c r="CC40" s="186" t="s">
        <v>2761</v>
      </c>
      <c r="CD40" s="186" t="s">
        <v>2881</v>
      </c>
      <c r="CE40" s="186" t="s">
        <v>2761</v>
      </c>
      <c r="CF40" s="186" t="s">
        <v>2761</v>
      </c>
      <c r="CG40" s="186" t="s">
        <v>2881</v>
      </c>
      <c r="CH40" s="186" t="s">
        <v>2761</v>
      </c>
      <c r="CI40" s="186" t="s">
        <v>2761</v>
      </c>
      <c r="CJ40" s="186" t="s">
        <v>2881</v>
      </c>
      <c r="CK40" s="186" t="s">
        <v>2761</v>
      </c>
      <c r="CL40" s="186" t="s">
        <v>2761</v>
      </c>
      <c r="CM40" s="186" t="s">
        <v>2881</v>
      </c>
      <c r="CN40" s="186" t="s">
        <v>2761</v>
      </c>
      <c r="CO40" s="186" t="s">
        <v>2761</v>
      </c>
      <c r="CP40" s="186" t="s">
        <v>2881</v>
      </c>
      <c r="CQ40" s="186" t="s">
        <v>2761</v>
      </c>
      <c r="CR40" s="186" t="s">
        <v>2761</v>
      </c>
      <c r="CS40" s="186" t="s">
        <v>2881</v>
      </c>
      <c r="CT40" s="186" t="s">
        <v>2761</v>
      </c>
      <c r="CU40" s="186" t="s">
        <v>2761</v>
      </c>
      <c r="CV40" s="186" t="s">
        <v>2881</v>
      </c>
      <c r="CW40" s="186" t="s">
        <v>2761</v>
      </c>
      <c r="CX40" s="186" t="s">
        <v>2761</v>
      </c>
      <c r="CY40" s="186" t="s">
        <v>2881</v>
      </c>
      <c r="CZ40" s="186" t="s">
        <v>2761</v>
      </c>
      <c r="DA40" s="186" t="s">
        <v>2761</v>
      </c>
      <c r="DB40" s="186" t="s">
        <v>2881</v>
      </c>
      <c r="DC40" s="186" t="s">
        <v>2761</v>
      </c>
      <c r="DD40" s="186" t="s">
        <v>2761</v>
      </c>
      <c r="DE40" s="186" t="s">
        <v>2881</v>
      </c>
      <c r="DF40" s="186" t="s">
        <v>2761</v>
      </c>
      <c r="DG40" s="186" t="s">
        <v>2761</v>
      </c>
      <c r="DH40" s="186" t="s">
        <v>2881</v>
      </c>
      <c r="DI40" s="186" t="s">
        <v>2761</v>
      </c>
      <c r="DJ40" s="186" t="s">
        <v>2761</v>
      </c>
      <c r="DK40" s="186" t="s">
        <v>2881</v>
      </c>
      <c r="DL40" s="186" t="s">
        <v>2761</v>
      </c>
      <c r="DM40" s="186" t="s">
        <v>2761</v>
      </c>
      <c r="DN40" s="186" t="s">
        <v>2881</v>
      </c>
      <c r="DO40" s="186" t="s">
        <v>2761</v>
      </c>
      <c r="DP40" s="186" t="s">
        <v>2761</v>
      </c>
      <c r="DQ40" s="186" t="s">
        <v>2881</v>
      </c>
      <c r="DR40" s="186" t="s">
        <v>2761</v>
      </c>
      <c r="DS40" s="186" t="s">
        <v>2761</v>
      </c>
      <c r="DT40" s="186" t="s">
        <v>2881</v>
      </c>
      <c r="DU40" s="186" t="s">
        <v>2761</v>
      </c>
      <c r="DV40" s="186" t="s">
        <v>2761</v>
      </c>
      <c r="DW40" s="186" t="s">
        <v>2881</v>
      </c>
      <c r="DX40" s="186" t="s">
        <v>2761</v>
      </c>
      <c r="DY40" s="186" t="s">
        <v>2761</v>
      </c>
      <c r="DZ40" s="186" t="s">
        <v>2881</v>
      </c>
      <c r="EA40" s="186" t="s">
        <v>2761</v>
      </c>
      <c r="EB40" s="186" t="s">
        <v>2761</v>
      </c>
      <c r="EC40" s="186" t="s">
        <v>2881</v>
      </c>
      <c r="ED40" s="186" t="s">
        <v>2761</v>
      </c>
      <c r="EE40" s="186" t="s">
        <v>2761</v>
      </c>
      <c r="EF40" s="186" t="s">
        <v>2881</v>
      </c>
      <c r="EG40" s="186" t="s">
        <v>2761</v>
      </c>
      <c r="EH40" s="186" t="s">
        <v>2761</v>
      </c>
      <c r="EI40" s="186" t="s">
        <v>2881</v>
      </c>
      <c r="EJ40" s="186" t="s">
        <v>2761</v>
      </c>
      <c r="EK40" s="186" t="s">
        <v>2761</v>
      </c>
      <c r="EL40" s="186" t="s">
        <v>2881</v>
      </c>
      <c r="EM40" s="186" t="s">
        <v>2761</v>
      </c>
      <c r="EN40" s="186" t="s">
        <v>2761</v>
      </c>
      <c r="EO40" s="186" t="s">
        <v>2881</v>
      </c>
      <c r="EP40" s="186" t="s">
        <v>2761</v>
      </c>
      <c r="EQ40" s="186" t="s">
        <v>2761</v>
      </c>
      <c r="ER40" s="186" t="s">
        <v>2881</v>
      </c>
      <c r="ES40" s="186" t="s">
        <v>2761</v>
      </c>
      <c r="ET40" s="186" t="s">
        <v>2761</v>
      </c>
    </row>
    <row r="41" spans="1:150" x14ac:dyDescent="0.3">
      <c r="A41" s="1"/>
      <c r="B41" s="185" t="s">
        <v>2998</v>
      </c>
      <c r="C41" s="185" t="s">
        <v>114</v>
      </c>
      <c r="D41" s="185" t="s">
        <v>119</v>
      </c>
      <c r="E41" s="185" t="s">
        <v>2999</v>
      </c>
      <c r="F41" s="185" t="s">
        <v>3000</v>
      </c>
      <c r="G41" s="186" t="s">
        <v>2881</v>
      </c>
      <c r="H41" s="186" t="s">
        <v>2761</v>
      </c>
      <c r="I41" s="186" t="s">
        <v>2761</v>
      </c>
      <c r="J41" s="186" t="s">
        <v>2881</v>
      </c>
      <c r="K41" s="186" t="s">
        <v>2761</v>
      </c>
      <c r="L41" s="186" t="s">
        <v>2761</v>
      </c>
      <c r="M41" s="186" t="s">
        <v>2881</v>
      </c>
      <c r="N41" s="186" t="s">
        <v>2761</v>
      </c>
      <c r="O41" s="186" t="s">
        <v>2761</v>
      </c>
      <c r="P41" s="186" t="s">
        <v>2881</v>
      </c>
      <c r="Q41" s="186" t="s">
        <v>2761</v>
      </c>
      <c r="R41" s="186" t="s">
        <v>2761</v>
      </c>
      <c r="S41" s="186" t="s">
        <v>2881</v>
      </c>
      <c r="T41" s="186" t="s">
        <v>2761</v>
      </c>
      <c r="U41" s="186" t="s">
        <v>2761</v>
      </c>
      <c r="V41" s="186" t="s">
        <v>2881</v>
      </c>
      <c r="W41" s="186" t="s">
        <v>2761</v>
      </c>
      <c r="X41" s="186" t="s">
        <v>2761</v>
      </c>
      <c r="Y41" s="186" t="s">
        <v>2881</v>
      </c>
      <c r="Z41" s="186" t="s">
        <v>2761</v>
      </c>
      <c r="AA41" s="186" t="s">
        <v>2761</v>
      </c>
      <c r="AB41" s="186" t="s">
        <v>2881</v>
      </c>
      <c r="AC41" s="186" t="s">
        <v>2761</v>
      </c>
      <c r="AD41" s="186" t="s">
        <v>2761</v>
      </c>
      <c r="AE41" s="186" t="s">
        <v>2881</v>
      </c>
      <c r="AF41" s="186" t="s">
        <v>2761</v>
      </c>
      <c r="AG41" s="186" t="s">
        <v>2761</v>
      </c>
      <c r="AH41" s="186" t="s">
        <v>2881</v>
      </c>
      <c r="AI41" s="186" t="s">
        <v>2761</v>
      </c>
      <c r="AJ41" s="186" t="s">
        <v>2761</v>
      </c>
      <c r="AK41" s="186" t="s">
        <v>2881</v>
      </c>
      <c r="AL41" s="186" t="s">
        <v>2761</v>
      </c>
      <c r="AM41" s="186" t="s">
        <v>2761</v>
      </c>
      <c r="AN41" s="186" t="s">
        <v>2881</v>
      </c>
      <c r="AO41" s="186" t="s">
        <v>2761</v>
      </c>
      <c r="AP41" s="186" t="s">
        <v>2761</v>
      </c>
      <c r="AQ41" s="186" t="s">
        <v>2881</v>
      </c>
      <c r="AR41" s="186" t="s">
        <v>2761</v>
      </c>
      <c r="AS41" s="186" t="s">
        <v>2761</v>
      </c>
      <c r="AT41" s="186" t="s">
        <v>2881</v>
      </c>
      <c r="AU41" s="186" t="s">
        <v>2761</v>
      </c>
      <c r="AV41" s="186" t="s">
        <v>2761</v>
      </c>
      <c r="AW41" s="186" t="s">
        <v>2881</v>
      </c>
      <c r="AX41" s="186" t="s">
        <v>2761</v>
      </c>
      <c r="AY41" s="186" t="s">
        <v>2761</v>
      </c>
      <c r="AZ41" s="186" t="s">
        <v>2881</v>
      </c>
      <c r="BA41" s="186" t="s">
        <v>2761</v>
      </c>
      <c r="BB41" s="186" t="s">
        <v>2761</v>
      </c>
      <c r="BC41" s="186" t="s">
        <v>2881</v>
      </c>
      <c r="BD41" s="186" t="s">
        <v>2761</v>
      </c>
      <c r="BE41" s="186" t="s">
        <v>2761</v>
      </c>
      <c r="BF41" s="186" t="s">
        <v>2881</v>
      </c>
      <c r="BG41" s="186" t="s">
        <v>2761</v>
      </c>
      <c r="BH41" s="186" t="s">
        <v>2761</v>
      </c>
      <c r="BI41" s="186" t="s">
        <v>2881</v>
      </c>
      <c r="BJ41" s="186" t="s">
        <v>2761</v>
      </c>
      <c r="BK41" s="186" t="s">
        <v>2761</v>
      </c>
      <c r="BL41" s="186" t="s">
        <v>2881</v>
      </c>
      <c r="BM41" s="186" t="s">
        <v>2761</v>
      </c>
      <c r="BN41" s="186" t="s">
        <v>2761</v>
      </c>
      <c r="BO41" s="186" t="s">
        <v>2881</v>
      </c>
      <c r="BP41" s="186" t="s">
        <v>2761</v>
      </c>
      <c r="BQ41" s="186" t="s">
        <v>2761</v>
      </c>
      <c r="BR41" s="186" t="s">
        <v>2881</v>
      </c>
      <c r="BS41" s="186" t="s">
        <v>2761</v>
      </c>
      <c r="BT41" s="186" t="s">
        <v>2761</v>
      </c>
      <c r="BU41" s="186" t="s">
        <v>2881</v>
      </c>
      <c r="BV41" s="186" t="s">
        <v>2761</v>
      </c>
      <c r="BW41" s="186" t="s">
        <v>2761</v>
      </c>
      <c r="BX41" s="186" t="s">
        <v>2881</v>
      </c>
      <c r="BY41" s="186" t="s">
        <v>2761</v>
      </c>
      <c r="BZ41" s="186" t="s">
        <v>2761</v>
      </c>
      <c r="CA41" s="186" t="s">
        <v>2881</v>
      </c>
      <c r="CB41" s="186" t="s">
        <v>2761</v>
      </c>
      <c r="CC41" s="186" t="s">
        <v>2761</v>
      </c>
      <c r="CD41" s="186" t="s">
        <v>2881</v>
      </c>
      <c r="CE41" s="186" t="s">
        <v>2761</v>
      </c>
      <c r="CF41" s="186" t="s">
        <v>2761</v>
      </c>
      <c r="CG41" s="186" t="s">
        <v>2881</v>
      </c>
      <c r="CH41" s="186" t="s">
        <v>2761</v>
      </c>
      <c r="CI41" s="186" t="s">
        <v>2761</v>
      </c>
      <c r="CJ41" s="186" t="s">
        <v>2881</v>
      </c>
      <c r="CK41" s="186" t="s">
        <v>2761</v>
      </c>
      <c r="CL41" s="186" t="s">
        <v>2761</v>
      </c>
      <c r="CM41" s="186" t="s">
        <v>2881</v>
      </c>
      <c r="CN41" s="186" t="s">
        <v>2761</v>
      </c>
      <c r="CO41" s="186" t="s">
        <v>2761</v>
      </c>
      <c r="CP41" s="186" t="s">
        <v>2881</v>
      </c>
      <c r="CQ41" s="186" t="s">
        <v>2761</v>
      </c>
      <c r="CR41" s="186" t="s">
        <v>2761</v>
      </c>
      <c r="CS41" s="186" t="s">
        <v>2881</v>
      </c>
      <c r="CT41" s="186" t="s">
        <v>2761</v>
      </c>
      <c r="CU41" s="186" t="s">
        <v>2761</v>
      </c>
      <c r="CV41" s="186" t="s">
        <v>2881</v>
      </c>
      <c r="CW41" s="186" t="s">
        <v>2761</v>
      </c>
      <c r="CX41" s="186" t="s">
        <v>2761</v>
      </c>
      <c r="CY41" s="186" t="s">
        <v>2881</v>
      </c>
      <c r="CZ41" s="186" t="s">
        <v>2761</v>
      </c>
      <c r="DA41" s="186" t="s">
        <v>2761</v>
      </c>
      <c r="DB41" s="186" t="s">
        <v>2881</v>
      </c>
      <c r="DC41" s="186" t="s">
        <v>2761</v>
      </c>
      <c r="DD41" s="186" t="s">
        <v>2761</v>
      </c>
      <c r="DE41" s="186" t="s">
        <v>2881</v>
      </c>
      <c r="DF41" s="186" t="s">
        <v>2761</v>
      </c>
      <c r="DG41" s="186" t="s">
        <v>2761</v>
      </c>
      <c r="DH41" s="186" t="s">
        <v>2881</v>
      </c>
      <c r="DI41" s="186" t="s">
        <v>2761</v>
      </c>
      <c r="DJ41" s="186" t="s">
        <v>2761</v>
      </c>
      <c r="DK41" s="186" t="s">
        <v>2881</v>
      </c>
      <c r="DL41" s="186" t="s">
        <v>2761</v>
      </c>
      <c r="DM41" s="186" t="s">
        <v>2761</v>
      </c>
      <c r="DN41" s="186" t="s">
        <v>2881</v>
      </c>
      <c r="DO41" s="186" t="s">
        <v>2761</v>
      </c>
      <c r="DP41" s="186" t="s">
        <v>2761</v>
      </c>
      <c r="DQ41" s="186" t="s">
        <v>2881</v>
      </c>
      <c r="DR41" s="186" t="s">
        <v>2761</v>
      </c>
      <c r="DS41" s="186" t="s">
        <v>2761</v>
      </c>
      <c r="DT41" s="186" t="s">
        <v>2881</v>
      </c>
      <c r="DU41" s="186" t="s">
        <v>2761</v>
      </c>
      <c r="DV41" s="186" t="s">
        <v>2761</v>
      </c>
      <c r="DW41" s="186" t="s">
        <v>2881</v>
      </c>
      <c r="DX41" s="186" t="s">
        <v>2761</v>
      </c>
      <c r="DY41" s="186" t="s">
        <v>2761</v>
      </c>
      <c r="DZ41" s="186" t="s">
        <v>2881</v>
      </c>
      <c r="EA41" s="186" t="s">
        <v>2761</v>
      </c>
      <c r="EB41" s="186" t="s">
        <v>2761</v>
      </c>
      <c r="EC41" s="186" t="s">
        <v>2881</v>
      </c>
      <c r="ED41" s="186" t="s">
        <v>2761</v>
      </c>
      <c r="EE41" s="186" t="s">
        <v>2761</v>
      </c>
      <c r="EF41" s="186" t="s">
        <v>2881</v>
      </c>
      <c r="EG41" s="186" t="s">
        <v>2761</v>
      </c>
      <c r="EH41" s="186" t="s">
        <v>2761</v>
      </c>
      <c r="EI41" s="186" t="s">
        <v>2881</v>
      </c>
      <c r="EJ41" s="186" t="s">
        <v>2761</v>
      </c>
      <c r="EK41" s="186" t="s">
        <v>2761</v>
      </c>
      <c r="EL41" s="186" t="s">
        <v>2881</v>
      </c>
      <c r="EM41" s="186" t="s">
        <v>2761</v>
      </c>
      <c r="EN41" s="186" t="s">
        <v>2761</v>
      </c>
      <c r="EO41" s="186" t="s">
        <v>2881</v>
      </c>
      <c r="EP41" s="186" t="s">
        <v>2761</v>
      </c>
      <c r="EQ41" s="186" t="s">
        <v>2761</v>
      </c>
      <c r="ER41" s="186" t="s">
        <v>2881</v>
      </c>
      <c r="ES41" s="186" t="s">
        <v>2761</v>
      </c>
      <c r="ET41" s="186" t="s">
        <v>2761</v>
      </c>
    </row>
    <row r="42" spans="1:150" x14ac:dyDescent="0.3">
      <c r="A42" s="1"/>
      <c r="B42" s="185" t="s">
        <v>3001</v>
      </c>
      <c r="C42" s="185" t="s">
        <v>114</v>
      </c>
      <c r="D42" s="185" t="s">
        <v>119</v>
      </c>
      <c r="E42" s="185" t="s">
        <v>3002</v>
      </c>
      <c r="F42" s="185" t="s">
        <v>3003</v>
      </c>
      <c r="G42" s="186" t="s">
        <v>2881</v>
      </c>
      <c r="H42" s="186" t="s">
        <v>2761</v>
      </c>
      <c r="I42" s="186" t="s">
        <v>2761</v>
      </c>
      <c r="J42" s="186" t="s">
        <v>2881</v>
      </c>
      <c r="K42" s="186" t="s">
        <v>2761</v>
      </c>
      <c r="L42" s="186" t="s">
        <v>2761</v>
      </c>
      <c r="M42" s="186" t="s">
        <v>2881</v>
      </c>
      <c r="N42" s="186" t="s">
        <v>2761</v>
      </c>
      <c r="O42" s="186" t="s">
        <v>2761</v>
      </c>
      <c r="P42" s="186" t="s">
        <v>2881</v>
      </c>
      <c r="Q42" s="186" t="s">
        <v>2761</v>
      </c>
      <c r="R42" s="186" t="s">
        <v>2761</v>
      </c>
      <c r="S42" s="186" t="s">
        <v>2881</v>
      </c>
      <c r="T42" s="186" t="s">
        <v>2761</v>
      </c>
      <c r="U42" s="186" t="s">
        <v>2761</v>
      </c>
      <c r="V42" s="186" t="s">
        <v>2881</v>
      </c>
      <c r="W42" s="186" t="s">
        <v>2761</v>
      </c>
      <c r="X42" s="186" t="s">
        <v>2761</v>
      </c>
      <c r="Y42" s="186" t="s">
        <v>2881</v>
      </c>
      <c r="Z42" s="186" t="s">
        <v>2761</v>
      </c>
      <c r="AA42" s="186" t="s">
        <v>2761</v>
      </c>
      <c r="AB42" s="186" t="s">
        <v>2881</v>
      </c>
      <c r="AC42" s="186" t="s">
        <v>2761</v>
      </c>
      <c r="AD42" s="186" t="s">
        <v>2761</v>
      </c>
      <c r="AE42" s="186" t="s">
        <v>2881</v>
      </c>
      <c r="AF42" s="186" t="s">
        <v>2761</v>
      </c>
      <c r="AG42" s="186" t="s">
        <v>2761</v>
      </c>
      <c r="AH42" s="186" t="s">
        <v>2881</v>
      </c>
      <c r="AI42" s="186" t="s">
        <v>2761</v>
      </c>
      <c r="AJ42" s="186" t="s">
        <v>2761</v>
      </c>
      <c r="AK42" s="186" t="s">
        <v>2881</v>
      </c>
      <c r="AL42" s="186" t="s">
        <v>2761</v>
      </c>
      <c r="AM42" s="186" t="s">
        <v>2761</v>
      </c>
      <c r="AN42" s="186" t="s">
        <v>2881</v>
      </c>
      <c r="AO42" s="186" t="s">
        <v>2761</v>
      </c>
      <c r="AP42" s="186" t="s">
        <v>2761</v>
      </c>
      <c r="AQ42" s="186" t="s">
        <v>2881</v>
      </c>
      <c r="AR42" s="186" t="s">
        <v>2761</v>
      </c>
      <c r="AS42" s="186" t="s">
        <v>2761</v>
      </c>
      <c r="AT42" s="186" t="s">
        <v>2881</v>
      </c>
      <c r="AU42" s="186" t="s">
        <v>2761</v>
      </c>
      <c r="AV42" s="186" t="s">
        <v>2761</v>
      </c>
      <c r="AW42" s="186" t="s">
        <v>2881</v>
      </c>
      <c r="AX42" s="186" t="s">
        <v>2761</v>
      </c>
      <c r="AY42" s="186" t="s">
        <v>2761</v>
      </c>
      <c r="AZ42" s="186" t="s">
        <v>2881</v>
      </c>
      <c r="BA42" s="186" t="s">
        <v>2761</v>
      </c>
      <c r="BB42" s="186" t="s">
        <v>2761</v>
      </c>
      <c r="BC42" s="186" t="s">
        <v>2881</v>
      </c>
      <c r="BD42" s="186" t="s">
        <v>2761</v>
      </c>
      <c r="BE42" s="186" t="s">
        <v>2761</v>
      </c>
      <c r="BF42" s="186" t="s">
        <v>2881</v>
      </c>
      <c r="BG42" s="186" t="s">
        <v>2761</v>
      </c>
      <c r="BH42" s="186" t="s">
        <v>2761</v>
      </c>
      <c r="BI42" s="186" t="s">
        <v>2881</v>
      </c>
      <c r="BJ42" s="186" t="s">
        <v>2761</v>
      </c>
      <c r="BK42" s="186" t="s">
        <v>2761</v>
      </c>
      <c r="BL42" s="186" t="s">
        <v>2881</v>
      </c>
      <c r="BM42" s="186" t="s">
        <v>2761</v>
      </c>
      <c r="BN42" s="186" t="s">
        <v>2761</v>
      </c>
      <c r="BO42" s="186" t="s">
        <v>2881</v>
      </c>
      <c r="BP42" s="186" t="s">
        <v>2761</v>
      </c>
      <c r="BQ42" s="186" t="s">
        <v>2761</v>
      </c>
      <c r="BR42" s="186" t="s">
        <v>2881</v>
      </c>
      <c r="BS42" s="186" t="s">
        <v>2761</v>
      </c>
      <c r="BT42" s="186" t="s">
        <v>2761</v>
      </c>
      <c r="BU42" s="186" t="s">
        <v>2881</v>
      </c>
      <c r="BV42" s="186" t="s">
        <v>2761</v>
      </c>
      <c r="BW42" s="186" t="s">
        <v>2761</v>
      </c>
      <c r="BX42" s="186" t="s">
        <v>2881</v>
      </c>
      <c r="BY42" s="186" t="s">
        <v>2761</v>
      </c>
      <c r="BZ42" s="186" t="s">
        <v>2761</v>
      </c>
      <c r="CA42" s="186" t="s">
        <v>2881</v>
      </c>
      <c r="CB42" s="186" t="s">
        <v>2761</v>
      </c>
      <c r="CC42" s="186" t="s">
        <v>2761</v>
      </c>
      <c r="CD42" s="186" t="s">
        <v>2881</v>
      </c>
      <c r="CE42" s="186" t="s">
        <v>2761</v>
      </c>
      <c r="CF42" s="186" t="s">
        <v>2761</v>
      </c>
      <c r="CG42" s="186" t="s">
        <v>2881</v>
      </c>
      <c r="CH42" s="186" t="s">
        <v>2761</v>
      </c>
      <c r="CI42" s="186" t="s">
        <v>2761</v>
      </c>
      <c r="CJ42" s="186" t="s">
        <v>2881</v>
      </c>
      <c r="CK42" s="186" t="s">
        <v>2761</v>
      </c>
      <c r="CL42" s="186" t="s">
        <v>2761</v>
      </c>
      <c r="CM42" s="186" t="s">
        <v>2881</v>
      </c>
      <c r="CN42" s="186" t="s">
        <v>2761</v>
      </c>
      <c r="CO42" s="186" t="s">
        <v>2761</v>
      </c>
      <c r="CP42" s="186" t="s">
        <v>2881</v>
      </c>
      <c r="CQ42" s="186" t="s">
        <v>2761</v>
      </c>
      <c r="CR42" s="186" t="s">
        <v>2761</v>
      </c>
      <c r="CS42" s="186" t="s">
        <v>2881</v>
      </c>
      <c r="CT42" s="186" t="s">
        <v>2761</v>
      </c>
      <c r="CU42" s="186" t="s">
        <v>2761</v>
      </c>
      <c r="CV42" s="186" t="s">
        <v>2881</v>
      </c>
      <c r="CW42" s="186" t="s">
        <v>2761</v>
      </c>
      <c r="CX42" s="186" t="s">
        <v>2761</v>
      </c>
      <c r="CY42" s="186" t="s">
        <v>2881</v>
      </c>
      <c r="CZ42" s="186" t="s">
        <v>2761</v>
      </c>
      <c r="DA42" s="186" t="s">
        <v>2761</v>
      </c>
      <c r="DB42" s="186" t="s">
        <v>2881</v>
      </c>
      <c r="DC42" s="186" t="s">
        <v>2761</v>
      </c>
      <c r="DD42" s="186" t="s">
        <v>2761</v>
      </c>
      <c r="DE42" s="186" t="s">
        <v>2881</v>
      </c>
      <c r="DF42" s="186" t="s">
        <v>2761</v>
      </c>
      <c r="DG42" s="186" t="s">
        <v>2761</v>
      </c>
      <c r="DH42" s="186" t="s">
        <v>2881</v>
      </c>
      <c r="DI42" s="186" t="s">
        <v>2761</v>
      </c>
      <c r="DJ42" s="186" t="s">
        <v>2761</v>
      </c>
      <c r="DK42" s="186" t="s">
        <v>2881</v>
      </c>
      <c r="DL42" s="186" t="s">
        <v>2761</v>
      </c>
      <c r="DM42" s="186" t="s">
        <v>2761</v>
      </c>
      <c r="DN42" s="186" t="s">
        <v>2881</v>
      </c>
      <c r="DO42" s="186" t="s">
        <v>2761</v>
      </c>
      <c r="DP42" s="186" t="s">
        <v>2761</v>
      </c>
      <c r="DQ42" s="186" t="s">
        <v>2881</v>
      </c>
      <c r="DR42" s="186" t="s">
        <v>2761</v>
      </c>
      <c r="DS42" s="186" t="s">
        <v>2761</v>
      </c>
      <c r="DT42" s="186" t="s">
        <v>2881</v>
      </c>
      <c r="DU42" s="186" t="s">
        <v>2761</v>
      </c>
      <c r="DV42" s="186" t="s">
        <v>2761</v>
      </c>
      <c r="DW42" s="186" t="s">
        <v>2881</v>
      </c>
      <c r="DX42" s="186" t="s">
        <v>2761</v>
      </c>
      <c r="DY42" s="186" t="s">
        <v>2761</v>
      </c>
      <c r="DZ42" s="186" t="s">
        <v>2881</v>
      </c>
      <c r="EA42" s="186" t="s">
        <v>2761</v>
      </c>
      <c r="EB42" s="186" t="s">
        <v>2761</v>
      </c>
      <c r="EC42" s="186" t="s">
        <v>2881</v>
      </c>
      <c r="ED42" s="186" t="s">
        <v>2761</v>
      </c>
      <c r="EE42" s="186" t="s">
        <v>2761</v>
      </c>
      <c r="EF42" s="186" t="s">
        <v>2881</v>
      </c>
      <c r="EG42" s="186" t="s">
        <v>2761</v>
      </c>
      <c r="EH42" s="186" t="s">
        <v>2761</v>
      </c>
      <c r="EI42" s="186" t="s">
        <v>2881</v>
      </c>
      <c r="EJ42" s="186" t="s">
        <v>2761</v>
      </c>
      <c r="EK42" s="186" t="s">
        <v>2761</v>
      </c>
      <c r="EL42" s="186" t="s">
        <v>2881</v>
      </c>
      <c r="EM42" s="186" t="s">
        <v>2761</v>
      </c>
      <c r="EN42" s="186" t="s">
        <v>2761</v>
      </c>
      <c r="EO42" s="186" t="s">
        <v>2881</v>
      </c>
      <c r="EP42" s="186" t="s">
        <v>2761</v>
      </c>
      <c r="EQ42" s="186" t="s">
        <v>2761</v>
      </c>
      <c r="ER42" s="186" t="s">
        <v>2881</v>
      </c>
      <c r="ES42" s="186" t="s">
        <v>2761</v>
      </c>
      <c r="ET42" s="186" t="s">
        <v>2761</v>
      </c>
    </row>
    <row r="43" spans="1:150" x14ac:dyDescent="0.3">
      <c r="A43" s="1"/>
      <c r="B43" s="184" t="s">
        <v>3004</v>
      </c>
      <c r="C43" s="184" t="s">
        <v>148</v>
      </c>
      <c r="D43" s="184" t="s">
        <v>149</v>
      </c>
      <c r="E43" s="184" t="s">
        <v>3005</v>
      </c>
      <c r="F43" s="184" t="s">
        <v>3006</v>
      </c>
      <c r="G43" s="184" t="s">
        <v>2881</v>
      </c>
      <c r="H43" s="184" t="s">
        <v>2761</v>
      </c>
      <c r="I43" s="184" t="s">
        <v>2761</v>
      </c>
      <c r="J43" s="184" t="s">
        <v>2881</v>
      </c>
      <c r="K43" s="184" t="s">
        <v>2761</v>
      </c>
      <c r="L43" s="184" t="s">
        <v>2761</v>
      </c>
      <c r="M43" s="184" t="s">
        <v>2881</v>
      </c>
      <c r="N43" s="184" t="s">
        <v>2761</v>
      </c>
      <c r="O43" s="184" t="s">
        <v>2761</v>
      </c>
      <c r="P43" s="184" t="s">
        <v>2881</v>
      </c>
      <c r="Q43" s="184" t="s">
        <v>2761</v>
      </c>
      <c r="R43" s="184" t="s">
        <v>2761</v>
      </c>
      <c r="S43" s="184" t="s">
        <v>2881</v>
      </c>
      <c r="T43" s="184" t="s">
        <v>2761</v>
      </c>
      <c r="U43" s="184" t="s">
        <v>2761</v>
      </c>
      <c r="V43" s="184" t="s">
        <v>2881</v>
      </c>
      <c r="W43" s="184" t="s">
        <v>2761</v>
      </c>
      <c r="X43" s="184" t="s">
        <v>2761</v>
      </c>
      <c r="Y43" s="184" t="s">
        <v>2881</v>
      </c>
      <c r="Z43" s="184" t="s">
        <v>2761</v>
      </c>
      <c r="AA43" s="184" t="s">
        <v>2761</v>
      </c>
      <c r="AB43" s="184" t="s">
        <v>2881</v>
      </c>
      <c r="AC43" s="184" t="s">
        <v>2761</v>
      </c>
      <c r="AD43" s="184" t="s">
        <v>2761</v>
      </c>
      <c r="AE43" s="184" t="s">
        <v>2881</v>
      </c>
      <c r="AF43" s="184" t="s">
        <v>2761</v>
      </c>
      <c r="AG43" s="184" t="s">
        <v>2761</v>
      </c>
      <c r="AH43" s="184" t="s">
        <v>2881</v>
      </c>
      <c r="AI43" s="184" t="s">
        <v>2761</v>
      </c>
      <c r="AJ43" s="184" t="s">
        <v>2761</v>
      </c>
      <c r="AK43" s="184" t="s">
        <v>2881</v>
      </c>
      <c r="AL43" s="184" t="s">
        <v>2761</v>
      </c>
      <c r="AM43" s="184" t="s">
        <v>2761</v>
      </c>
      <c r="AN43" s="184" t="s">
        <v>2881</v>
      </c>
      <c r="AO43" s="184" t="s">
        <v>2761</v>
      </c>
      <c r="AP43" s="184" t="s">
        <v>2761</v>
      </c>
      <c r="AQ43" s="184" t="s">
        <v>2881</v>
      </c>
      <c r="AR43" s="184" t="s">
        <v>2761</v>
      </c>
      <c r="AS43" s="184" t="s">
        <v>2761</v>
      </c>
      <c r="AT43" s="184" t="s">
        <v>2881</v>
      </c>
      <c r="AU43" s="184" t="s">
        <v>2761</v>
      </c>
      <c r="AV43" s="184" t="s">
        <v>2761</v>
      </c>
      <c r="AW43" s="184" t="s">
        <v>2881</v>
      </c>
      <c r="AX43" s="184" t="s">
        <v>2761</v>
      </c>
      <c r="AY43" s="184" t="s">
        <v>2761</v>
      </c>
      <c r="AZ43" s="184" t="s">
        <v>2881</v>
      </c>
      <c r="BA43" s="184" t="s">
        <v>2761</v>
      </c>
      <c r="BB43" s="184" t="s">
        <v>2761</v>
      </c>
      <c r="BC43" s="184" t="s">
        <v>2881</v>
      </c>
      <c r="BD43" s="184" t="s">
        <v>2761</v>
      </c>
      <c r="BE43" s="184" t="s">
        <v>2761</v>
      </c>
      <c r="BF43" s="184" t="s">
        <v>2881</v>
      </c>
      <c r="BG43" s="184" t="s">
        <v>2761</v>
      </c>
      <c r="BH43" s="184" t="s">
        <v>2761</v>
      </c>
      <c r="BI43" s="184" t="s">
        <v>2881</v>
      </c>
      <c r="BJ43" s="184" t="s">
        <v>2761</v>
      </c>
      <c r="BK43" s="184" t="s">
        <v>2761</v>
      </c>
      <c r="BL43" s="184" t="s">
        <v>2881</v>
      </c>
      <c r="BM43" s="184" t="s">
        <v>2761</v>
      </c>
      <c r="BN43" s="184" t="s">
        <v>2761</v>
      </c>
      <c r="BO43" s="184" t="s">
        <v>2881</v>
      </c>
      <c r="BP43" s="184" t="s">
        <v>2761</v>
      </c>
      <c r="BQ43" s="184" t="s">
        <v>2761</v>
      </c>
      <c r="BR43" s="184" t="s">
        <v>2881</v>
      </c>
      <c r="BS43" s="184" t="s">
        <v>2761</v>
      </c>
      <c r="BT43" s="184" t="s">
        <v>2761</v>
      </c>
      <c r="BU43" s="184" t="s">
        <v>2881</v>
      </c>
      <c r="BV43" s="184" t="s">
        <v>2761</v>
      </c>
      <c r="BW43" s="184" t="s">
        <v>2761</v>
      </c>
      <c r="BX43" s="184" t="s">
        <v>2881</v>
      </c>
      <c r="BY43" s="184" t="s">
        <v>2761</v>
      </c>
      <c r="BZ43" s="184" t="s">
        <v>2761</v>
      </c>
      <c r="CA43" s="184" t="s">
        <v>2881</v>
      </c>
      <c r="CB43" s="184" t="s">
        <v>2761</v>
      </c>
      <c r="CC43" s="184" t="s">
        <v>2761</v>
      </c>
      <c r="CD43" s="184" t="s">
        <v>2881</v>
      </c>
      <c r="CE43" s="184" t="s">
        <v>2761</v>
      </c>
      <c r="CF43" s="184" t="s">
        <v>2761</v>
      </c>
      <c r="CG43" s="184" t="s">
        <v>2881</v>
      </c>
      <c r="CH43" s="184" t="s">
        <v>2761</v>
      </c>
      <c r="CI43" s="184" t="s">
        <v>2761</v>
      </c>
      <c r="CJ43" s="184" t="s">
        <v>2881</v>
      </c>
      <c r="CK43" s="184" t="s">
        <v>2761</v>
      </c>
      <c r="CL43" s="184" t="s">
        <v>2761</v>
      </c>
      <c r="CM43" s="184" t="s">
        <v>2881</v>
      </c>
      <c r="CN43" s="184" t="s">
        <v>2761</v>
      </c>
      <c r="CO43" s="184" t="s">
        <v>2761</v>
      </c>
      <c r="CP43" s="184" t="s">
        <v>2881</v>
      </c>
      <c r="CQ43" s="184" t="s">
        <v>2761</v>
      </c>
      <c r="CR43" s="184" t="s">
        <v>2761</v>
      </c>
      <c r="CS43" s="184" t="s">
        <v>2881</v>
      </c>
      <c r="CT43" s="184" t="s">
        <v>2761</v>
      </c>
      <c r="CU43" s="184" t="s">
        <v>2761</v>
      </c>
      <c r="CV43" s="184" t="s">
        <v>2881</v>
      </c>
      <c r="CW43" s="184" t="s">
        <v>2761</v>
      </c>
      <c r="CX43" s="184" t="s">
        <v>2761</v>
      </c>
      <c r="CY43" s="184" t="s">
        <v>2881</v>
      </c>
      <c r="CZ43" s="184" t="s">
        <v>2761</v>
      </c>
      <c r="DA43" s="184" t="s">
        <v>2761</v>
      </c>
      <c r="DB43" s="184" t="s">
        <v>2881</v>
      </c>
      <c r="DC43" s="184" t="s">
        <v>2761</v>
      </c>
      <c r="DD43" s="184" t="s">
        <v>2761</v>
      </c>
      <c r="DE43" s="184" t="s">
        <v>2881</v>
      </c>
      <c r="DF43" s="184" t="s">
        <v>2761</v>
      </c>
      <c r="DG43" s="184" t="s">
        <v>2761</v>
      </c>
      <c r="DH43" s="184" t="s">
        <v>2881</v>
      </c>
      <c r="DI43" s="184" t="s">
        <v>2761</v>
      </c>
      <c r="DJ43" s="184" t="s">
        <v>2761</v>
      </c>
      <c r="DK43" s="184" t="s">
        <v>2881</v>
      </c>
      <c r="DL43" s="184" t="s">
        <v>2761</v>
      </c>
      <c r="DM43" s="184" t="s">
        <v>2761</v>
      </c>
      <c r="DN43" s="184" t="s">
        <v>2881</v>
      </c>
      <c r="DO43" s="184" t="s">
        <v>2761</v>
      </c>
      <c r="DP43" s="184" t="s">
        <v>2761</v>
      </c>
      <c r="DQ43" s="184" t="s">
        <v>2881</v>
      </c>
      <c r="DR43" s="184" t="s">
        <v>2761</v>
      </c>
      <c r="DS43" s="184" t="s">
        <v>2761</v>
      </c>
      <c r="DT43" s="184" t="s">
        <v>2881</v>
      </c>
      <c r="DU43" s="184" t="s">
        <v>2761</v>
      </c>
      <c r="DV43" s="184" t="s">
        <v>2761</v>
      </c>
      <c r="DW43" s="184" t="s">
        <v>2881</v>
      </c>
      <c r="DX43" s="184" t="s">
        <v>2761</v>
      </c>
      <c r="DY43" s="184" t="s">
        <v>2761</v>
      </c>
      <c r="DZ43" s="184" t="s">
        <v>2881</v>
      </c>
      <c r="EA43" s="184" t="s">
        <v>2761</v>
      </c>
      <c r="EB43" s="184" t="s">
        <v>2761</v>
      </c>
      <c r="EC43" s="184" t="s">
        <v>2881</v>
      </c>
      <c r="ED43" s="184" t="s">
        <v>2761</v>
      </c>
      <c r="EE43" s="184" t="s">
        <v>2761</v>
      </c>
      <c r="EF43" s="184" t="s">
        <v>2881</v>
      </c>
      <c r="EG43" s="184" t="s">
        <v>2761</v>
      </c>
      <c r="EH43" s="184" t="s">
        <v>2761</v>
      </c>
      <c r="EI43" s="184" t="s">
        <v>2881</v>
      </c>
      <c r="EJ43" s="184" t="s">
        <v>2761</v>
      </c>
      <c r="EK43" s="184" t="s">
        <v>2761</v>
      </c>
      <c r="EL43" s="184" t="s">
        <v>2881</v>
      </c>
      <c r="EM43" s="184" t="s">
        <v>2761</v>
      </c>
      <c r="EN43" s="184" t="s">
        <v>2761</v>
      </c>
      <c r="EO43" s="184" t="s">
        <v>2881</v>
      </c>
      <c r="EP43" s="184" t="s">
        <v>2761</v>
      </c>
      <c r="EQ43" s="184" t="s">
        <v>2761</v>
      </c>
      <c r="ER43" s="184" t="s">
        <v>2881</v>
      </c>
      <c r="ES43" s="184" t="s">
        <v>2761</v>
      </c>
      <c r="ET43" s="184" t="s">
        <v>2761</v>
      </c>
    </row>
    <row r="44" spans="1:150" x14ac:dyDescent="0.3">
      <c r="A44" s="1"/>
      <c r="B44" s="185" t="s">
        <v>3007</v>
      </c>
      <c r="C44" s="185" t="s">
        <v>148</v>
      </c>
      <c r="D44" s="185" t="s">
        <v>149</v>
      </c>
      <c r="E44" s="185" t="s">
        <v>3008</v>
      </c>
      <c r="F44" s="185" t="s">
        <v>3009</v>
      </c>
      <c r="G44" s="186" t="s">
        <v>2881</v>
      </c>
      <c r="H44" s="186" t="s">
        <v>2761</v>
      </c>
      <c r="I44" s="186" t="s">
        <v>2761</v>
      </c>
      <c r="J44" s="186" t="s">
        <v>2881</v>
      </c>
      <c r="K44" s="186" t="s">
        <v>2761</v>
      </c>
      <c r="L44" s="186" t="s">
        <v>2761</v>
      </c>
      <c r="M44" s="186" t="s">
        <v>2881</v>
      </c>
      <c r="N44" s="186" t="s">
        <v>2761</v>
      </c>
      <c r="O44" s="186" t="s">
        <v>2761</v>
      </c>
      <c r="P44" s="186" t="s">
        <v>2881</v>
      </c>
      <c r="Q44" s="186" t="s">
        <v>2761</v>
      </c>
      <c r="R44" s="186" t="s">
        <v>2761</v>
      </c>
      <c r="S44" s="186" t="s">
        <v>2881</v>
      </c>
      <c r="T44" s="186" t="s">
        <v>2761</v>
      </c>
      <c r="U44" s="186" t="s">
        <v>2761</v>
      </c>
      <c r="V44" s="186" t="s">
        <v>2881</v>
      </c>
      <c r="W44" s="186" t="s">
        <v>2761</v>
      </c>
      <c r="X44" s="186" t="s">
        <v>2761</v>
      </c>
      <c r="Y44" s="186" t="s">
        <v>2881</v>
      </c>
      <c r="Z44" s="186" t="s">
        <v>2761</v>
      </c>
      <c r="AA44" s="186" t="s">
        <v>2761</v>
      </c>
      <c r="AB44" s="186" t="s">
        <v>2881</v>
      </c>
      <c r="AC44" s="186" t="s">
        <v>2761</v>
      </c>
      <c r="AD44" s="186" t="s">
        <v>2761</v>
      </c>
      <c r="AE44" s="186" t="s">
        <v>2881</v>
      </c>
      <c r="AF44" s="186" t="s">
        <v>2761</v>
      </c>
      <c r="AG44" s="186" t="s">
        <v>2761</v>
      </c>
      <c r="AH44" s="186" t="s">
        <v>2881</v>
      </c>
      <c r="AI44" s="186" t="s">
        <v>2761</v>
      </c>
      <c r="AJ44" s="186" t="s">
        <v>2761</v>
      </c>
      <c r="AK44" s="186" t="s">
        <v>2881</v>
      </c>
      <c r="AL44" s="186" t="s">
        <v>2761</v>
      </c>
      <c r="AM44" s="186" t="s">
        <v>2761</v>
      </c>
      <c r="AN44" s="186" t="s">
        <v>2881</v>
      </c>
      <c r="AO44" s="186" t="s">
        <v>2761</v>
      </c>
      <c r="AP44" s="186" t="s">
        <v>2761</v>
      </c>
      <c r="AQ44" s="186" t="s">
        <v>2881</v>
      </c>
      <c r="AR44" s="186" t="s">
        <v>2761</v>
      </c>
      <c r="AS44" s="186" t="s">
        <v>2761</v>
      </c>
      <c r="AT44" s="186" t="s">
        <v>2881</v>
      </c>
      <c r="AU44" s="186" t="s">
        <v>2761</v>
      </c>
      <c r="AV44" s="186" t="s">
        <v>2761</v>
      </c>
      <c r="AW44" s="186" t="s">
        <v>2881</v>
      </c>
      <c r="AX44" s="186" t="s">
        <v>2761</v>
      </c>
      <c r="AY44" s="186" t="s">
        <v>2761</v>
      </c>
      <c r="AZ44" s="186" t="s">
        <v>2881</v>
      </c>
      <c r="BA44" s="186" t="s">
        <v>2761</v>
      </c>
      <c r="BB44" s="186" t="s">
        <v>2761</v>
      </c>
      <c r="BC44" s="186" t="s">
        <v>2881</v>
      </c>
      <c r="BD44" s="186" t="s">
        <v>2761</v>
      </c>
      <c r="BE44" s="186" t="s">
        <v>2761</v>
      </c>
      <c r="BF44" s="186" t="s">
        <v>2881</v>
      </c>
      <c r="BG44" s="186" t="s">
        <v>2761</v>
      </c>
      <c r="BH44" s="186" t="s">
        <v>2761</v>
      </c>
      <c r="BI44" s="186" t="s">
        <v>2881</v>
      </c>
      <c r="BJ44" s="186" t="s">
        <v>2761</v>
      </c>
      <c r="BK44" s="186" t="s">
        <v>2761</v>
      </c>
      <c r="BL44" s="186" t="s">
        <v>2881</v>
      </c>
      <c r="BM44" s="186" t="s">
        <v>2761</v>
      </c>
      <c r="BN44" s="186" t="s">
        <v>2761</v>
      </c>
      <c r="BO44" s="186" t="s">
        <v>2881</v>
      </c>
      <c r="BP44" s="186" t="s">
        <v>2761</v>
      </c>
      <c r="BQ44" s="186" t="s">
        <v>2761</v>
      </c>
      <c r="BR44" s="186" t="s">
        <v>2881</v>
      </c>
      <c r="BS44" s="186" t="s">
        <v>2761</v>
      </c>
      <c r="BT44" s="186" t="s">
        <v>2761</v>
      </c>
      <c r="BU44" s="186" t="s">
        <v>2881</v>
      </c>
      <c r="BV44" s="186" t="s">
        <v>2761</v>
      </c>
      <c r="BW44" s="186" t="s">
        <v>2761</v>
      </c>
      <c r="BX44" s="186" t="s">
        <v>2881</v>
      </c>
      <c r="BY44" s="186" t="s">
        <v>2761</v>
      </c>
      <c r="BZ44" s="186" t="s">
        <v>2761</v>
      </c>
      <c r="CA44" s="186" t="s">
        <v>2881</v>
      </c>
      <c r="CB44" s="186" t="s">
        <v>2761</v>
      </c>
      <c r="CC44" s="186" t="s">
        <v>2761</v>
      </c>
      <c r="CD44" s="186" t="s">
        <v>2881</v>
      </c>
      <c r="CE44" s="186" t="s">
        <v>2761</v>
      </c>
      <c r="CF44" s="186" t="s">
        <v>2761</v>
      </c>
      <c r="CG44" s="186" t="s">
        <v>2881</v>
      </c>
      <c r="CH44" s="186" t="s">
        <v>2761</v>
      </c>
      <c r="CI44" s="186" t="s">
        <v>2761</v>
      </c>
      <c r="CJ44" s="186" t="s">
        <v>2881</v>
      </c>
      <c r="CK44" s="186" t="s">
        <v>2761</v>
      </c>
      <c r="CL44" s="186" t="s">
        <v>2761</v>
      </c>
      <c r="CM44" s="186" t="s">
        <v>2881</v>
      </c>
      <c r="CN44" s="186" t="s">
        <v>2761</v>
      </c>
      <c r="CO44" s="186" t="s">
        <v>2761</v>
      </c>
      <c r="CP44" s="186" t="s">
        <v>2881</v>
      </c>
      <c r="CQ44" s="186" t="s">
        <v>2761</v>
      </c>
      <c r="CR44" s="186" t="s">
        <v>2761</v>
      </c>
      <c r="CS44" s="186" t="s">
        <v>2881</v>
      </c>
      <c r="CT44" s="186" t="s">
        <v>2761</v>
      </c>
      <c r="CU44" s="186" t="s">
        <v>2761</v>
      </c>
      <c r="CV44" s="186" t="s">
        <v>2881</v>
      </c>
      <c r="CW44" s="186" t="s">
        <v>2761</v>
      </c>
      <c r="CX44" s="186" t="s">
        <v>2761</v>
      </c>
      <c r="CY44" s="186" t="s">
        <v>2881</v>
      </c>
      <c r="CZ44" s="186" t="s">
        <v>2761</v>
      </c>
      <c r="DA44" s="186" t="s">
        <v>2761</v>
      </c>
      <c r="DB44" s="186" t="s">
        <v>2881</v>
      </c>
      <c r="DC44" s="186" t="s">
        <v>2761</v>
      </c>
      <c r="DD44" s="186" t="s">
        <v>2761</v>
      </c>
      <c r="DE44" s="186" t="s">
        <v>2881</v>
      </c>
      <c r="DF44" s="186" t="s">
        <v>2761</v>
      </c>
      <c r="DG44" s="186" t="s">
        <v>2761</v>
      </c>
      <c r="DH44" s="186" t="s">
        <v>2881</v>
      </c>
      <c r="DI44" s="186" t="s">
        <v>2761</v>
      </c>
      <c r="DJ44" s="186" t="s">
        <v>2761</v>
      </c>
      <c r="DK44" s="186" t="s">
        <v>2881</v>
      </c>
      <c r="DL44" s="186" t="s">
        <v>2761</v>
      </c>
      <c r="DM44" s="186" t="s">
        <v>2761</v>
      </c>
      <c r="DN44" s="186" t="s">
        <v>2881</v>
      </c>
      <c r="DO44" s="186" t="s">
        <v>2761</v>
      </c>
      <c r="DP44" s="186" t="s">
        <v>2761</v>
      </c>
      <c r="DQ44" s="186" t="s">
        <v>2881</v>
      </c>
      <c r="DR44" s="186" t="s">
        <v>2761</v>
      </c>
      <c r="DS44" s="186" t="s">
        <v>2761</v>
      </c>
      <c r="DT44" s="186" t="s">
        <v>2881</v>
      </c>
      <c r="DU44" s="186" t="s">
        <v>2761</v>
      </c>
      <c r="DV44" s="186" t="s">
        <v>2761</v>
      </c>
      <c r="DW44" s="186" t="s">
        <v>2881</v>
      </c>
      <c r="DX44" s="186" t="s">
        <v>2761</v>
      </c>
      <c r="DY44" s="186" t="s">
        <v>2761</v>
      </c>
      <c r="DZ44" s="186" t="s">
        <v>2881</v>
      </c>
      <c r="EA44" s="186" t="s">
        <v>2761</v>
      </c>
      <c r="EB44" s="186" t="s">
        <v>2761</v>
      </c>
      <c r="EC44" s="186" t="s">
        <v>2881</v>
      </c>
      <c r="ED44" s="186" t="s">
        <v>2761</v>
      </c>
      <c r="EE44" s="186" t="s">
        <v>2761</v>
      </c>
      <c r="EF44" s="186" t="s">
        <v>2881</v>
      </c>
      <c r="EG44" s="186" t="s">
        <v>2761</v>
      </c>
      <c r="EH44" s="186" t="s">
        <v>2761</v>
      </c>
      <c r="EI44" s="186" t="s">
        <v>2881</v>
      </c>
      <c r="EJ44" s="186" t="s">
        <v>2761</v>
      </c>
      <c r="EK44" s="186" t="s">
        <v>2761</v>
      </c>
      <c r="EL44" s="186" t="s">
        <v>2881</v>
      </c>
      <c r="EM44" s="186" t="s">
        <v>2761</v>
      </c>
      <c r="EN44" s="186" t="s">
        <v>2761</v>
      </c>
      <c r="EO44" s="186" t="s">
        <v>2881</v>
      </c>
      <c r="EP44" s="186" t="s">
        <v>2761</v>
      </c>
      <c r="EQ44" s="186" t="s">
        <v>2761</v>
      </c>
      <c r="ER44" s="186" t="s">
        <v>2881</v>
      </c>
      <c r="ES44" s="186" t="s">
        <v>2761</v>
      </c>
      <c r="ET44" s="186" t="s">
        <v>2761</v>
      </c>
    </row>
    <row r="45" spans="1:150" x14ac:dyDescent="0.3">
      <c r="A45" s="1"/>
      <c r="B45" s="185" t="s">
        <v>3010</v>
      </c>
      <c r="C45" s="185" t="s">
        <v>148</v>
      </c>
      <c r="D45" s="185" t="s">
        <v>149</v>
      </c>
      <c r="E45" s="185" t="s">
        <v>3011</v>
      </c>
      <c r="F45" s="185" t="s">
        <v>3012</v>
      </c>
      <c r="G45" s="186" t="s">
        <v>2881</v>
      </c>
      <c r="H45" s="186" t="s">
        <v>2761</v>
      </c>
      <c r="I45" s="186" t="s">
        <v>2761</v>
      </c>
      <c r="J45" s="186" t="s">
        <v>2881</v>
      </c>
      <c r="K45" s="186" t="s">
        <v>2761</v>
      </c>
      <c r="L45" s="186" t="s">
        <v>2761</v>
      </c>
      <c r="M45" s="186" t="s">
        <v>2881</v>
      </c>
      <c r="N45" s="186" t="s">
        <v>2761</v>
      </c>
      <c r="O45" s="186" t="s">
        <v>2761</v>
      </c>
      <c r="P45" s="186" t="s">
        <v>2881</v>
      </c>
      <c r="Q45" s="186" t="s">
        <v>2761</v>
      </c>
      <c r="R45" s="186" t="s">
        <v>2761</v>
      </c>
      <c r="S45" s="186" t="s">
        <v>2881</v>
      </c>
      <c r="T45" s="186" t="s">
        <v>2761</v>
      </c>
      <c r="U45" s="186" t="s">
        <v>2761</v>
      </c>
      <c r="V45" s="186" t="s">
        <v>2881</v>
      </c>
      <c r="W45" s="186" t="s">
        <v>2761</v>
      </c>
      <c r="X45" s="186" t="s">
        <v>2761</v>
      </c>
      <c r="Y45" s="186" t="s">
        <v>2881</v>
      </c>
      <c r="Z45" s="186" t="s">
        <v>2761</v>
      </c>
      <c r="AA45" s="186" t="s">
        <v>2761</v>
      </c>
      <c r="AB45" s="186" t="s">
        <v>2881</v>
      </c>
      <c r="AC45" s="186" t="s">
        <v>2761</v>
      </c>
      <c r="AD45" s="186" t="s">
        <v>2761</v>
      </c>
      <c r="AE45" s="186" t="s">
        <v>2881</v>
      </c>
      <c r="AF45" s="186" t="s">
        <v>2761</v>
      </c>
      <c r="AG45" s="186" t="s">
        <v>2761</v>
      </c>
      <c r="AH45" s="186" t="s">
        <v>2881</v>
      </c>
      <c r="AI45" s="186" t="s">
        <v>2761</v>
      </c>
      <c r="AJ45" s="186" t="s">
        <v>2761</v>
      </c>
      <c r="AK45" s="186" t="s">
        <v>2881</v>
      </c>
      <c r="AL45" s="186" t="s">
        <v>2761</v>
      </c>
      <c r="AM45" s="186" t="s">
        <v>2761</v>
      </c>
      <c r="AN45" s="186" t="s">
        <v>2881</v>
      </c>
      <c r="AO45" s="186" t="s">
        <v>2761</v>
      </c>
      <c r="AP45" s="186" t="s">
        <v>2761</v>
      </c>
      <c r="AQ45" s="186" t="s">
        <v>2881</v>
      </c>
      <c r="AR45" s="186" t="s">
        <v>2761</v>
      </c>
      <c r="AS45" s="186" t="s">
        <v>2761</v>
      </c>
      <c r="AT45" s="186" t="s">
        <v>2881</v>
      </c>
      <c r="AU45" s="186" t="s">
        <v>2761</v>
      </c>
      <c r="AV45" s="186" t="s">
        <v>2761</v>
      </c>
      <c r="AW45" s="186" t="s">
        <v>2881</v>
      </c>
      <c r="AX45" s="186" t="s">
        <v>2761</v>
      </c>
      <c r="AY45" s="186" t="s">
        <v>2761</v>
      </c>
      <c r="AZ45" s="186" t="s">
        <v>2881</v>
      </c>
      <c r="BA45" s="186" t="s">
        <v>2761</v>
      </c>
      <c r="BB45" s="186" t="s">
        <v>2761</v>
      </c>
      <c r="BC45" s="186" t="s">
        <v>2881</v>
      </c>
      <c r="BD45" s="186" t="s">
        <v>2761</v>
      </c>
      <c r="BE45" s="186" t="s">
        <v>2761</v>
      </c>
      <c r="BF45" s="186" t="s">
        <v>2881</v>
      </c>
      <c r="BG45" s="186" t="s">
        <v>2761</v>
      </c>
      <c r="BH45" s="186" t="s">
        <v>2761</v>
      </c>
      <c r="BI45" s="186" t="s">
        <v>2881</v>
      </c>
      <c r="BJ45" s="186" t="s">
        <v>2761</v>
      </c>
      <c r="BK45" s="186" t="s">
        <v>2761</v>
      </c>
      <c r="BL45" s="186" t="s">
        <v>2881</v>
      </c>
      <c r="BM45" s="186" t="s">
        <v>2761</v>
      </c>
      <c r="BN45" s="186" t="s">
        <v>2761</v>
      </c>
      <c r="BO45" s="186" t="s">
        <v>2881</v>
      </c>
      <c r="BP45" s="186" t="s">
        <v>2761</v>
      </c>
      <c r="BQ45" s="186" t="s">
        <v>2761</v>
      </c>
      <c r="BR45" s="186" t="s">
        <v>2881</v>
      </c>
      <c r="BS45" s="186" t="s">
        <v>2761</v>
      </c>
      <c r="BT45" s="186" t="s">
        <v>2761</v>
      </c>
      <c r="BU45" s="186" t="s">
        <v>2881</v>
      </c>
      <c r="BV45" s="186" t="s">
        <v>2761</v>
      </c>
      <c r="BW45" s="186" t="s">
        <v>2761</v>
      </c>
      <c r="BX45" s="186" t="s">
        <v>2881</v>
      </c>
      <c r="BY45" s="186" t="s">
        <v>2761</v>
      </c>
      <c r="BZ45" s="186" t="s">
        <v>2761</v>
      </c>
      <c r="CA45" s="186" t="s">
        <v>2881</v>
      </c>
      <c r="CB45" s="186" t="s">
        <v>2761</v>
      </c>
      <c r="CC45" s="186" t="s">
        <v>2761</v>
      </c>
      <c r="CD45" s="186" t="s">
        <v>2881</v>
      </c>
      <c r="CE45" s="186" t="s">
        <v>2761</v>
      </c>
      <c r="CF45" s="186" t="s">
        <v>2761</v>
      </c>
      <c r="CG45" s="186" t="s">
        <v>2881</v>
      </c>
      <c r="CH45" s="186" t="s">
        <v>2761</v>
      </c>
      <c r="CI45" s="186" t="s">
        <v>2761</v>
      </c>
      <c r="CJ45" s="186" t="s">
        <v>2881</v>
      </c>
      <c r="CK45" s="186" t="s">
        <v>2761</v>
      </c>
      <c r="CL45" s="186" t="s">
        <v>2761</v>
      </c>
      <c r="CM45" s="186" t="s">
        <v>2881</v>
      </c>
      <c r="CN45" s="186" t="s">
        <v>2761</v>
      </c>
      <c r="CO45" s="186" t="s">
        <v>2761</v>
      </c>
      <c r="CP45" s="186" t="s">
        <v>2881</v>
      </c>
      <c r="CQ45" s="186" t="s">
        <v>2761</v>
      </c>
      <c r="CR45" s="186" t="s">
        <v>2761</v>
      </c>
      <c r="CS45" s="186" t="s">
        <v>2881</v>
      </c>
      <c r="CT45" s="186" t="s">
        <v>2761</v>
      </c>
      <c r="CU45" s="186" t="s">
        <v>2761</v>
      </c>
      <c r="CV45" s="186" t="s">
        <v>2881</v>
      </c>
      <c r="CW45" s="186" t="s">
        <v>2761</v>
      </c>
      <c r="CX45" s="186" t="s">
        <v>2761</v>
      </c>
      <c r="CY45" s="186" t="s">
        <v>2881</v>
      </c>
      <c r="CZ45" s="186" t="s">
        <v>2761</v>
      </c>
      <c r="DA45" s="186" t="s">
        <v>2761</v>
      </c>
      <c r="DB45" s="186" t="s">
        <v>2881</v>
      </c>
      <c r="DC45" s="186" t="s">
        <v>2761</v>
      </c>
      <c r="DD45" s="186" t="s">
        <v>2761</v>
      </c>
      <c r="DE45" s="186" t="s">
        <v>2881</v>
      </c>
      <c r="DF45" s="186" t="s">
        <v>2761</v>
      </c>
      <c r="DG45" s="186" t="s">
        <v>2761</v>
      </c>
      <c r="DH45" s="186" t="s">
        <v>2881</v>
      </c>
      <c r="DI45" s="186" t="s">
        <v>2761</v>
      </c>
      <c r="DJ45" s="186" t="s">
        <v>2761</v>
      </c>
      <c r="DK45" s="186" t="s">
        <v>2881</v>
      </c>
      <c r="DL45" s="186" t="s">
        <v>2761</v>
      </c>
      <c r="DM45" s="186" t="s">
        <v>2761</v>
      </c>
      <c r="DN45" s="186" t="s">
        <v>2881</v>
      </c>
      <c r="DO45" s="186" t="s">
        <v>2761</v>
      </c>
      <c r="DP45" s="186" t="s">
        <v>2761</v>
      </c>
      <c r="DQ45" s="186" t="s">
        <v>2881</v>
      </c>
      <c r="DR45" s="186" t="s">
        <v>2761</v>
      </c>
      <c r="DS45" s="186" t="s">
        <v>2761</v>
      </c>
      <c r="DT45" s="186" t="s">
        <v>2881</v>
      </c>
      <c r="DU45" s="186" t="s">
        <v>2761</v>
      </c>
      <c r="DV45" s="186" t="s">
        <v>2761</v>
      </c>
      <c r="DW45" s="186" t="s">
        <v>2881</v>
      </c>
      <c r="DX45" s="186" t="s">
        <v>2761</v>
      </c>
      <c r="DY45" s="186" t="s">
        <v>2761</v>
      </c>
      <c r="DZ45" s="186" t="s">
        <v>2881</v>
      </c>
      <c r="EA45" s="186" t="s">
        <v>2761</v>
      </c>
      <c r="EB45" s="186" t="s">
        <v>2761</v>
      </c>
      <c r="EC45" s="186" t="s">
        <v>2881</v>
      </c>
      <c r="ED45" s="186" t="s">
        <v>2761</v>
      </c>
      <c r="EE45" s="186" t="s">
        <v>2761</v>
      </c>
      <c r="EF45" s="186" t="s">
        <v>2881</v>
      </c>
      <c r="EG45" s="186" t="s">
        <v>2761</v>
      </c>
      <c r="EH45" s="186" t="s">
        <v>2761</v>
      </c>
      <c r="EI45" s="186" t="s">
        <v>2881</v>
      </c>
      <c r="EJ45" s="186" t="s">
        <v>2761</v>
      </c>
      <c r="EK45" s="186" t="s">
        <v>2761</v>
      </c>
      <c r="EL45" s="186" t="s">
        <v>2881</v>
      </c>
      <c r="EM45" s="186" t="s">
        <v>2761</v>
      </c>
      <c r="EN45" s="186" t="s">
        <v>2761</v>
      </c>
      <c r="EO45" s="186" t="s">
        <v>2881</v>
      </c>
      <c r="EP45" s="186" t="s">
        <v>2761</v>
      </c>
      <c r="EQ45" s="186" t="s">
        <v>2761</v>
      </c>
      <c r="ER45" s="186" t="s">
        <v>2881</v>
      </c>
      <c r="ES45" s="186" t="s">
        <v>2761</v>
      </c>
      <c r="ET45" s="186" t="s">
        <v>2761</v>
      </c>
    </row>
    <row r="46" spans="1:150" x14ac:dyDescent="0.3">
      <c r="A46" s="1"/>
      <c r="B46" s="184" t="s">
        <v>3013</v>
      </c>
      <c r="C46" s="184" t="s">
        <v>152</v>
      </c>
      <c r="D46" s="184" t="s">
        <v>1151</v>
      </c>
      <c r="E46" s="184" t="s">
        <v>3014</v>
      </c>
      <c r="F46" s="184" t="s">
        <v>3015</v>
      </c>
      <c r="G46" s="184" t="s">
        <v>2881</v>
      </c>
      <c r="H46" s="184" t="s">
        <v>2761</v>
      </c>
      <c r="I46" s="184" t="s">
        <v>2761</v>
      </c>
      <c r="J46" s="184" t="s">
        <v>2881</v>
      </c>
      <c r="K46" s="184" t="s">
        <v>2761</v>
      </c>
      <c r="L46" s="184" t="s">
        <v>2761</v>
      </c>
      <c r="M46" s="184" t="s">
        <v>2881</v>
      </c>
      <c r="N46" s="184" t="s">
        <v>2761</v>
      </c>
      <c r="O46" s="184" t="s">
        <v>2761</v>
      </c>
      <c r="P46" s="184" t="s">
        <v>2881</v>
      </c>
      <c r="Q46" s="184" t="s">
        <v>2761</v>
      </c>
      <c r="R46" s="184" t="s">
        <v>2761</v>
      </c>
      <c r="S46" s="184" t="s">
        <v>2881</v>
      </c>
      <c r="T46" s="184" t="s">
        <v>2761</v>
      </c>
      <c r="U46" s="184" t="s">
        <v>2761</v>
      </c>
      <c r="V46" s="184" t="s">
        <v>2881</v>
      </c>
      <c r="W46" s="184" t="s">
        <v>2761</v>
      </c>
      <c r="X46" s="184" t="s">
        <v>2761</v>
      </c>
      <c r="Y46" s="184" t="s">
        <v>2881</v>
      </c>
      <c r="Z46" s="184" t="s">
        <v>2761</v>
      </c>
      <c r="AA46" s="184" t="s">
        <v>2761</v>
      </c>
      <c r="AB46" s="184" t="s">
        <v>2881</v>
      </c>
      <c r="AC46" s="184" t="s">
        <v>2761</v>
      </c>
      <c r="AD46" s="184" t="s">
        <v>2761</v>
      </c>
      <c r="AE46" s="184" t="s">
        <v>2881</v>
      </c>
      <c r="AF46" s="184" t="s">
        <v>2761</v>
      </c>
      <c r="AG46" s="184" t="s">
        <v>2761</v>
      </c>
      <c r="AH46" s="184" t="s">
        <v>2881</v>
      </c>
      <c r="AI46" s="184" t="s">
        <v>2761</v>
      </c>
      <c r="AJ46" s="184" t="s">
        <v>2761</v>
      </c>
      <c r="AK46" s="184" t="s">
        <v>2881</v>
      </c>
      <c r="AL46" s="184" t="s">
        <v>2761</v>
      </c>
      <c r="AM46" s="184" t="s">
        <v>2761</v>
      </c>
      <c r="AN46" s="184" t="s">
        <v>2881</v>
      </c>
      <c r="AO46" s="184" t="s">
        <v>2761</v>
      </c>
      <c r="AP46" s="184" t="s">
        <v>2761</v>
      </c>
      <c r="AQ46" s="184" t="s">
        <v>2881</v>
      </c>
      <c r="AR46" s="184" t="s">
        <v>2761</v>
      </c>
      <c r="AS46" s="184" t="s">
        <v>2761</v>
      </c>
      <c r="AT46" s="184" t="s">
        <v>2881</v>
      </c>
      <c r="AU46" s="184" t="s">
        <v>2761</v>
      </c>
      <c r="AV46" s="184" t="s">
        <v>2761</v>
      </c>
      <c r="AW46" s="184" t="s">
        <v>2881</v>
      </c>
      <c r="AX46" s="184" t="s">
        <v>2761</v>
      </c>
      <c r="AY46" s="184" t="s">
        <v>2761</v>
      </c>
      <c r="AZ46" s="184" t="s">
        <v>2881</v>
      </c>
      <c r="BA46" s="184" t="s">
        <v>2761</v>
      </c>
      <c r="BB46" s="184" t="s">
        <v>2761</v>
      </c>
      <c r="BC46" s="184" t="s">
        <v>2881</v>
      </c>
      <c r="BD46" s="184" t="s">
        <v>2761</v>
      </c>
      <c r="BE46" s="184" t="s">
        <v>2761</v>
      </c>
      <c r="BF46" s="184" t="s">
        <v>2881</v>
      </c>
      <c r="BG46" s="184" t="s">
        <v>2761</v>
      </c>
      <c r="BH46" s="184" t="s">
        <v>2761</v>
      </c>
      <c r="BI46" s="184" t="s">
        <v>2881</v>
      </c>
      <c r="BJ46" s="184" t="s">
        <v>2761</v>
      </c>
      <c r="BK46" s="184" t="s">
        <v>2761</v>
      </c>
      <c r="BL46" s="184" t="s">
        <v>2881</v>
      </c>
      <c r="BM46" s="184" t="s">
        <v>2761</v>
      </c>
      <c r="BN46" s="184" t="s">
        <v>2761</v>
      </c>
      <c r="BO46" s="184" t="s">
        <v>2881</v>
      </c>
      <c r="BP46" s="184" t="s">
        <v>2761</v>
      </c>
      <c r="BQ46" s="184" t="s">
        <v>2761</v>
      </c>
      <c r="BR46" s="184" t="s">
        <v>2881</v>
      </c>
      <c r="BS46" s="184" t="s">
        <v>2761</v>
      </c>
      <c r="BT46" s="184" t="s">
        <v>2761</v>
      </c>
      <c r="BU46" s="184" t="s">
        <v>2881</v>
      </c>
      <c r="BV46" s="184" t="s">
        <v>2761</v>
      </c>
      <c r="BW46" s="184" t="s">
        <v>2761</v>
      </c>
      <c r="BX46" s="184" t="s">
        <v>2881</v>
      </c>
      <c r="BY46" s="184" t="s">
        <v>2761</v>
      </c>
      <c r="BZ46" s="184" t="s">
        <v>2761</v>
      </c>
      <c r="CA46" s="184" t="s">
        <v>2881</v>
      </c>
      <c r="CB46" s="184" t="s">
        <v>2761</v>
      </c>
      <c r="CC46" s="184" t="s">
        <v>2761</v>
      </c>
      <c r="CD46" s="184" t="s">
        <v>2881</v>
      </c>
      <c r="CE46" s="184" t="s">
        <v>2761</v>
      </c>
      <c r="CF46" s="184" t="s">
        <v>2761</v>
      </c>
      <c r="CG46" s="184" t="s">
        <v>2881</v>
      </c>
      <c r="CH46" s="184" t="s">
        <v>2761</v>
      </c>
      <c r="CI46" s="184" t="s">
        <v>2761</v>
      </c>
      <c r="CJ46" s="184" t="s">
        <v>2881</v>
      </c>
      <c r="CK46" s="184" t="s">
        <v>2761</v>
      </c>
      <c r="CL46" s="184" t="s">
        <v>2761</v>
      </c>
      <c r="CM46" s="184" t="s">
        <v>2881</v>
      </c>
      <c r="CN46" s="184" t="s">
        <v>2761</v>
      </c>
      <c r="CO46" s="184" t="s">
        <v>2761</v>
      </c>
      <c r="CP46" s="184" t="s">
        <v>2881</v>
      </c>
      <c r="CQ46" s="184" t="s">
        <v>2761</v>
      </c>
      <c r="CR46" s="184" t="s">
        <v>2761</v>
      </c>
      <c r="CS46" s="184" t="s">
        <v>2881</v>
      </c>
      <c r="CT46" s="184" t="s">
        <v>2761</v>
      </c>
      <c r="CU46" s="184" t="s">
        <v>2761</v>
      </c>
      <c r="CV46" s="184" t="s">
        <v>2881</v>
      </c>
      <c r="CW46" s="184" t="s">
        <v>2761</v>
      </c>
      <c r="CX46" s="184" t="s">
        <v>2761</v>
      </c>
      <c r="CY46" s="184" t="s">
        <v>2881</v>
      </c>
      <c r="CZ46" s="184" t="s">
        <v>2761</v>
      </c>
      <c r="DA46" s="184" t="s">
        <v>2761</v>
      </c>
      <c r="DB46" s="184" t="s">
        <v>2881</v>
      </c>
      <c r="DC46" s="184" t="s">
        <v>2761</v>
      </c>
      <c r="DD46" s="184" t="s">
        <v>2761</v>
      </c>
      <c r="DE46" s="184" t="s">
        <v>2881</v>
      </c>
      <c r="DF46" s="184" t="s">
        <v>2761</v>
      </c>
      <c r="DG46" s="184" t="s">
        <v>2761</v>
      </c>
      <c r="DH46" s="184" t="s">
        <v>2881</v>
      </c>
      <c r="DI46" s="184" t="s">
        <v>2761</v>
      </c>
      <c r="DJ46" s="184" t="s">
        <v>2761</v>
      </c>
      <c r="DK46" s="184" t="s">
        <v>2881</v>
      </c>
      <c r="DL46" s="184" t="s">
        <v>2761</v>
      </c>
      <c r="DM46" s="184" t="s">
        <v>2761</v>
      </c>
      <c r="DN46" s="184" t="s">
        <v>2881</v>
      </c>
      <c r="DO46" s="184" t="s">
        <v>2761</v>
      </c>
      <c r="DP46" s="184" t="s">
        <v>2761</v>
      </c>
      <c r="DQ46" s="184" t="s">
        <v>2881</v>
      </c>
      <c r="DR46" s="184" t="s">
        <v>2761</v>
      </c>
      <c r="DS46" s="184" t="s">
        <v>2761</v>
      </c>
      <c r="DT46" s="184" t="s">
        <v>2881</v>
      </c>
      <c r="DU46" s="184" t="s">
        <v>2761</v>
      </c>
      <c r="DV46" s="184" t="s">
        <v>2761</v>
      </c>
      <c r="DW46" s="184" t="s">
        <v>2881</v>
      </c>
      <c r="DX46" s="184" t="s">
        <v>2761</v>
      </c>
      <c r="DY46" s="184" t="s">
        <v>2761</v>
      </c>
      <c r="DZ46" s="184" t="s">
        <v>2881</v>
      </c>
      <c r="EA46" s="184" t="s">
        <v>2761</v>
      </c>
      <c r="EB46" s="184" t="s">
        <v>2761</v>
      </c>
      <c r="EC46" s="184" t="s">
        <v>2881</v>
      </c>
      <c r="ED46" s="184" t="s">
        <v>2761</v>
      </c>
      <c r="EE46" s="184" t="s">
        <v>2761</v>
      </c>
      <c r="EF46" s="184" t="s">
        <v>2881</v>
      </c>
      <c r="EG46" s="184" t="s">
        <v>2761</v>
      </c>
      <c r="EH46" s="184" t="s">
        <v>2761</v>
      </c>
      <c r="EI46" s="184" t="s">
        <v>2881</v>
      </c>
      <c r="EJ46" s="184" t="s">
        <v>2761</v>
      </c>
      <c r="EK46" s="184" t="s">
        <v>2761</v>
      </c>
      <c r="EL46" s="184" t="s">
        <v>2881</v>
      </c>
      <c r="EM46" s="184" t="s">
        <v>2761</v>
      </c>
      <c r="EN46" s="184" t="s">
        <v>2761</v>
      </c>
      <c r="EO46" s="184" t="s">
        <v>2881</v>
      </c>
      <c r="EP46" s="184" t="s">
        <v>2761</v>
      </c>
      <c r="EQ46" s="184" t="s">
        <v>2761</v>
      </c>
      <c r="ER46" s="184" t="s">
        <v>2881</v>
      </c>
      <c r="ES46" s="184" t="s">
        <v>2761</v>
      </c>
      <c r="ET46" s="184" t="s">
        <v>2761</v>
      </c>
    </row>
    <row r="47" spans="1:150" x14ac:dyDescent="0.3">
      <c r="A47" s="1"/>
      <c r="B47" s="185" t="s">
        <v>3016</v>
      </c>
      <c r="C47" s="185" t="s">
        <v>152</v>
      </c>
      <c r="D47" s="185" t="s">
        <v>1151</v>
      </c>
      <c r="E47" s="185" t="s">
        <v>3017</v>
      </c>
      <c r="F47" s="185" t="s">
        <v>3018</v>
      </c>
      <c r="G47" s="186" t="s">
        <v>2881</v>
      </c>
      <c r="H47" s="186" t="s">
        <v>2761</v>
      </c>
      <c r="I47" s="186" t="s">
        <v>2761</v>
      </c>
      <c r="J47" s="186" t="s">
        <v>2881</v>
      </c>
      <c r="K47" s="186" t="s">
        <v>2761</v>
      </c>
      <c r="L47" s="186" t="s">
        <v>2761</v>
      </c>
      <c r="M47" s="186" t="s">
        <v>2881</v>
      </c>
      <c r="N47" s="186" t="s">
        <v>2761</v>
      </c>
      <c r="O47" s="186" t="s">
        <v>2761</v>
      </c>
      <c r="P47" s="186" t="s">
        <v>2881</v>
      </c>
      <c r="Q47" s="186" t="s">
        <v>2761</v>
      </c>
      <c r="R47" s="186" t="s">
        <v>2761</v>
      </c>
      <c r="S47" s="186" t="s">
        <v>2881</v>
      </c>
      <c r="T47" s="186" t="s">
        <v>2761</v>
      </c>
      <c r="U47" s="186" t="s">
        <v>2761</v>
      </c>
      <c r="V47" s="186" t="s">
        <v>2881</v>
      </c>
      <c r="W47" s="186" t="s">
        <v>2761</v>
      </c>
      <c r="X47" s="186" t="s">
        <v>2761</v>
      </c>
      <c r="Y47" s="186" t="s">
        <v>2881</v>
      </c>
      <c r="Z47" s="186" t="s">
        <v>2761</v>
      </c>
      <c r="AA47" s="186" t="s">
        <v>2761</v>
      </c>
      <c r="AB47" s="186" t="s">
        <v>2881</v>
      </c>
      <c r="AC47" s="186" t="s">
        <v>2761</v>
      </c>
      <c r="AD47" s="186" t="s">
        <v>2761</v>
      </c>
      <c r="AE47" s="186" t="s">
        <v>2881</v>
      </c>
      <c r="AF47" s="186" t="s">
        <v>2761</v>
      </c>
      <c r="AG47" s="186" t="s">
        <v>2761</v>
      </c>
      <c r="AH47" s="186" t="s">
        <v>2881</v>
      </c>
      <c r="AI47" s="186" t="s">
        <v>2761</v>
      </c>
      <c r="AJ47" s="186" t="s">
        <v>2761</v>
      </c>
      <c r="AK47" s="186" t="s">
        <v>2881</v>
      </c>
      <c r="AL47" s="186" t="s">
        <v>2761</v>
      </c>
      <c r="AM47" s="186" t="s">
        <v>2761</v>
      </c>
      <c r="AN47" s="186" t="s">
        <v>2881</v>
      </c>
      <c r="AO47" s="186" t="s">
        <v>2761</v>
      </c>
      <c r="AP47" s="186" t="s">
        <v>2761</v>
      </c>
      <c r="AQ47" s="186" t="s">
        <v>2881</v>
      </c>
      <c r="AR47" s="186" t="s">
        <v>2761</v>
      </c>
      <c r="AS47" s="186" t="s">
        <v>2761</v>
      </c>
      <c r="AT47" s="186" t="s">
        <v>2881</v>
      </c>
      <c r="AU47" s="186" t="s">
        <v>2761</v>
      </c>
      <c r="AV47" s="186" t="s">
        <v>2761</v>
      </c>
      <c r="AW47" s="186" t="s">
        <v>2881</v>
      </c>
      <c r="AX47" s="186" t="s">
        <v>2761</v>
      </c>
      <c r="AY47" s="186" t="s">
        <v>2761</v>
      </c>
      <c r="AZ47" s="186" t="s">
        <v>2881</v>
      </c>
      <c r="BA47" s="186" t="s">
        <v>2761</v>
      </c>
      <c r="BB47" s="186" t="s">
        <v>2761</v>
      </c>
      <c r="BC47" s="186" t="s">
        <v>2881</v>
      </c>
      <c r="BD47" s="186" t="s">
        <v>2761</v>
      </c>
      <c r="BE47" s="186" t="s">
        <v>2761</v>
      </c>
      <c r="BF47" s="186" t="s">
        <v>2881</v>
      </c>
      <c r="BG47" s="186" t="s">
        <v>2761</v>
      </c>
      <c r="BH47" s="186" t="s">
        <v>2761</v>
      </c>
      <c r="BI47" s="186" t="s">
        <v>2881</v>
      </c>
      <c r="BJ47" s="186" t="s">
        <v>2761</v>
      </c>
      <c r="BK47" s="186" t="s">
        <v>2761</v>
      </c>
      <c r="BL47" s="186" t="s">
        <v>2881</v>
      </c>
      <c r="BM47" s="186" t="s">
        <v>2761</v>
      </c>
      <c r="BN47" s="186" t="s">
        <v>2761</v>
      </c>
      <c r="BO47" s="186" t="s">
        <v>2881</v>
      </c>
      <c r="BP47" s="186" t="s">
        <v>2761</v>
      </c>
      <c r="BQ47" s="186" t="s">
        <v>2761</v>
      </c>
      <c r="BR47" s="186" t="s">
        <v>2881</v>
      </c>
      <c r="BS47" s="186" t="s">
        <v>2761</v>
      </c>
      <c r="BT47" s="186" t="s">
        <v>2761</v>
      </c>
      <c r="BU47" s="186" t="s">
        <v>2881</v>
      </c>
      <c r="BV47" s="186" t="s">
        <v>2761</v>
      </c>
      <c r="BW47" s="186" t="s">
        <v>2761</v>
      </c>
      <c r="BX47" s="186" t="s">
        <v>2881</v>
      </c>
      <c r="BY47" s="186" t="s">
        <v>2761</v>
      </c>
      <c r="BZ47" s="186" t="s">
        <v>2761</v>
      </c>
      <c r="CA47" s="186" t="s">
        <v>2881</v>
      </c>
      <c r="CB47" s="186" t="s">
        <v>2761</v>
      </c>
      <c r="CC47" s="186" t="s">
        <v>2761</v>
      </c>
      <c r="CD47" s="186" t="s">
        <v>2881</v>
      </c>
      <c r="CE47" s="186" t="s">
        <v>2761</v>
      </c>
      <c r="CF47" s="186" t="s">
        <v>2761</v>
      </c>
      <c r="CG47" s="186" t="s">
        <v>2881</v>
      </c>
      <c r="CH47" s="186" t="s">
        <v>2761</v>
      </c>
      <c r="CI47" s="186" t="s">
        <v>2761</v>
      </c>
      <c r="CJ47" s="186" t="s">
        <v>2881</v>
      </c>
      <c r="CK47" s="186" t="s">
        <v>2761</v>
      </c>
      <c r="CL47" s="186" t="s">
        <v>2761</v>
      </c>
      <c r="CM47" s="186" t="s">
        <v>2881</v>
      </c>
      <c r="CN47" s="186" t="s">
        <v>2761</v>
      </c>
      <c r="CO47" s="186" t="s">
        <v>2761</v>
      </c>
      <c r="CP47" s="186" t="s">
        <v>2881</v>
      </c>
      <c r="CQ47" s="186" t="s">
        <v>2761</v>
      </c>
      <c r="CR47" s="186" t="s">
        <v>2761</v>
      </c>
      <c r="CS47" s="186" t="s">
        <v>2881</v>
      </c>
      <c r="CT47" s="186" t="s">
        <v>2761</v>
      </c>
      <c r="CU47" s="186" t="s">
        <v>2761</v>
      </c>
      <c r="CV47" s="186" t="s">
        <v>2881</v>
      </c>
      <c r="CW47" s="186" t="s">
        <v>2761</v>
      </c>
      <c r="CX47" s="186" t="s">
        <v>2761</v>
      </c>
      <c r="CY47" s="186" t="s">
        <v>2881</v>
      </c>
      <c r="CZ47" s="186" t="s">
        <v>2761</v>
      </c>
      <c r="DA47" s="186" t="s">
        <v>2761</v>
      </c>
      <c r="DB47" s="186" t="s">
        <v>2881</v>
      </c>
      <c r="DC47" s="186" t="s">
        <v>2761</v>
      </c>
      <c r="DD47" s="186" t="s">
        <v>2761</v>
      </c>
      <c r="DE47" s="186" t="s">
        <v>2881</v>
      </c>
      <c r="DF47" s="186" t="s">
        <v>2761</v>
      </c>
      <c r="DG47" s="186" t="s">
        <v>2761</v>
      </c>
      <c r="DH47" s="186" t="s">
        <v>2881</v>
      </c>
      <c r="DI47" s="186" t="s">
        <v>2761</v>
      </c>
      <c r="DJ47" s="186" t="s">
        <v>2761</v>
      </c>
      <c r="DK47" s="186" t="s">
        <v>2881</v>
      </c>
      <c r="DL47" s="186" t="s">
        <v>2761</v>
      </c>
      <c r="DM47" s="186" t="s">
        <v>2761</v>
      </c>
      <c r="DN47" s="186" t="s">
        <v>2881</v>
      </c>
      <c r="DO47" s="186" t="s">
        <v>2761</v>
      </c>
      <c r="DP47" s="186" t="s">
        <v>2761</v>
      </c>
      <c r="DQ47" s="186" t="s">
        <v>2881</v>
      </c>
      <c r="DR47" s="186" t="s">
        <v>2761</v>
      </c>
      <c r="DS47" s="186" t="s">
        <v>2761</v>
      </c>
      <c r="DT47" s="186" t="s">
        <v>2881</v>
      </c>
      <c r="DU47" s="186" t="s">
        <v>2761</v>
      </c>
      <c r="DV47" s="186" t="s">
        <v>2761</v>
      </c>
      <c r="DW47" s="186" t="s">
        <v>2881</v>
      </c>
      <c r="DX47" s="186" t="s">
        <v>2761</v>
      </c>
      <c r="DY47" s="186" t="s">
        <v>2761</v>
      </c>
      <c r="DZ47" s="186" t="s">
        <v>2881</v>
      </c>
      <c r="EA47" s="186" t="s">
        <v>2761</v>
      </c>
      <c r="EB47" s="186" t="s">
        <v>2761</v>
      </c>
      <c r="EC47" s="186" t="s">
        <v>2881</v>
      </c>
      <c r="ED47" s="186" t="s">
        <v>2761</v>
      </c>
      <c r="EE47" s="186" t="s">
        <v>2761</v>
      </c>
      <c r="EF47" s="186" t="s">
        <v>2881</v>
      </c>
      <c r="EG47" s="186" t="s">
        <v>2761</v>
      </c>
      <c r="EH47" s="186" t="s">
        <v>2761</v>
      </c>
      <c r="EI47" s="186" t="s">
        <v>2881</v>
      </c>
      <c r="EJ47" s="186" t="s">
        <v>2761</v>
      </c>
      <c r="EK47" s="186" t="s">
        <v>2761</v>
      </c>
      <c r="EL47" s="186" t="s">
        <v>2881</v>
      </c>
      <c r="EM47" s="186" t="s">
        <v>2761</v>
      </c>
      <c r="EN47" s="186" t="s">
        <v>2761</v>
      </c>
      <c r="EO47" s="186" t="s">
        <v>2881</v>
      </c>
      <c r="EP47" s="186" t="s">
        <v>2761</v>
      </c>
      <c r="EQ47" s="186" t="s">
        <v>2761</v>
      </c>
      <c r="ER47" s="186" t="s">
        <v>2881</v>
      </c>
      <c r="ES47" s="186" t="s">
        <v>2761</v>
      </c>
      <c r="ET47" s="186" t="s">
        <v>2761</v>
      </c>
    </row>
    <row r="48" spans="1:150" x14ac:dyDescent="0.3">
      <c r="A48" s="1"/>
      <c r="B48" s="185" t="s">
        <v>3019</v>
      </c>
      <c r="C48" s="185" t="s">
        <v>152</v>
      </c>
      <c r="D48" s="185" t="s">
        <v>1151</v>
      </c>
      <c r="E48" s="185" t="s">
        <v>3020</v>
      </c>
      <c r="F48" s="185" t="s">
        <v>3021</v>
      </c>
      <c r="G48" s="186" t="s">
        <v>2881</v>
      </c>
      <c r="H48" s="186" t="s">
        <v>580</v>
      </c>
      <c r="I48" s="186" t="s">
        <v>580</v>
      </c>
      <c r="J48" s="186" t="s">
        <v>2881</v>
      </c>
      <c r="K48" s="186" t="s">
        <v>580</v>
      </c>
      <c r="L48" s="186" t="s">
        <v>580</v>
      </c>
      <c r="M48" s="186" t="s">
        <v>2881</v>
      </c>
      <c r="N48" s="186" t="s">
        <v>580</v>
      </c>
      <c r="O48" s="186" t="s">
        <v>580</v>
      </c>
      <c r="P48" s="186" t="s">
        <v>2881</v>
      </c>
      <c r="Q48" s="186" t="s">
        <v>580</v>
      </c>
      <c r="R48" s="186" t="s">
        <v>580</v>
      </c>
      <c r="S48" s="186" t="s">
        <v>2881</v>
      </c>
      <c r="T48" s="186" t="s">
        <v>580</v>
      </c>
      <c r="U48" s="186" t="s">
        <v>580</v>
      </c>
      <c r="V48" s="186" t="s">
        <v>2881</v>
      </c>
      <c r="W48" s="186" t="s">
        <v>580</v>
      </c>
      <c r="X48" s="186" t="s">
        <v>580</v>
      </c>
      <c r="Y48" s="186" t="s">
        <v>2881</v>
      </c>
      <c r="Z48" s="186" t="s">
        <v>580</v>
      </c>
      <c r="AA48" s="186" t="s">
        <v>580</v>
      </c>
      <c r="AB48" s="186" t="s">
        <v>2881</v>
      </c>
      <c r="AC48" s="186" t="s">
        <v>580</v>
      </c>
      <c r="AD48" s="186" t="s">
        <v>580</v>
      </c>
      <c r="AE48" s="186" t="s">
        <v>2881</v>
      </c>
      <c r="AF48" s="186" t="s">
        <v>580</v>
      </c>
      <c r="AG48" s="186" t="s">
        <v>580</v>
      </c>
      <c r="AH48" s="186" t="s">
        <v>2881</v>
      </c>
      <c r="AI48" s="186" t="s">
        <v>580</v>
      </c>
      <c r="AJ48" s="186" t="s">
        <v>580</v>
      </c>
      <c r="AK48" s="186" t="s">
        <v>2881</v>
      </c>
      <c r="AL48" s="186" t="s">
        <v>580</v>
      </c>
      <c r="AM48" s="186" t="s">
        <v>580</v>
      </c>
      <c r="AN48" s="186" t="s">
        <v>2881</v>
      </c>
      <c r="AO48" s="186" t="s">
        <v>580</v>
      </c>
      <c r="AP48" s="186" t="s">
        <v>580</v>
      </c>
      <c r="AQ48" s="186" t="s">
        <v>2881</v>
      </c>
      <c r="AR48" s="186" t="s">
        <v>580</v>
      </c>
      <c r="AS48" s="186" t="s">
        <v>580</v>
      </c>
      <c r="AT48" s="186" t="s">
        <v>2881</v>
      </c>
      <c r="AU48" s="186" t="s">
        <v>580</v>
      </c>
      <c r="AV48" s="186" t="s">
        <v>580</v>
      </c>
      <c r="AW48" s="186" t="s">
        <v>2881</v>
      </c>
      <c r="AX48" s="186" t="s">
        <v>580</v>
      </c>
      <c r="AY48" s="186" t="s">
        <v>580</v>
      </c>
      <c r="AZ48" s="186" t="s">
        <v>2881</v>
      </c>
      <c r="BA48" s="186" t="s">
        <v>580</v>
      </c>
      <c r="BB48" s="186" t="s">
        <v>580</v>
      </c>
      <c r="BC48" s="186" t="s">
        <v>2881</v>
      </c>
      <c r="BD48" s="186" t="s">
        <v>580</v>
      </c>
      <c r="BE48" s="186" t="s">
        <v>580</v>
      </c>
      <c r="BF48" s="186" t="s">
        <v>2881</v>
      </c>
      <c r="BG48" s="186" t="s">
        <v>580</v>
      </c>
      <c r="BH48" s="186" t="s">
        <v>580</v>
      </c>
      <c r="BI48" s="186" t="s">
        <v>2881</v>
      </c>
      <c r="BJ48" s="186" t="s">
        <v>580</v>
      </c>
      <c r="BK48" s="186" t="s">
        <v>580</v>
      </c>
      <c r="BL48" s="186" t="s">
        <v>2881</v>
      </c>
      <c r="BM48" s="186" t="s">
        <v>580</v>
      </c>
      <c r="BN48" s="186" t="s">
        <v>580</v>
      </c>
      <c r="BO48" s="186" t="s">
        <v>2881</v>
      </c>
      <c r="BP48" s="186" t="s">
        <v>580</v>
      </c>
      <c r="BQ48" s="186" t="s">
        <v>580</v>
      </c>
      <c r="BR48" s="186" t="s">
        <v>2881</v>
      </c>
      <c r="BS48" s="186" t="s">
        <v>580</v>
      </c>
      <c r="BT48" s="186" t="s">
        <v>580</v>
      </c>
      <c r="BU48" s="186" t="s">
        <v>2881</v>
      </c>
      <c r="BV48" s="186" t="s">
        <v>580</v>
      </c>
      <c r="BW48" s="186" t="s">
        <v>580</v>
      </c>
      <c r="BX48" s="186" t="s">
        <v>2881</v>
      </c>
      <c r="BY48" s="186" t="s">
        <v>580</v>
      </c>
      <c r="BZ48" s="186" t="s">
        <v>580</v>
      </c>
      <c r="CA48" s="186" t="s">
        <v>2881</v>
      </c>
      <c r="CB48" s="186" t="s">
        <v>580</v>
      </c>
      <c r="CC48" s="186" t="s">
        <v>580</v>
      </c>
      <c r="CD48" s="186" t="s">
        <v>2881</v>
      </c>
      <c r="CE48" s="186" t="s">
        <v>580</v>
      </c>
      <c r="CF48" s="186" t="s">
        <v>580</v>
      </c>
      <c r="CG48" s="186" t="s">
        <v>2881</v>
      </c>
      <c r="CH48" s="186" t="s">
        <v>580</v>
      </c>
      <c r="CI48" s="186" t="s">
        <v>580</v>
      </c>
      <c r="CJ48" s="186" t="s">
        <v>2881</v>
      </c>
      <c r="CK48" s="186" t="s">
        <v>580</v>
      </c>
      <c r="CL48" s="186" t="s">
        <v>580</v>
      </c>
      <c r="CM48" s="186" t="s">
        <v>2881</v>
      </c>
      <c r="CN48" s="186" t="s">
        <v>580</v>
      </c>
      <c r="CO48" s="186" t="s">
        <v>580</v>
      </c>
      <c r="CP48" s="186" t="s">
        <v>2881</v>
      </c>
      <c r="CQ48" s="186" t="s">
        <v>580</v>
      </c>
      <c r="CR48" s="186" t="s">
        <v>580</v>
      </c>
      <c r="CS48" s="186" t="s">
        <v>2881</v>
      </c>
      <c r="CT48" s="186" t="s">
        <v>580</v>
      </c>
      <c r="CU48" s="186" t="s">
        <v>580</v>
      </c>
      <c r="CV48" s="186" t="s">
        <v>2881</v>
      </c>
      <c r="CW48" s="186" t="s">
        <v>580</v>
      </c>
      <c r="CX48" s="186" t="s">
        <v>580</v>
      </c>
      <c r="CY48" s="186" t="s">
        <v>2881</v>
      </c>
      <c r="CZ48" s="186" t="s">
        <v>580</v>
      </c>
      <c r="DA48" s="186" t="s">
        <v>580</v>
      </c>
      <c r="DB48" s="186" t="s">
        <v>2881</v>
      </c>
      <c r="DC48" s="186" t="s">
        <v>580</v>
      </c>
      <c r="DD48" s="186" t="s">
        <v>580</v>
      </c>
      <c r="DE48" s="186" t="s">
        <v>2881</v>
      </c>
      <c r="DF48" s="186" t="s">
        <v>580</v>
      </c>
      <c r="DG48" s="186" t="s">
        <v>580</v>
      </c>
      <c r="DH48" s="186" t="s">
        <v>2881</v>
      </c>
      <c r="DI48" s="186" t="s">
        <v>580</v>
      </c>
      <c r="DJ48" s="186" t="s">
        <v>580</v>
      </c>
      <c r="DK48" s="186" t="s">
        <v>2881</v>
      </c>
      <c r="DL48" s="186" t="s">
        <v>580</v>
      </c>
      <c r="DM48" s="186" t="s">
        <v>580</v>
      </c>
      <c r="DN48" s="186" t="s">
        <v>2881</v>
      </c>
      <c r="DO48" s="186" t="s">
        <v>580</v>
      </c>
      <c r="DP48" s="186" t="s">
        <v>580</v>
      </c>
      <c r="DQ48" s="186" t="s">
        <v>2881</v>
      </c>
      <c r="DR48" s="186" t="s">
        <v>580</v>
      </c>
      <c r="DS48" s="186" t="s">
        <v>580</v>
      </c>
      <c r="DT48" s="186" t="s">
        <v>2881</v>
      </c>
      <c r="DU48" s="186" t="s">
        <v>580</v>
      </c>
      <c r="DV48" s="186" t="s">
        <v>580</v>
      </c>
      <c r="DW48" s="186" t="s">
        <v>2881</v>
      </c>
      <c r="DX48" s="186" t="s">
        <v>580</v>
      </c>
      <c r="DY48" s="186" t="s">
        <v>580</v>
      </c>
      <c r="DZ48" s="186" t="s">
        <v>2881</v>
      </c>
      <c r="EA48" s="186" t="s">
        <v>580</v>
      </c>
      <c r="EB48" s="186" t="s">
        <v>580</v>
      </c>
      <c r="EC48" s="186" t="s">
        <v>2881</v>
      </c>
      <c r="ED48" s="186" t="s">
        <v>580</v>
      </c>
      <c r="EE48" s="186" t="s">
        <v>580</v>
      </c>
      <c r="EF48" s="186" t="s">
        <v>2881</v>
      </c>
      <c r="EG48" s="186" t="s">
        <v>580</v>
      </c>
      <c r="EH48" s="186" t="s">
        <v>580</v>
      </c>
      <c r="EI48" s="186" t="s">
        <v>2881</v>
      </c>
      <c r="EJ48" s="186" t="s">
        <v>580</v>
      </c>
      <c r="EK48" s="186" t="s">
        <v>580</v>
      </c>
      <c r="EL48" s="186" t="s">
        <v>2881</v>
      </c>
      <c r="EM48" s="186" t="s">
        <v>580</v>
      </c>
      <c r="EN48" s="186" t="s">
        <v>580</v>
      </c>
      <c r="EO48" s="186" t="s">
        <v>2881</v>
      </c>
      <c r="EP48" s="186" t="s">
        <v>580</v>
      </c>
      <c r="EQ48" s="186" t="s">
        <v>580</v>
      </c>
      <c r="ER48" s="186" t="s">
        <v>2881</v>
      </c>
      <c r="ES48" s="186" t="s">
        <v>580</v>
      </c>
      <c r="ET48" s="186" t="s">
        <v>580</v>
      </c>
    </row>
    <row r="49" spans="1:150" x14ac:dyDescent="0.3">
      <c r="A49" s="1"/>
      <c r="B49" s="184" t="s">
        <v>3022</v>
      </c>
      <c r="C49" s="184" t="s">
        <v>121</v>
      </c>
      <c r="D49" s="184" t="s">
        <v>1001</v>
      </c>
      <c r="E49" s="184" t="s">
        <v>3023</v>
      </c>
      <c r="F49" s="184" t="s">
        <v>3024</v>
      </c>
      <c r="G49" s="184" t="s">
        <v>2881</v>
      </c>
      <c r="H49" s="184" t="s">
        <v>2761</v>
      </c>
      <c r="I49" s="184" t="s">
        <v>3025</v>
      </c>
      <c r="J49" s="184" t="s">
        <v>2881</v>
      </c>
      <c r="K49" s="184" t="s">
        <v>2761</v>
      </c>
      <c r="L49" s="184" t="s">
        <v>3026</v>
      </c>
      <c r="M49" s="184" t="s">
        <v>2881</v>
      </c>
      <c r="N49" s="184" t="s">
        <v>2761</v>
      </c>
      <c r="O49" s="184" t="s">
        <v>3027</v>
      </c>
      <c r="P49" s="184" t="s">
        <v>2881</v>
      </c>
      <c r="Q49" s="184" t="s">
        <v>3028</v>
      </c>
      <c r="R49" s="184" t="s">
        <v>3029</v>
      </c>
      <c r="S49" s="184" t="s">
        <v>2881</v>
      </c>
      <c r="T49" s="184" t="s">
        <v>3030</v>
      </c>
      <c r="U49" s="184" t="s">
        <v>3031</v>
      </c>
      <c r="V49" s="184" t="s">
        <v>2881</v>
      </c>
      <c r="W49" s="184" t="s">
        <v>3032</v>
      </c>
      <c r="X49" s="184" t="s">
        <v>2761</v>
      </c>
      <c r="Y49" s="184" t="s">
        <v>2881</v>
      </c>
      <c r="Z49" s="184" t="s">
        <v>3033</v>
      </c>
      <c r="AA49" s="184" t="s">
        <v>3034</v>
      </c>
      <c r="AB49" s="184" t="s">
        <v>2881</v>
      </c>
      <c r="AC49" s="184" t="s">
        <v>2883</v>
      </c>
      <c r="AD49" s="184" t="s">
        <v>3035</v>
      </c>
      <c r="AE49" s="184" t="s">
        <v>2881</v>
      </c>
      <c r="AF49" s="184" t="s">
        <v>3036</v>
      </c>
      <c r="AG49" s="184" t="s">
        <v>3037</v>
      </c>
      <c r="AH49" s="184" t="s">
        <v>2881</v>
      </c>
      <c r="AI49" s="184" t="s">
        <v>3038</v>
      </c>
      <c r="AJ49" s="184" t="s">
        <v>3039</v>
      </c>
      <c r="AK49" s="184" t="s">
        <v>2881</v>
      </c>
      <c r="AL49" s="184" t="s">
        <v>3040</v>
      </c>
      <c r="AM49" s="184" t="s">
        <v>3041</v>
      </c>
      <c r="AN49" s="184" t="s">
        <v>2881</v>
      </c>
      <c r="AO49" s="184" t="s">
        <v>2761</v>
      </c>
      <c r="AP49" s="184" t="s">
        <v>3042</v>
      </c>
      <c r="AQ49" s="184" t="s">
        <v>2881</v>
      </c>
      <c r="AR49" s="184" t="s">
        <v>2761</v>
      </c>
      <c r="AS49" s="184" t="s">
        <v>3043</v>
      </c>
      <c r="AT49" s="184" t="s">
        <v>2881</v>
      </c>
      <c r="AU49" s="184" t="s">
        <v>2761</v>
      </c>
      <c r="AV49" s="184" t="s">
        <v>3044</v>
      </c>
      <c r="AW49" s="184" t="s">
        <v>2881</v>
      </c>
      <c r="AX49" s="184" t="s">
        <v>3045</v>
      </c>
      <c r="AY49" s="184" t="s">
        <v>3044</v>
      </c>
      <c r="AZ49" s="184" t="s">
        <v>2881</v>
      </c>
      <c r="BA49" s="184" t="s">
        <v>3046</v>
      </c>
      <c r="BB49" s="184" t="s">
        <v>3044</v>
      </c>
      <c r="BC49" s="184" t="s">
        <v>2881</v>
      </c>
      <c r="BD49" s="184" t="s">
        <v>2761</v>
      </c>
      <c r="BE49" s="184" t="s">
        <v>3047</v>
      </c>
      <c r="BF49" s="184" t="s">
        <v>2881</v>
      </c>
      <c r="BG49" s="184" t="s">
        <v>2761</v>
      </c>
      <c r="BH49" s="184" t="s">
        <v>3047</v>
      </c>
      <c r="BI49" s="184" t="s">
        <v>2881</v>
      </c>
      <c r="BJ49" s="184" t="s">
        <v>2761</v>
      </c>
      <c r="BK49" s="184" t="s">
        <v>3047</v>
      </c>
      <c r="BL49" s="184" t="s">
        <v>2881</v>
      </c>
      <c r="BM49" s="184" t="s">
        <v>2761</v>
      </c>
      <c r="BN49" s="184" t="s">
        <v>3047</v>
      </c>
      <c r="BO49" s="184" t="s">
        <v>2881</v>
      </c>
      <c r="BP49" s="184" t="s">
        <v>2761</v>
      </c>
      <c r="BQ49" s="184" t="s">
        <v>3047</v>
      </c>
      <c r="BR49" s="184" t="s">
        <v>2881</v>
      </c>
      <c r="BS49" s="184" t="s">
        <v>2761</v>
      </c>
      <c r="BT49" s="184" t="s">
        <v>3048</v>
      </c>
      <c r="BU49" s="184" t="s">
        <v>2881</v>
      </c>
      <c r="BV49" s="184" t="s">
        <v>2761</v>
      </c>
      <c r="BW49" s="184" t="s">
        <v>3049</v>
      </c>
      <c r="BX49" s="184" t="s">
        <v>2881</v>
      </c>
      <c r="BY49" s="184" t="s">
        <v>2761</v>
      </c>
      <c r="BZ49" s="184" t="s">
        <v>3050</v>
      </c>
      <c r="CA49" s="184" t="s">
        <v>2881</v>
      </c>
      <c r="CB49" s="184" t="s">
        <v>2761</v>
      </c>
      <c r="CC49" s="184" t="s">
        <v>3047</v>
      </c>
      <c r="CD49" s="184" t="s">
        <v>2881</v>
      </c>
      <c r="CE49" s="184" t="s">
        <v>2761</v>
      </c>
      <c r="CF49" s="184" t="s">
        <v>3047</v>
      </c>
      <c r="CG49" s="184" t="s">
        <v>2881</v>
      </c>
      <c r="CH49" s="184" t="s">
        <v>2761</v>
      </c>
      <c r="CI49" s="184" t="s">
        <v>3047</v>
      </c>
      <c r="CJ49" s="184" t="s">
        <v>2881</v>
      </c>
      <c r="CK49" s="184" t="s">
        <v>2761</v>
      </c>
      <c r="CL49" s="184" t="s">
        <v>3047</v>
      </c>
      <c r="CM49" s="184" t="s">
        <v>2881</v>
      </c>
      <c r="CN49" s="184" t="s">
        <v>2761</v>
      </c>
      <c r="CO49" s="184" t="s">
        <v>3047</v>
      </c>
      <c r="CP49" s="184" t="s">
        <v>2881</v>
      </c>
      <c r="CQ49" s="184" t="s">
        <v>2761</v>
      </c>
      <c r="CR49" s="184" t="s">
        <v>2761</v>
      </c>
      <c r="CS49" s="184" t="s">
        <v>2881</v>
      </c>
      <c r="CT49" s="184" t="s">
        <v>2761</v>
      </c>
      <c r="CU49" s="184" t="s">
        <v>3047</v>
      </c>
      <c r="CV49" s="184" t="s">
        <v>2881</v>
      </c>
      <c r="CW49" s="184" t="s">
        <v>2761</v>
      </c>
      <c r="CX49" s="184" t="s">
        <v>3047</v>
      </c>
      <c r="CY49" s="184" t="s">
        <v>2881</v>
      </c>
      <c r="CZ49" s="184" t="s">
        <v>2761</v>
      </c>
      <c r="DA49" s="184" t="s">
        <v>3047</v>
      </c>
      <c r="DB49" s="184" t="s">
        <v>2881</v>
      </c>
      <c r="DC49" s="184" t="s">
        <v>2761</v>
      </c>
      <c r="DD49" s="184" t="s">
        <v>3047</v>
      </c>
      <c r="DE49" s="184" t="s">
        <v>2881</v>
      </c>
      <c r="DF49" s="184" t="s">
        <v>2761</v>
      </c>
      <c r="DG49" s="184" t="s">
        <v>3047</v>
      </c>
      <c r="DH49" s="184" t="s">
        <v>2881</v>
      </c>
      <c r="DI49" s="184" t="s">
        <v>2761</v>
      </c>
      <c r="DJ49" s="184" t="s">
        <v>3047</v>
      </c>
      <c r="DK49" s="184" t="s">
        <v>2881</v>
      </c>
      <c r="DL49" s="184" t="s">
        <v>2761</v>
      </c>
      <c r="DM49" s="184" t="s">
        <v>3047</v>
      </c>
      <c r="DN49" s="184" t="s">
        <v>2881</v>
      </c>
      <c r="DO49" s="184" t="s">
        <v>2761</v>
      </c>
      <c r="DP49" s="184" t="s">
        <v>3051</v>
      </c>
      <c r="DQ49" s="184" t="s">
        <v>2881</v>
      </c>
      <c r="DR49" s="184" t="s">
        <v>2761</v>
      </c>
      <c r="DS49" s="184" t="s">
        <v>3052</v>
      </c>
      <c r="DT49" s="184" t="s">
        <v>2881</v>
      </c>
      <c r="DU49" s="184" t="s">
        <v>2761</v>
      </c>
      <c r="DV49" s="184" t="s">
        <v>3053</v>
      </c>
      <c r="DW49" s="184" t="s">
        <v>2881</v>
      </c>
      <c r="DX49" s="184" t="s">
        <v>2761</v>
      </c>
      <c r="DY49" s="184" t="s">
        <v>3054</v>
      </c>
      <c r="DZ49" s="184" t="s">
        <v>2881</v>
      </c>
      <c r="EA49" s="184" t="s">
        <v>2761</v>
      </c>
      <c r="EB49" s="184" t="s">
        <v>3055</v>
      </c>
      <c r="EC49" s="184" t="s">
        <v>2881</v>
      </c>
      <c r="ED49" s="184" t="s">
        <v>2761</v>
      </c>
      <c r="EE49" s="184" t="s">
        <v>3056</v>
      </c>
      <c r="EF49" s="184" t="s">
        <v>2881</v>
      </c>
      <c r="EG49" s="184" t="s">
        <v>2761</v>
      </c>
      <c r="EH49" s="184" t="s">
        <v>3057</v>
      </c>
      <c r="EI49" s="184" t="s">
        <v>2881</v>
      </c>
      <c r="EJ49" s="184" t="s">
        <v>2761</v>
      </c>
      <c r="EK49" s="184" t="s">
        <v>3058</v>
      </c>
      <c r="EL49" s="184" t="s">
        <v>2881</v>
      </c>
      <c r="EM49" s="184" t="s">
        <v>2761</v>
      </c>
      <c r="EN49" s="184" t="s">
        <v>3058</v>
      </c>
      <c r="EO49" s="184" t="s">
        <v>2881</v>
      </c>
      <c r="EP49" s="184" t="s">
        <v>2761</v>
      </c>
      <c r="EQ49" s="184" t="s">
        <v>3059</v>
      </c>
      <c r="ER49" s="184" t="s">
        <v>2881</v>
      </c>
      <c r="ES49" s="184" t="s">
        <v>2761</v>
      </c>
      <c r="ET49" s="184" t="s">
        <v>3060</v>
      </c>
    </row>
    <row r="50" spans="1:150" x14ac:dyDescent="0.3">
      <c r="A50" s="1"/>
      <c r="B50" s="185" t="s">
        <v>3061</v>
      </c>
      <c r="C50" s="185" t="s">
        <v>121</v>
      </c>
      <c r="D50" s="185" t="s">
        <v>1001</v>
      </c>
      <c r="E50" s="185" t="s">
        <v>3062</v>
      </c>
      <c r="F50" s="185" t="s">
        <v>3063</v>
      </c>
      <c r="G50" s="186" t="s">
        <v>2881</v>
      </c>
      <c r="H50" s="186" t="s">
        <v>2761</v>
      </c>
      <c r="I50" s="186" t="s">
        <v>2761</v>
      </c>
      <c r="J50" s="186" t="s">
        <v>2881</v>
      </c>
      <c r="K50" s="186" t="s">
        <v>2761</v>
      </c>
      <c r="L50" s="186" t="s">
        <v>2761</v>
      </c>
      <c r="M50" s="186" t="s">
        <v>2881</v>
      </c>
      <c r="N50" s="186" t="s">
        <v>2761</v>
      </c>
      <c r="O50" s="186" t="s">
        <v>2761</v>
      </c>
      <c r="P50" s="186" t="s">
        <v>2881</v>
      </c>
      <c r="Q50" s="186" t="s">
        <v>2761</v>
      </c>
      <c r="R50" s="186" t="s">
        <v>2761</v>
      </c>
      <c r="S50" s="186" t="s">
        <v>2881</v>
      </c>
      <c r="T50" s="186" t="s">
        <v>2761</v>
      </c>
      <c r="U50" s="186" t="s">
        <v>2761</v>
      </c>
      <c r="V50" s="186" t="s">
        <v>2881</v>
      </c>
      <c r="W50" s="186" t="s">
        <v>2761</v>
      </c>
      <c r="X50" s="186" t="s">
        <v>2761</v>
      </c>
      <c r="Y50" s="186" t="s">
        <v>2881</v>
      </c>
      <c r="Z50" s="186" t="s">
        <v>2761</v>
      </c>
      <c r="AA50" s="186" t="s">
        <v>2761</v>
      </c>
      <c r="AB50" s="186" t="s">
        <v>2881</v>
      </c>
      <c r="AC50" s="186" t="s">
        <v>2761</v>
      </c>
      <c r="AD50" s="186" t="s">
        <v>2761</v>
      </c>
      <c r="AE50" s="186" t="s">
        <v>2881</v>
      </c>
      <c r="AF50" s="186" t="s">
        <v>2761</v>
      </c>
      <c r="AG50" s="186" t="s">
        <v>2761</v>
      </c>
      <c r="AH50" s="186" t="s">
        <v>2881</v>
      </c>
      <c r="AI50" s="186" t="s">
        <v>2761</v>
      </c>
      <c r="AJ50" s="186" t="s">
        <v>2761</v>
      </c>
      <c r="AK50" s="186" t="s">
        <v>2881</v>
      </c>
      <c r="AL50" s="186" t="s">
        <v>2761</v>
      </c>
      <c r="AM50" s="186" t="s">
        <v>2761</v>
      </c>
      <c r="AN50" s="186" t="s">
        <v>2881</v>
      </c>
      <c r="AO50" s="186" t="s">
        <v>2761</v>
      </c>
      <c r="AP50" s="186" t="s">
        <v>2761</v>
      </c>
      <c r="AQ50" s="186" t="s">
        <v>2881</v>
      </c>
      <c r="AR50" s="186" t="s">
        <v>2761</v>
      </c>
      <c r="AS50" s="186" t="s">
        <v>2761</v>
      </c>
      <c r="AT50" s="186" t="s">
        <v>2881</v>
      </c>
      <c r="AU50" s="186" t="s">
        <v>2761</v>
      </c>
      <c r="AV50" s="186" t="s">
        <v>2761</v>
      </c>
      <c r="AW50" s="186" t="s">
        <v>2881</v>
      </c>
      <c r="AX50" s="186" t="s">
        <v>2761</v>
      </c>
      <c r="AY50" s="186" t="s">
        <v>2761</v>
      </c>
      <c r="AZ50" s="186" t="s">
        <v>2881</v>
      </c>
      <c r="BA50" s="186" t="s">
        <v>2761</v>
      </c>
      <c r="BB50" s="186" t="s">
        <v>2761</v>
      </c>
      <c r="BC50" s="186" t="s">
        <v>2881</v>
      </c>
      <c r="BD50" s="186" t="s">
        <v>2761</v>
      </c>
      <c r="BE50" s="186" t="s">
        <v>2761</v>
      </c>
      <c r="BF50" s="186" t="s">
        <v>2881</v>
      </c>
      <c r="BG50" s="186" t="s">
        <v>2761</v>
      </c>
      <c r="BH50" s="186" t="s">
        <v>2761</v>
      </c>
      <c r="BI50" s="186" t="s">
        <v>2881</v>
      </c>
      <c r="BJ50" s="186" t="s">
        <v>2761</v>
      </c>
      <c r="BK50" s="186" t="s">
        <v>2761</v>
      </c>
      <c r="BL50" s="186" t="s">
        <v>2881</v>
      </c>
      <c r="BM50" s="186" t="s">
        <v>2761</v>
      </c>
      <c r="BN50" s="186" t="s">
        <v>2761</v>
      </c>
      <c r="BO50" s="186" t="s">
        <v>2881</v>
      </c>
      <c r="BP50" s="186" t="s">
        <v>2761</v>
      </c>
      <c r="BQ50" s="186" t="s">
        <v>2761</v>
      </c>
      <c r="BR50" s="186" t="s">
        <v>2881</v>
      </c>
      <c r="BS50" s="186" t="s">
        <v>2761</v>
      </c>
      <c r="BT50" s="186" t="s">
        <v>2761</v>
      </c>
      <c r="BU50" s="186" t="s">
        <v>2881</v>
      </c>
      <c r="BV50" s="186" t="s">
        <v>2761</v>
      </c>
      <c r="BW50" s="186" t="s">
        <v>2761</v>
      </c>
      <c r="BX50" s="186" t="s">
        <v>2881</v>
      </c>
      <c r="BY50" s="186" t="s">
        <v>2761</v>
      </c>
      <c r="BZ50" s="186" t="s">
        <v>2761</v>
      </c>
      <c r="CA50" s="186" t="s">
        <v>2881</v>
      </c>
      <c r="CB50" s="186" t="s">
        <v>2761</v>
      </c>
      <c r="CC50" s="186" t="s">
        <v>2761</v>
      </c>
      <c r="CD50" s="186" t="s">
        <v>2881</v>
      </c>
      <c r="CE50" s="186" t="s">
        <v>2761</v>
      </c>
      <c r="CF50" s="186" t="s">
        <v>2761</v>
      </c>
      <c r="CG50" s="186" t="s">
        <v>2881</v>
      </c>
      <c r="CH50" s="186" t="s">
        <v>2761</v>
      </c>
      <c r="CI50" s="186" t="s">
        <v>2761</v>
      </c>
      <c r="CJ50" s="186" t="s">
        <v>2881</v>
      </c>
      <c r="CK50" s="186" t="s">
        <v>2761</v>
      </c>
      <c r="CL50" s="186" t="s">
        <v>2761</v>
      </c>
      <c r="CM50" s="186" t="s">
        <v>2881</v>
      </c>
      <c r="CN50" s="186" t="s">
        <v>2761</v>
      </c>
      <c r="CO50" s="186" t="s">
        <v>2761</v>
      </c>
      <c r="CP50" s="186" t="s">
        <v>2881</v>
      </c>
      <c r="CQ50" s="186" t="s">
        <v>2761</v>
      </c>
      <c r="CR50" s="186" t="s">
        <v>2761</v>
      </c>
      <c r="CS50" s="186" t="s">
        <v>2881</v>
      </c>
      <c r="CT50" s="186" t="s">
        <v>2761</v>
      </c>
      <c r="CU50" s="186" t="s">
        <v>2761</v>
      </c>
      <c r="CV50" s="186" t="s">
        <v>2881</v>
      </c>
      <c r="CW50" s="186" t="s">
        <v>2761</v>
      </c>
      <c r="CX50" s="186" t="s">
        <v>2761</v>
      </c>
      <c r="CY50" s="186" t="s">
        <v>2881</v>
      </c>
      <c r="CZ50" s="186" t="s">
        <v>2761</v>
      </c>
      <c r="DA50" s="186" t="s">
        <v>2761</v>
      </c>
      <c r="DB50" s="186" t="s">
        <v>2881</v>
      </c>
      <c r="DC50" s="186" t="s">
        <v>2761</v>
      </c>
      <c r="DD50" s="186" t="s">
        <v>2761</v>
      </c>
      <c r="DE50" s="186" t="s">
        <v>2881</v>
      </c>
      <c r="DF50" s="186" t="s">
        <v>2761</v>
      </c>
      <c r="DG50" s="186" t="s">
        <v>2761</v>
      </c>
      <c r="DH50" s="186" t="s">
        <v>2881</v>
      </c>
      <c r="DI50" s="186" t="s">
        <v>2761</v>
      </c>
      <c r="DJ50" s="186" t="s">
        <v>2761</v>
      </c>
      <c r="DK50" s="186" t="s">
        <v>2881</v>
      </c>
      <c r="DL50" s="186" t="s">
        <v>2761</v>
      </c>
      <c r="DM50" s="186" t="s">
        <v>2761</v>
      </c>
      <c r="DN50" s="186" t="s">
        <v>2881</v>
      </c>
      <c r="DO50" s="186" t="s">
        <v>2761</v>
      </c>
      <c r="DP50" s="186" t="s">
        <v>2761</v>
      </c>
      <c r="DQ50" s="186" t="s">
        <v>2881</v>
      </c>
      <c r="DR50" s="186" t="s">
        <v>2761</v>
      </c>
      <c r="DS50" s="186" t="s">
        <v>2761</v>
      </c>
      <c r="DT50" s="186" t="s">
        <v>2881</v>
      </c>
      <c r="DU50" s="186" t="s">
        <v>2761</v>
      </c>
      <c r="DV50" s="186" t="s">
        <v>2761</v>
      </c>
      <c r="DW50" s="186" t="s">
        <v>2881</v>
      </c>
      <c r="DX50" s="186" t="s">
        <v>2761</v>
      </c>
      <c r="DY50" s="186" t="s">
        <v>2761</v>
      </c>
      <c r="DZ50" s="186" t="s">
        <v>2881</v>
      </c>
      <c r="EA50" s="186" t="s">
        <v>2761</v>
      </c>
      <c r="EB50" s="186" t="s">
        <v>2761</v>
      </c>
      <c r="EC50" s="186" t="s">
        <v>2881</v>
      </c>
      <c r="ED50" s="186" t="s">
        <v>2761</v>
      </c>
      <c r="EE50" s="186" t="s">
        <v>2761</v>
      </c>
      <c r="EF50" s="186" t="s">
        <v>2881</v>
      </c>
      <c r="EG50" s="186" t="s">
        <v>2761</v>
      </c>
      <c r="EH50" s="186" t="s">
        <v>2761</v>
      </c>
      <c r="EI50" s="186" t="s">
        <v>2881</v>
      </c>
      <c r="EJ50" s="186" t="s">
        <v>2761</v>
      </c>
      <c r="EK50" s="186" t="s">
        <v>2761</v>
      </c>
      <c r="EL50" s="186" t="s">
        <v>2881</v>
      </c>
      <c r="EM50" s="186" t="s">
        <v>2761</v>
      </c>
      <c r="EN50" s="186" t="s">
        <v>2761</v>
      </c>
      <c r="EO50" s="186" t="s">
        <v>2881</v>
      </c>
      <c r="EP50" s="186" t="s">
        <v>2761</v>
      </c>
      <c r="EQ50" s="186" t="s">
        <v>2761</v>
      </c>
      <c r="ER50" s="186" t="s">
        <v>2881</v>
      </c>
      <c r="ES50" s="186" t="s">
        <v>2761</v>
      </c>
      <c r="ET50" s="186" t="s">
        <v>2761</v>
      </c>
    </row>
    <row r="51" spans="1:150" x14ac:dyDescent="0.3">
      <c r="A51" s="1"/>
      <c r="B51" s="185" t="s">
        <v>3064</v>
      </c>
      <c r="C51" s="185" t="s">
        <v>121</v>
      </c>
      <c r="D51" s="185" t="s">
        <v>1001</v>
      </c>
      <c r="E51" s="185" t="s">
        <v>3065</v>
      </c>
      <c r="F51" s="185" t="s">
        <v>3066</v>
      </c>
      <c r="G51" s="186" t="s">
        <v>2881</v>
      </c>
      <c r="H51" s="186" t="s">
        <v>2761</v>
      </c>
      <c r="I51" s="186" t="s">
        <v>2761</v>
      </c>
      <c r="J51" s="186" t="s">
        <v>2881</v>
      </c>
      <c r="K51" s="186" t="s">
        <v>2761</v>
      </c>
      <c r="L51" s="186" t="s">
        <v>2761</v>
      </c>
      <c r="M51" s="186" t="s">
        <v>2881</v>
      </c>
      <c r="N51" s="186" t="s">
        <v>2761</v>
      </c>
      <c r="O51" s="186" t="s">
        <v>2761</v>
      </c>
      <c r="P51" s="186" t="s">
        <v>2881</v>
      </c>
      <c r="Q51" s="186" t="s">
        <v>2761</v>
      </c>
      <c r="R51" s="186" t="s">
        <v>2761</v>
      </c>
      <c r="S51" s="186" t="s">
        <v>2881</v>
      </c>
      <c r="T51" s="186" t="s">
        <v>2761</v>
      </c>
      <c r="U51" s="186" t="s">
        <v>2761</v>
      </c>
      <c r="V51" s="186" t="s">
        <v>2881</v>
      </c>
      <c r="W51" s="186" t="s">
        <v>2761</v>
      </c>
      <c r="X51" s="186" t="s">
        <v>2761</v>
      </c>
      <c r="Y51" s="186" t="s">
        <v>2881</v>
      </c>
      <c r="Z51" s="186" t="s">
        <v>2761</v>
      </c>
      <c r="AA51" s="186" t="s">
        <v>2761</v>
      </c>
      <c r="AB51" s="186" t="s">
        <v>2881</v>
      </c>
      <c r="AC51" s="186" t="s">
        <v>2761</v>
      </c>
      <c r="AD51" s="186" t="s">
        <v>2761</v>
      </c>
      <c r="AE51" s="186" t="s">
        <v>2881</v>
      </c>
      <c r="AF51" s="186" t="s">
        <v>2761</v>
      </c>
      <c r="AG51" s="186" t="s">
        <v>2761</v>
      </c>
      <c r="AH51" s="186" t="s">
        <v>2881</v>
      </c>
      <c r="AI51" s="186" t="s">
        <v>2761</v>
      </c>
      <c r="AJ51" s="186" t="s">
        <v>2761</v>
      </c>
      <c r="AK51" s="186" t="s">
        <v>2881</v>
      </c>
      <c r="AL51" s="186" t="s">
        <v>2761</v>
      </c>
      <c r="AM51" s="186" t="s">
        <v>2761</v>
      </c>
      <c r="AN51" s="186" t="s">
        <v>2881</v>
      </c>
      <c r="AO51" s="186" t="s">
        <v>2761</v>
      </c>
      <c r="AP51" s="186" t="s">
        <v>2761</v>
      </c>
      <c r="AQ51" s="186" t="s">
        <v>2881</v>
      </c>
      <c r="AR51" s="186" t="s">
        <v>2761</v>
      </c>
      <c r="AS51" s="186" t="s">
        <v>2761</v>
      </c>
      <c r="AT51" s="186" t="s">
        <v>2881</v>
      </c>
      <c r="AU51" s="186" t="s">
        <v>2761</v>
      </c>
      <c r="AV51" s="186" t="s">
        <v>2761</v>
      </c>
      <c r="AW51" s="186" t="s">
        <v>2881</v>
      </c>
      <c r="AX51" s="186" t="s">
        <v>2761</v>
      </c>
      <c r="AY51" s="186" t="s">
        <v>2761</v>
      </c>
      <c r="AZ51" s="186" t="s">
        <v>2881</v>
      </c>
      <c r="BA51" s="186" t="s">
        <v>2761</v>
      </c>
      <c r="BB51" s="186" t="s">
        <v>2761</v>
      </c>
      <c r="BC51" s="186" t="s">
        <v>2881</v>
      </c>
      <c r="BD51" s="186" t="s">
        <v>2761</v>
      </c>
      <c r="BE51" s="186" t="s">
        <v>2761</v>
      </c>
      <c r="BF51" s="186" t="s">
        <v>2881</v>
      </c>
      <c r="BG51" s="186" t="s">
        <v>2761</v>
      </c>
      <c r="BH51" s="186" t="s">
        <v>2761</v>
      </c>
      <c r="BI51" s="186" t="s">
        <v>2881</v>
      </c>
      <c r="BJ51" s="186" t="s">
        <v>2761</v>
      </c>
      <c r="BK51" s="186" t="s">
        <v>2761</v>
      </c>
      <c r="BL51" s="186" t="s">
        <v>2881</v>
      </c>
      <c r="BM51" s="186" t="s">
        <v>2761</v>
      </c>
      <c r="BN51" s="186" t="s">
        <v>2761</v>
      </c>
      <c r="BO51" s="186" t="s">
        <v>2881</v>
      </c>
      <c r="BP51" s="186" t="s">
        <v>2761</v>
      </c>
      <c r="BQ51" s="186" t="s">
        <v>2761</v>
      </c>
      <c r="BR51" s="186" t="s">
        <v>2881</v>
      </c>
      <c r="BS51" s="186" t="s">
        <v>2761</v>
      </c>
      <c r="BT51" s="186" t="s">
        <v>2761</v>
      </c>
      <c r="BU51" s="186" t="s">
        <v>2881</v>
      </c>
      <c r="BV51" s="186" t="s">
        <v>2761</v>
      </c>
      <c r="BW51" s="186" t="s">
        <v>2761</v>
      </c>
      <c r="BX51" s="186" t="s">
        <v>2881</v>
      </c>
      <c r="BY51" s="186" t="s">
        <v>2761</v>
      </c>
      <c r="BZ51" s="186" t="s">
        <v>2761</v>
      </c>
      <c r="CA51" s="186" t="s">
        <v>2881</v>
      </c>
      <c r="CB51" s="186" t="s">
        <v>2761</v>
      </c>
      <c r="CC51" s="186" t="s">
        <v>2761</v>
      </c>
      <c r="CD51" s="186" t="s">
        <v>2881</v>
      </c>
      <c r="CE51" s="186" t="s">
        <v>2761</v>
      </c>
      <c r="CF51" s="186" t="s">
        <v>2761</v>
      </c>
      <c r="CG51" s="186" t="s">
        <v>2881</v>
      </c>
      <c r="CH51" s="186" t="s">
        <v>2761</v>
      </c>
      <c r="CI51" s="186" t="s">
        <v>2761</v>
      </c>
      <c r="CJ51" s="186" t="s">
        <v>2881</v>
      </c>
      <c r="CK51" s="186" t="s">
        <v>2761</v>
      </c>
      <c r="CL51" s="186" t="s">
        <v>2761</v>
      </c>
      <c r="CM51" s="186" t="s">
        <v>2881</v>
      </c>
      <c r="CN51" s="186" t="s">
        <v>2761</v>
      </c>
      <c r="CO51" s="186" t="s">
        <v>2761</v>
      </c>
      <c r="CP51" s="186" t="s">
        <v>2881</v>
      </c>
      <c r="CQ51" s="186" t="s">
        <v>2761</v>
      </c>
      <c r="CR51" s="186" t="s">
        <v>2761</v>
      </c>
      <c r="CS51" s="186" t="s">
        <v>2881</v>
      </c>
      <c r="CT51" s="186" t="s">
        <v>2761</v>
      </c>
      <c r="CU51" s="186" t="s">
        <v>2761</v>
      </c>
      <c r="CV51" s="186" t="s">
        <v>2881</v>
      </c>
      <c r="CW51" s="186" t="s">
        <v>2761</v>
      </c>
      <c r="CX51" s="186" t="s">
        <v>2761</v>
      </c>
      <c r="CY51" s="186" t="s">
        <v>2881</v>
      </c>
      <c r="CZ51" s="186" t="s">
        <v>2761</v>
      </c>
      <c r="DA51" s="186" t="s">
        <v>2761</v>
      </c>
      <c r="DB51" s="186" t="s">
        <v>2881</v>
      </c>
      <c r="DC51" s="186" t="s">
        <v>2761</v>
      </c>
      <c r="DD51" s="186" t="s">
        <v>2761</v>
      </c>
      <c r="DE51" s="186" t="s">
        <v>2881</v>
      </c>
      <c r="DF51" s="186" t="s">
        <v>2761</v>
      </c>
      <c r="DG51" s="186" t="s">
        <v>2761</v>
      </c>
      <c r="DH51" s="186" t="s">
        <v>2881</v>
      </c>
      <c r="DI51" s="186" t="s">
        <v>2761</v>
      </c>
      <c r="DJ51" s="186" t="s">
        <v>2761</v>
      </c>
      <c r="DK51" s="186" t="s">
        <v>2881</v>
      </c>
      <c r="DL51" s="186" t="s">
        <v>2761</v>
      </c>
      <c r="DM51" s="186" t="s">
        <v>2761</v>
      </c>
      <c r="DN51" s="186" t="s">
        <v>2881</v>
      </c>
      <c r="DO51" s="186" t="s">
        <v>2761</v>
      </c>
      <c r="DP51" s="186" t="s">
        <v>2761</v>
      </c>
      <c r="DQ51" s="186" t="s">
        <v>2881</v>
      </c>
      <c r="DR51" s="186" t="s">
        <v>2761</v>
      </c>
      <c r="DS51" s="186" t="s">
        <v>2761</v>
      </c>
      <c r="DT51" s="186" t="s">
        <v>2881</v>
      </c>
      <c r="DU51" s="186" t="s">
        <v>2761</v>
      </c>
      <c r="DV51" s="186" t="s">
        <v>2761</v>
      </c>
      <c r="DW51" s="186" t="s">
        <v>2881</v>
      </c>
      <c r="DX51" s="186" t="s">
        <v>2761</v>
      </c>
      <c r="DY51" s="186" t="s">
        <v>2761</v>
      </c>
      <c r="DZ51" s="186" t="s">
        <v>2881</v>
      </c>
      <c r="EA51" s="186" t="s">
        <v>2761</v>
      </c>
      <c r="EB51" s="186" t="s">
        <v>2761</v>
      </c>
      <c r="EC51" s="186" t="s">
        <v>2881</v>
      </c>
      <c r="ED51" s="186" t="s">
        <v>2761</v>
      </c>
      <c r="EE51" s="186" t="s">
        <v>2761</v>
      </c>
      <c r="EF51" s="186" t="s">
        <v>2881</v>
      </c>
      <c r="EG51" s="186" t="s">
        <v>2761</v>
      </c>
      <c r="EH51" s="186" t="s">
        <v>2761</v>
      </c>
      <c r="EI51" s="186" t="s">
        <v>2881</v>
      </c>
      <c r="EJ51" s="186" t="s">
        <v>2761</v>
      </c>
      <c r="EK51" s="186" t="s">
        <v>2761</v>
      </c>
      <c r="EL51" s="186" t="s">
        <v>2881</v>
      </c>
      <c r="EM51" s="186" t="s">
        <v>2761</v>
      </c>
      <c r="EN51" s="186" t="s">
        <v>2761</v>
      </c>
      <c r="EO51" s="186" t="s">
        <v>2881</v>
      </c>
      <c r="EP51" s="186" t="s">
        <v>2761</v>
      </c>
      <c r="EQ51" s="186" t="s">
        <v>2761</v>
      </c>
      <c r="ER51" s="186" t="s">
        <v>2881</v>
      </c>
      <c r="ES51" s="186" t="s">
        <v>2761</v>
      </c>
      <c r="ET51" s="186" t="s">
        <v>2761</v>
      </c>
    </row>
    <row r="52" spans="1:150" x14ac:dyDescent="0.3">
      <c r="A52" s="1"/>
      <c r="B52" s="185" t="s">
        <v>3067</v>
      </c>
      <c r="C52" s="185" t="s">
        <v>121</v>
      </c>
      <c r="D52" s="185" t="s">
        <v>1001</v>
      </c>
      <c r="E52" s="185" t="s">
        <v>3068</v>
      </c>
      <c r="F52" s="185" t="s">
        <v>3069</v>
      </c>
      <c r="G52" s="186" t="s">
        <v>2881</v>
      </c>
      <c r="H52" s="186" t="s">
        <v>2761</v>
      </c>
      <c r="I52" s="186" t="s">
        <v>3070</v>
      </c>
      <c r="J52" s="186" t="s">
        <v>2881</v>
      </c>
      <c r="K52" s="186" t="s">
        <v>2761</v>
      </c>
      <c r="L52" s="186" t="s">
        <v>3071</v>
      </c>
      <c r="M52" s="186" t="s">
        <v>2881</v>
      </c>
      <c r="N52" s="186" t="s">
        <v>2761</v>
      </c>
      <c r="O52" s="186" t="s">
        <v>3072</v>
      </c>
      <c r="P52" s="186" t="s">
        <v>2881</v>
      </c>
      <c r="Q52" s="186" t="s">
        <v>2761</v>
      </c>
      <c r="R52" s="186" t="s">
        <v>3073</v>
      </c>
      <c r="S52" s="186" t="s">
        <v>2881</v>
      </c>
      <c r="T52" s="186" t="s">
        <v>2761</v>
      </c>
      <c r="U52" s="186" t="s">
        <v>3074</v>
      </c>
      <c r="V52" s="186" t="s">
        <v>2881</v>
      </c>
      <c r="W52" s="186" t="s">
        <v>3032</v>
      </c>
      <c r="X52" s="186" t="s">
        <v>2761</v>
      </c>
      <c r="Y52" s="186" t="s">
        <v>2881</v>
      </c>
      <c r="Z52" s="186" t="s">
        <v>2761</v>
      </c>
      <c r="AA52" s="186" t="s">
        <v>3075</v>
      </c>
      <c r="AB52" s="186" t="s">
        <v>2881</v>
      </c>
      <c r="AC52" s="186" t="s">
        <v>2761</v>
      </c>
      <c r="AD52" s="186" t="s">
        <v>3076</v>
      </c>
      <c r="AE52" s="186" t="s">
        <v>2881</v>
      </c>
      <c r="AF52" s="186" t="s">
        <v>2761</v>
      </c>
      <c r="AG52" s="186" t="s">
        <v>3077</v>
      </c>
      <c r="AH52" s="186" t="s">
        <v>2881</v>
      </c>
      <c r="AI52" s="186" t="s">
        <v>2761</v>
      </c>
      <c r="AJ52" s="186" t="s">
        <v>3078</v>
      </c>
      <c r="AK52" s="186" t="s">
        <v>2881</v>
      </c>
      <c r="AL52" s="186" t="s">
        <v>2761</v>
      </c>
      <c r="AM52" s="186" t="s">
        <v>3079</v>
      </c>
      <c r="AN52" s="186" t="s">
        <v>2881</v>
      </c>
      <c r="AO52" s="186" t="s">
        <v>2761</v>
      </c>
      <c r="AP52" s="186" t="s">
        <v>3042</v>
      </c>
      <c r="AQ52" s="186" t="s">
        <v>2881</v>
      </c>
      <c r="AR52" s="186" t="s">
        <v>2761</v>
      </c>
      <c r="AS52" s="186" t="s">
        <v>3080</v>
      </c>
      <c r="AT52" s="186" t="s">
        <v>2881</v>
      </c>
      <c r="AU52" s="186" t="s">
        <v>2761</v>
      </c>
      <c r="AV52" s="186" t="s">
        <v>3081</v>
      </c>
      <c r="AW52" s="186" t="s">
        <v>2881</v>
      </c>
      <c r="AX52" s="186" t="s">
        <v>2761</v>
      </c>
      <c r="AY52" s="186" t="s">
        <v>3082</v>
      </c>
      <c r="AZ52" s="186" t="s">
        <v>2881</v>
      </c>
      <c r="BA52" s="186" t="s">
        <v>2761</v>
      </c>
      <c r="BB52" s="186" t="s">
        <v>3083</v>
      </c>
      <c r="BC52" s="186" t="s">
        <v>2881</v>
      </c>
      <c r="BD52" s="186" t="s">
        <v>2761</v>
      </c>
      <c r="BE52" s="186" t="s">
        <v>3084</v>
      </c>
      <c r="BF52" s="186" t="s">
        <v>2881</v>
      </c>
      <c r="BG52" s="186" t="s">
        <v>2761</v>
      </c>
      <c r="BH52" s="186" t="s">
        <v>3084</v>
      </c>
      <c r="BI52" s="186" t="s">
        <v>2881</v>
      </c>
      <c r="BJ52" s="186" t="s">
        <v>2761</v>
      </c>
      <c r="BK52" s="186" t="s">
        <v>3084</v>
      </c>
      <c r="BL52" s="186" t="s">
        <v>2881</v>
      </c>
      <c r="BM52" s="186" t="s">
        <v>2761</v>
      </c>
      <c r="BN52" s="186" t="s">
        <v>3084</v>
      </c>
      <c r="BO52" s="186" t="s">
        <v>2881</v>
      </c>
      <c r="BP52" s="186" t="s">
        <v>2761</v>
      </c>
      <c r="BQ52" s="186" t="s">
        <v>3084</v>
      </c>
      <c r="BR52" s="186" t="s">
        <v>2881</v>
      </c>
      <c r="BS52" s="186" t="s">
        <v>2761</v>
      </c>
      <c r="BT52" s="186" t="s">
        <v>3085</v>
      </c>
      <c r="BU52" s="186" t="s">
        <v>2881</v>
      </c>
      <c r="BV52" s="186" t="s">
        <v>2761</v>
      </c>
      <c r="BW52" s="186" t="s">
        <v>3086</v>
      </c>
      <c r="BX52" s="186" t="s">
        <v>2881</v>
      </c>
      <c r="BY52" s="186" t="s">
        <v>2761</v>
      </c>
      <c r="BZ52" s="186" t="s">
        <v>3087</v>
      </c>
      <c r="CA52" s="186" t="s">
        <v>2881</v>
      </c>
      <c r="CB52" s="186" t="s">
        <v>2761</v>
      </c>
      <c r="CC52" s="186" t="s">
        <v>3084</v>
      </c>
      <c r="CD52" s="186" t="s">
        <v>2881</v>
      </c>
      <c r="CE52" s="186" t="s">
        <v>2761</v>
      </c>
      <c r="CF52" s="186" t="s">
        <v>3084</v>
      </c>
      <c r="CG52" s="186" t="s">
        <v>2881</v>
      </c>
      <c r="CH52" s="186" t="s">
        <v>2761</v>
      </c>
      <c r="CI52" s="186" t="s">
        <v>3084</v>
      </c>
      <c r="CJ52" s="186" t="s">
        <v>2881</v>
      </c>
      <c r="CK52" s="186" t="s">
        <v>2761</v>
      </c>
      <c r="CL52" s="186" t="s">
        <v>3084</v>
      </c>
      <c r="CM52" s="186" t="s">
        <v>2881</v>
      </c>
      <c r="CN52" s="186" t="s">
        <v>2761</v>
      </c>
      <c r="CO52" s="186" t="s">
        <v>3084</v>
      </c>
      <c r="CP52" s="186" t="s">
        <v>2881</v>
      </c>
      <c r="CQ52" s="186" t="s">
        <v>2761</v>
      </c>
      <c r="CR52" s="186" t="s">
        <v>2761</v>
      </c>
      <c r="CS52" s="186" t="s">
        <v>2881</v>
      </c>
      <c r="CT52" s="186" t="s">
        <v>2761</v>
      </c>
      <c r="CU52" s="186" t="s">
        <v>3084</v>
      </c>
      <c r="CV52" s="186" t="s">
        <v>2881</v>
      </c>
      <c r="CW52" s="186" t="s">
        <v>2761</v>
      </c>
      <c r="CX52" s="186" t="s">
        <v>3084</v>
      </c>
      <c r="CY52" s="186" t="s">
        <v>2881</v>
      </c>
      <c r="CZ52" s="186" t="s">
        <v>2761</v>
      </c>
      <c r="DA52" s="186" t="s">
        <v>3084</v>
      </c>
      <c r="DB52" s="186" t="s">
        <v>2881</v>
      </c>
      <c r="DC52" s="186" t="s">
        <v>2761</v>
      </c>
      <c r="DD52" s="186" t="s">
        <v>3084</v>
      </c>
      <c r="DE52" s="186" t="s">
        <v>2881</v>
      </c>
      <c r="DF52" s="186" t="s">
        <v>2761</v>
      </c>
      <c r="DG52" s="186" t="s">
        <v>3084</v>
      </c>
      <c r="DH52" s="186" t="s">
        <v>2881</v>
      </c>
      <c r="DI52" s="186" t="s">
        <v>2761</v>
      </c>
      <c r="DJ52" s="186" t="s">
        <v>3084</v>
      </c>
      <c r="DK52" s="186" t="s">
        <v>2881</v>
      </c>
      <c r="DL52" s="186" t="s">
        <v>2761</v>
      </c>
      <c r="DM52" s="186" t="s">
        <v>3084</v>
      </c>
      <c r="DN52" s="186" t="s">
        <v>2881</v>
      </c>
      <c r="DO52" s="186" t="s">
        <v>2761</v>
      </c>
      <c r="DP52" s="186" t="s">
        <v>3088</v>
      </c>
      <c r="DQ52" s="186" t="s">
        <v>2881</v>
      </c>
      <c r="DR52" s="186" t="s">
        <v>2761</v>
      </c>
      <c r="DS52" s="186" t="s">
        <v>3089</v>
      </c>
      <c r="DT52" s="186" t="s">
        <v>2881</v>
      </c>
      <c r="DU52" s="186" t="s">
        <v>2761</v>
      </c>
      <c r="DV52" s="186" t="s">
        <v>3053</v>
      </c>
      <c r="DW52" s="186" t="s">
        <v>2881</v>
      </c>
      <c r="DX52" s="186" t="s">
        <v>2761</v>
      </c>
      <c r="DY52" s="186" t="s">
        <v>3090</v>
      </c>
      <c r="DZ52" s="186" t="s">
        <v>2881</v>
      </c>
      <c r="EA52" s="186" t="s">
        <v>2761</v>
      </c>
      <c r="EB52" s="186" t="s">
        <v>3091</v>
      </c>
      <c r="EC52" s="186" t="s">
        <v>2881</v>
      </c>
      <c r="ED52" s="186" t="s">
        <v>2761</v>
      </c>
      <c r="EE52" s="186" t="s">
        <v>3092</v>
      </c>
      <c r="EF52" s="186" t="s">
        <v>2881</v>
      </c>
      <c r="EG52" s="186" t="s">
        <v>2761</v>
      </c>
      <c r="EH52" s="186" t="s">
        <v>3093</v>
      </c>
      <c r="EI52" s="186" t="s">
        <v>2881</v>
      </c>
      <c r="EJ52" s="186" t="s">
        <v>2761</v>
      </c>
      <c r="EK52" s="186" t="s">
        <v>3094</v>
      </c>
      <c r="EL52" s="186" t="s">
        <v>2881</v>
      </c>
      <c r="EM52" s="186" t="s">
        <v>2761</v>
      </c>
      <c r="EN52" s="186" t="s">
        <v>3094</v>
      </c>
      <c r="EO52" s="186" t="s">
        <v>2881</v>
      </c>
      <c r="EP52" s="186" t="s">
        <v>2761</v>
      </c>
      <c r="EQ52" s="186" t="s">
        <v>3095</v>
      </c>
      <c r="ER52" s="186" t="s">
        <v>2881</v>
      </c>
      <c r="ES52" s="186" t="s">
        <v>2761</v>
      </c>
      <c r="ET52" s="186" t="s">
        <v>3096</v>
      </c>
    </row>
    <row r="53" spans="1:150" x14ac:dyDescent="0.3">
      <c r="A53" s="1"/>
      <c r="B53" s="185" t="s">
        <v>3097</v>
      </c>
      <c r="C53" s="185" t="s">
        <v>121</v>
      </c>
      <c r="D53" s="185" t="s">
        <v>1001</v>
      </c>
      <c r="E53" s="185" t="s">
        <v>3098</v>
      </c>
      <c r="F53" s="185" t="s">
        <v>3099</v>
      </c>
      <c r="G53" s="186" t="s">
        <v>2881</v>
      </c>
      <c r="H53" s="186" t="s">
        <v>2761</v>
      </c>
      <c r="I53" s="186" t="s">
        <v>3100</v>
      </c>
      <c r="J53" s="186" t="s">
        <v>2881</v>
      </c>
      <c r="K53" s="186" t="s">
        <v>2761</v>
      </c>
      <c r="L53" s="186" t="s">
        <v>3101</v>
      </c>
      <c r="M53" s="186" t="s">
        <v>2881</v>
      </c>
      <c r="N53" s="186" t="s">
        <v>2761</v>
      </c>
      <c r="O53" s="186" t="s">
        <v>3102</v>
      </c>
      <c r="P53" s="186" t="s">
        <v>2881</v>
      </c>
      <c r="Q53" s="186" t="s">
        <v>3028</v>
      </c>
      <c r="R53" s="186" t="s">
        <v>3103</v>
      </c>
      <c r="S53" s="186" t="s">
        <v>2881</v>
      </c>
      <c r="T53" s="186" t="s">
        <v>3030</v>
      </c>
      <c r="U53" s="186" t="s">
        <v>3104</v>
      </c>
      <c r="V53" s="186" t="s">
        <v>2881</v>
      </c>
      <c r="W53" s="186" t="s">
        <v>2761</v>
      </c>
      <c r="X53" s="186" t="s">
        <v>2761</v>
      </c>
      <c r="Y53" s="186" t="s">
        <v>2881</v>
      </c>
      <c r="Z53" s="186" t="s">
        <v>3033</v>
      </c>
      <c r="AA53" s="186" t="s">
        <v>3105</v>
      </c>
      <c r="AB53" s="186" t="s">
        <v>2881</v>
      </c>
      <c r="AC53" s="186" t="s">
        <v>2883</v>
      </c>
      <c r="AD53" s="186" t="s">
        <v>3106</v>
      </c>
      <c r="AE53" s="186" t="s">
        <v>2881</v>
      </c>
      <c r="AF53" s="186" t="s">
        <v>3036</v>
      </c>
      <c r="AG53" s="186" t="s">
        <v>3107</v>
      </c>
      <c r="AH53" s="186" t="s">
        <v>2881</v>
      </c>
      <c r="AI53" s="186" t="s">
        <v>3038</v>
      </c>
      <c r="AJ53" s="186" t="s">
        <v>3108</v>
      </c>
      <c r="AK53" s="186" t="s">
        <v>2881</v>
      </c>
      <c r="AL53" s="186" t="s">
        <v>3040</v>
      </c>
      <c r="AM53" s="186" t="s">
        <v>3109</v>
      </c>
      <c r="AN53" s="186" t="s">
        <v>2881</v>
      </c>
      <c r="AO53" s="186" t="s">
        <v>2761</v>
      </c>
      <c r="AP53" s="186" t="s">
        <v>2761</v>
      </c>
      <c r="AQ53" s="186" t="s">
        <v>2881</v>
      </c>
      <c r="AR53" s="186" t="s">
        <v>2761</v>
      </c>
      <c r="AS53" s="186" t="s">
        <v>3110</v>
      </c>
      <c r="AT53" s="186" t="s">
        <v>2881</v>
      </c>
      <c r="AU53" s="186" t="s">
        <v>2761</v>
      </c>
      <c r="AV53" s="186" t="s">
        <v>3111</v>
      </c>
      <c r="AW53" s="186" t="s">
        <v>2881</v>
      </c>
      <c r="AX53" s="186" t="s">
        <v>3045</v>
      </c>
      <c r="AY53" s="186" t="s">
        <v>3112</v>
      </c>
      <c r="AZ53" s="186" t="s">
        <v>2881</v>
      </c>
      <c r="BA53" s="186" t="s">
        <v>3046</v>
      </c>
      <c r="BB53" s="186" t="s">
        <v>3113</v>
      </c>
      <c r="BC53" s="186" t="s">
        <v>2881</v>
      </c>
      <c r="BD53" s="186" t="s">
        <v>2761</v>
      </c>
      <c r="BE53" s="186" t="s">
        <v>3114</v>
      </c>
      <c r="BF53" s="186" t="s">
        <v>2881</v>
      </c>
      <c r="BG53" s="186" t="s">
        <v>2761</v>
      </c>
      <c r="BH53" s="186" t="s">
        <v>3114</v>
      </c>
      <c r="BI53" s="186" t="s">
        <v>2881</v>
      </c>
      <c r="BJ53" s="186" t="s">
        <v>2761</v>
      </c>
      <c r="BK53" s="186" t="s">
        <v>3114</v>
      </c>
      <c r="BL53" s="186" t="s">
        <v>2881</v>
      </c>
      <c r="BM53" s="186" t="s">
        <v>2761</v>
      </c>
      <c r="BN53" s="186" t="s">
        <v>3114</v>
      </c>
      <c r="BO53" s="186" t="s">
        <v>2881</v>
      </c>
      <c r="BP53" s="186" t="s">
        <v>2761</v>
      </c>
      <c r="BQ53" s="186" t="s">
        <v>3114</v>
      </c>
      <c r="BR53" s="186" t="s">
        <v>2881</v>
      </c>
      <c r="BS53" s="186" t="s">
        <v>2761</v>
      </c>
      <c r="BT53" s="186" t="s">
        <v>3115</v>
      </c>
      <c r="BU53" s="186" t="s">
        <v>2881</v>
      </c>
      <c r="BV53" s="186" t="s">
        <v>2761</v>
      </c>
      <c r="BW53" s="186" t="s">
        <v>3116</v>
      </c>
      <c r="BX53" s="186" t="s">
        <v>2881</v>
      </c>
      <c r="BY53" s="186" t="s">
        <v>2761</v>
      </c>
      <c r="BZ53" s="186" t="s">
        <v>3117</v>
      </c>
      <c r="CA53" s="186" t="s">
        <v>2881</v>
      </c>
      <c r="CB53" s="186" t="s">
        <v>2761</v>
      </c>
      <c r="CC53" s="186" t="s">
        <v>3114</v>
      </c>
      <c r="CD53" s="186" t="s">
        <v>2881</v>
      </c>
      <c r="CE53" s="186" t="s">
        <v>2761</v>
      </c>
      <c r="CF53" s="186" t="s">
        <v>3114</v>
      </c>
      <c r="CG53" s="186" t="s">
        <v>2881</v>
      </c>
      <c r="CH53" s="186" t="s">
        <v>2761</v>
      </c>
      <c r="CI53" s="186" t="s">
        <v>3114</v>
      </c>
      <c r="CJ53" s="186" t="s">
        <v>2881</v>
      </c>
      <c r="CK53" s="186" t="s">
        <v>2761</v>
      </c>
      <c r="CL53" s="186" t="s">
        <v>3114</v>
      </c>
      <c r="CM53" s="186" t="s">
        <v>2881</v>
      </c>
      <c r="CN53" s="186" t="s">
        <v>2761</v>
      </c>
      <c r="CO53" s="186" t="s">
        <v>3114</v>
      </c>
      <c r="CP53" s="186" t="s">
        <v>2881</v>
      </c>
      <c r="CQ53" s="186" t="s">
        <v>2761</v>
      </c>
      <c r="CR53" s="186" t="s">
        <v>2761</v>
      </c>
      <c r="CS53" s="186" t="s">
        <v>2881</v>
      </c>
      <c r="CT53" s="186" t="s">
        <v>2761</v>
      </c>
      <c r="CU53" s="186" t="s">
        <v>3114</v>
      </c>
      <c r="CV53" s="186" t="s">
        <v>2881</v>
      </c>
      <c r="CW53" s="186" t="s">
        <v>2761</v>
      </c>
      <c r="CX53" s="186" t="s">
        <v>3114</v>
      </c>
      <c r="CY53" s="186" t="s">
        <v>2881</v>
      </c>
      <c r="CZ53" s="186" t="s">
        <v>2761</v>
      </c>
      <c r="DA53" s="186" t="s">
        <v>3114</v>
      </c>
      <c r="DB53" s="186" t="s">
        <v>2881</v>
      </c>
      <c r="DC53" s="186" t="s">
        <v>2761</v>
      </c>
      <c r="DD53" s="186" t="s">
        <v>3114</v>
      </c>
      <c r="DE53" s="186" t="s">
        <v>2881</v>
      </c>
      <c r="DF53" s="186" t="s">
        <v>2761</v>
      </c>
      <c r="DG53" s="186" t="s">
        <v>3114</v>
      </c>
      <c r="DH53" s="186" t="s">
        <v>2881</v>
      </c>
      <c r="DI53" s="186" t="s">
        <v>2761</v>
      </c>
      <c r="DJ53" s="186" t="s">
        <v>3114</v>
      </c>
      <c r="DK53" s="186" t="s">
        <v>2881</v>
      </c>
      <c r="DL53" s="186" t="s">
        <v>2761</v>
      </c>
      <c r="DM53" s="186" t="s">
        <v>3114</v>
      </c>
      <c r="DN53" s="186" t="s">
        <v>2881</v>
      </c>
      <c r="DO53" s="186" t="s">
        <v>2761</v>
      </c>
      <c r="DP53" s="186" t="s">
        <v>3118</v>
      </c>
      <c r="DQ53" s="186" t="s">
        <v>2881</v>
      </c>
      <c r="DR53" s="186" t="s">
        <v>2761</v>
      </c>
      <c r="DS53" s="186" t="s">
        <v>3119</v>
      </c>
      <c r="DT53" s="186" t="s">
        <v>2881</v>
      </c>
      <c r="DU53" s="186" t="s">
        <v>2761</v>
      </c>
      <c r="DV53" s="186" t="s">
        <v>2761</v>
      </c>
      <c r="DW53" s="186" t="s">
        <v>2881</v>
      </c>
      <c r="DX53" s="186" t="s">
        <v>2761</v>
      </c>
      <c r="DY53" s="186" t="s">
        <v>3120</v>
      </c>
      <c r="DZ53" s="186" t="s">
        <v>2881</v>
      </c>
      <c r="EA53" s="186" t="s">
        <v>2761</v>
      </c>
      <c r="EB53" s="186" t="s">
        <v>3121</v>
      </c>
      <c r="EC53" s="186" t="s">
        <v>2881</v>
      </c>
      <c r="ED53" s="186" t="s">
        <v>2761</v>
      </c>
      <c r="EE53" s="186" t="s">
        <v>3122</v>
      </c>
      <c r="EF53" s="186" t="s">
        <v>2881</v>
      </c>
      <c r="EG53" s="186" t="s">
        <v>2761</v>
      </c>
      <c r="EH53" s="186" t="s">
        <v>3123</v>
      </c>
      <c r="EI53" s="186" t="s">
        <v>2881</v>
      </c>
      <c r="EJ53" s="186" t="s">
        <v>2761</v>
      </c>
      <c r="EK53" s="186" t="s">
        <v>3124</v>
      </c>
      <c r="EL53" s="186" t="s">
        <v>2881</v>
      </c>
      <c r="EM53" s="186" t="s">
        <v>2761</v>
      </c>
      <c r="EN53" s="186" t="s">
        <v>3124</v>
      </c>
      <c r="EO53" s="186" t="s">
        <v>2881</v>
      </c>
      <c r="EP53" s="186" t="s">
        <v>2761</v>
      </c>
      <c r="EQ53" s="186" t="s">
        <v>3125</v>
      </c>
      <c r="ER53" s="186" t="s">
        <v>2881</v>
      </c>
      <c r="ES53" s="186" t="s">
        <v>2761</v>
      </c>
      <c r="ET53" s="186" t="s">
        <v>3126</v>
      </c>
    </row>
    <row r="54" spans="1:150" x14ac:dyDescent="0.3">
      <c r="A54" s="1"/>
      <c r="B54" s="184" t="s">
        <v>3127</v>
      </c>
      <c r="C54" s="184" t="s">
        <v>121</v>
      </c>
      <c r="D54" s="184" t="s">
        <v>122</v>
      </c>
      <c r="E54" s="184" t="s">
        <v>3128</v>
      </c>
      <c r="F54" s="184" t="s">
        <v>3129</v>
      </c>
      <c r="G54" s="184" t="s">
        <v>2881</v>
      </c>
      <c r="H54" s="184" t="s">
        <v>2761</v>
      </c>
      <c r="I54" s="184" t="s">
        <v>3130</v>
      </c>
      <c r="J54" s="184" t="s">
        <v>2881</v>
      </c>
      <c r="K54" s="184" t="s">
        <v>2761</v>
      </c>
      <c r="L54" s="184" t="s">
        <v>3131</v>
      </c>
      <c r="M54" s="184" t="s">
        <v>2881</v>
      </c>
      <c r="N54" s="184" t="s">
        <v>2761</v>
      </c>
      <c r="O54" s="184" t="s">
        <v>3132</v>
      </c>
      <c r="P54" s="184" t="s">
        <v>2881</v>
      </c>
      <c r="Q54" s="184" t="s">
        <v>2761</v>
      </c>
      <c r="R54" s="184" t="s">
        <v>3133</v>
      </c>
      <c r="S54" s="184" t="s">
        <v>2881</v>
      </c>
      <c r="T54" s="184" t="s">
        <v>2761</v>
      </c>
      <c r="U54" s="184" t="s">
        <v>3134</v>
      </c>
      <c r="V54" s="184" t="s">
        <v>2881</v>
      </c>
      <c r="W54" s="184" t="s">
        <v>2761</v>
      </c>
      <c r="X54" s="184" t="s">
        <v>2761</v>
      </c>
      <c r="Y54" s="184" t="s">
        <v>2881</v>
      </c>
      <c r="Z54" s="184" t="s">
        <v>2761</v>
      </c>
      <c r="AA54" s="184" t="s">
        <v>3135</v>
      </c>
      <c r="AB54" s="184" t="s">
        <v>2881</v>
      </c>
      <c r="AC54" s="184" t="s">
        <v>2761</v>
      </c>
      <c r="AD54" s="184" t="s">
        <v>3136</v>
      </c>
      <c r="AE54" s="184" t="s">
        <v>2881</v>
      </c>
      <c r="AF54" s="184" t="s">
        <v>2761</v>
      </c>
      <c r="AG54" s="184" t="s">
        <v>3137</v>
      </c>
      <c r="AH54" s="184" t="s">
        <v>2881</v>
      </c>
      <c r="AI54" s="184" t="s">
        <v>2761</v>
      </c>
      <c r="AJ54" s="184" t="s">
        <v>3138</v>
      </c>
      <c r="AK54" s="184" t="s">
        <v>2881</v>
      </c>
      <c r="AL54" s="184" t="s">
        <v>2761</v>
      </c>
      <c r="AM54" s="184" t="s">
        <v>3139</v>
      </c>
      <c r="AN54" s="184" t="s">
        <v>2881</v>
      </c>
      <c r="AO54" s="184" t="s">
        <v>2761</v>
      </c>
      <c r="AP54" s="184" t="s">
        <v>3140</v>
      </c>
      <c r="AQ54" s="184" t="s">
        <v>2881</v>
      </c>
      <c r="AR54" s="184" t="s">
        <v>2761</v>
      </c>
      <c r="AS54" s="184" t="s">
        <v>3141</v>
      </c>
      <c r="AT54" s="184" t="s">
        <v>2881</v>
      </c>
      <c r="AU54" s="184" t="s">
        <v>2761</v>
      </c>
      <c r="AV54" s="184" t="s">
        <v>3142</v>
      </c>
      <c r="AW54" s="184" t="s">
        <v>2881</v>
      </c>
      <c r="AX54" s="184" t="s">
        <v>2761</v>
      </c>
      <c r="AY54" s="184" t="s">
        <v>3142</v>
      </c>
      <c r="AZ54" s="184" t="s">
        <v>2881</v>
      </c>
      <c r="BA54" s="184" t="s">
        <v>2761</v>
      </c>
      <c r="BB54" s="184" t="s">
        <v>3142</v>
      </c>
      <c r="BC54" s="184" t="s">
        <v>2881</v>
      </c>
      <c r="BD54" s="184" t="s">
        <v>2761</v>
      </c>
      <c r="BE54" s="184" t="s">
        <v>3142</v>
      </c>
      <c r="BF54" s="184" t="s">
        <v>2881</v>
      </c>
      <c r="BG54" s="184" t="s">
        <v>2761</v>
      </c>
      <c r="BH54" s="184" t="s">
        <v>3142</v>
      </c>
      <c r="BI54" s="184" t="s">
        <v>2881</v>
      </c>
      <c r="BJ54" s="184" t="s">
        <v>2761</v>
      </c>
      <c r="BK54" s="184" t="s">
        <v>3142</v>
      </c>
      <c r="BL54" s="184" t="s">
        <v>2881</v>
      </c>
      <c r="BM54" s="184" t="s">
        <v>2761</v>
      </c>
      <c r="BN54" s="184" t="s">
        <v>2761</v>
      </c>
      <c r="BO54" s="184" t="s">
        <v>2881</v>
      </c>
      <c r="BP54" s="184" t="s">
        <v>2761</v>
      </c>
      <c r="BQ54" s="184" t="s">
        <v>2761</v>
      </c>
      <c r="BR54" s="184" t="s">
        <v>2881</v>
      </c>
      <c r="BS54" s="184" t="s">
        <v>2761</v>
      </c>
      <c r="BT54" s="184" t="s">
        <v>2761</v>
      </c>
      <c r="BU54" s="184" t="s">
        <v>2881</v>
      </c>
      <c r="BV54" s="184" t="s">
        <v>2761</v>
      </c>
      <c r="BW54" s="184" t="s">
        <v>2761</v>
      </c>
      <c r="BX54" s="184" t="s">
        <v>2881</v>
      </c>
      <c r="BY54" s="184" t="s">
        <v>2761</v>
      </c>
      <c r="BZ54" s="184" t="s">
        <v>2761</v>
      </c>
      <c r="CA54" s="184" t="s">
        <v>2881</v>
      </c>
      <c r="CB54" s="184" t="s">
        <v>2761</v>
      </c>
      <c r="CC54" s="184" t="s">
        <v>3143</v>
      </c>
      <c r="CD54" s="184" t="s">
        <v>2881</v>
      </c>
      <c r="CE54" s="184" t="s">
        <v>2761</v>
      </c>
      <c r="CF54" s="184" t="s">
        <v>3143</v>
      </c>
      <c r="CG54" s="184" t="s">
        <v>2881</v>
      </c>
      <c r="CH54" s="184" t="s">
        <v>2761</v>
      </c>
      <c r="CI54" s="184" t="s">
        <v>2761</v>
      </c>
      <c r="CJ54" s="184" t="s">
        <v>2881</v>
      </c>
      <c r="CK54" s="184" t="s">
        <v>2761</v>
      </c>
      <c r="CL54" s="184" t="s">
        <v>2761</v>
      </c>
      <c r="CM54" s="184" t="s">
        <v>2881</v>
      </c>
      <c r="CN54" s="184" t="s">
        <v>2761</v>
      </c>
      <c r="CO54" s="184" t="s">
        <v>2761</v>
      </c>
      <c r="CP54" s="184" t="s">
        <v>2881</v>
      </c>
      <c r="CQ54" s="184" t="s">
        <v>2761</v>
      </c>
      <c r="CR54" s="184" t="s">
        <v>2761</v>
      </c>
      <c r="CS54" s="184" t="s">
        <v>2881</v>
      </c>
      <c r="CT54" s="184" t="s">
        <v>2761</v>
      </c>
      <c r="CU54" s="184" t="s">
        <v>2761</v>
      </c>
      <c r="CV54" s="184" t="s">
        <v>2881</v>
      </c>
      <c r="CW54" s="184" t="s">
        <v>2761</v>
      </c>
      <c r="CX54" s="184" t="s">
        <v>3143</v>
      </c>
      <c r="CY54" s="184" t="s">
        <v>2881</v>
      </c>
      <c r="CZ54" s="184" t="s">
        <v>2761</v>
      </c>
      <c r="DA54" s="184" t="s">
        <v>3143</v>
      </c>
      <c r="DB54" s="184" t="s">
        <v>2881</v>
      </c>
      <c r="DC54" s="184" t="s">
        <v>2761</v>
      </c>
      <c r="DD54" s="184" t="s">
        <v>3143</v>
      </c>
      <c r="DE54" s="184" t="s">
        <v>2881</v>
      </c>
      <c r="DF54" s="184" t="s">
        <v>2761</v>
      </c>
      <c r="DG54" s="184" t="s">
        <v>3143</v>
      </c>
      <c r="DH54" s="184" t="s">
        <v>2881</v>
      </c>
      <c r="DI54" s="184" t="s">
        <v>2761</v>
      </c>
      <c r="DJ54" s="184" t="s">
        <v>3143</v>
      </c>
      <c r="DK54" s="184" t="s">
        <v>2881</v>
      </c>
      <c r="DL54" s="184" t="s">
        <v>2761</v>
      </c>
      <c r="DM54" s="184" t="s">
        <v>3143</v>
      </c>
      <c r="DN54" s="184" t="s">
        <v>2881</v>
      </c>
      <c r="DO54" s="184" t="s">
        <v>2761</v>
      </c>
      <c r="DP54" s="184" t="s">
        <v>3144</v>
      </c>
      <c r="DQ54" s="184" t="s">
        <v>2881</v>
      </c>
      <c r="DR54" s="184" t="s">
        <v>2761</v>
      </c>
      <c r="DS54" s="184" t="s">
        <v>3145</v>
      </c>
      <c r="DT54" s="184" t="s">
        <v>2881</v>
      </c>
      <c r="DU54" s="184" t="s">
        <v>2761</v>
      </c>
      <c r="DV54" s="184" t="s">
        <v>3146</v>
      </c>
      <c r="DW54" s="184" t="s">
        <v>2881</v>
      </c>
      <c r="DX54" s="184" t="s">
        <v>2761</v>
      </c>
      <c r="DY54" s="184" t="s">
        <v>3147</v>
      </c>
      <c r="DZ54" s="184" t="s">
        <v>2881</v>
      </c>
      <c r="EA54" s="184" t="s">
        <v>2761</v>
      </c>
      <c r="EB54" s="184" t="s">
        <v>3148</v>
      </c>
      <c r="EC54" s="184" t="s">
        <v>2881</v>
      </c>
      <c r="ED54" s="184" t="s">
        <v>2761</v>
      </c>
      <c r="EE54" s="184" t="s">
        <v>3149</v>
      </c>
      <c r="EF54" s="184" t="s">
        <v>2881</v>
      </c>
      <c r="EG54" s="184" t="s">
        <v>2761</v>
      </c>
      <c r="EH54" s="184" t="s">
        <v>3150</v>
      </c>
      <c r="EI54" s="184" t="s">
        <v>2881</v>
      </c>
      <c r="EJ54" s="184" t="s">
        <v>2761</v>
      </c>
      <c r="EK54" s="184" t="s">
        <v>3151</v>
      </c>
      <c r="EL54" s="184" t="s">
        <v>2881</v>
      </c>
      <c r="EM54" s="184" t="s">
        <v>2761</v>
      </c>
      <c r="EN54" s="184" t="s">
        <v>3151</v>
      </c>
      <c r="EO54" s="184" t="s">
        <v>2881</v>
      </c>
      <c r="EP54" s="184" t="s">
        <v>2761</v>
      </c>
      <c r="EQ54" s="184" t="s">
        <v>3152</v>
      </c>
      <c r="ER54" s="184" t="s">
        <v>2881</v>
      </c>
      <c r="ES54" s="184" t="s">
        <v>2761</v>
      </c>
      <c r="ET54" s="184" t="s">
        <v>3153</v>
      </c>
    </row>
    <row r="55" spans="1:150" x14ac:dyDescent="0.3">
      <c r="A55" s="1"/>
      <c r="B55" s="185" t="s">
        <v>3154</v>
      </c>
      <c r="C55" s="185" t="s">
        <v>121</v>
      </c>
      <c r="D55" s="185" t="s">
        <v>122</v>
      </c>
      <c r="E55" s="185" t="s">
        <v>3155</v>
      </c>
      <c r="F55" s="185" t="s">
        <v>3156</v>
      </c>
      <c r="G55" s="186" t="s">
        <v>2881</v>
      </c>
      <c r="H55" s="186" t="s">
        <v>2761</v>
      </c>
      <c r="I55" s="186" t="s">
        <v>2761</v>
      </c>
      <c r="J55" s="186" t="s">
        <v>2881</v>
      </c>
      <c r="K55" s="186" t="s">
        <v>2761</v>
      </c>
      <c r="L55" s="186" t="s">
        <v>2761</v>
      </c>
      <c r="M55" s="186" t="s">
        <v>2881</v>
      </c>
      <c r="N55" s="186" t="s">
        <v>2761</v>
      </c>
      <c r="O55" s="186" t="s">
        <v>2761</v>
      </c>
      <c r="P55" s="186" t="s">
        <v>2881</v>
      </c>
      <c r="Q55" s="186" t="s">
        <v>2761</v>
      </c>
      <c r="R55" s="186" t="s">
        <v>2761</v>
      </c>
      <c r="S55" s="186" t="s">
        <v>2881</v>
      </c>
      <c r="T55" s="186" t="s">
        <v>2761</v>
      </c>
      <c r="U55" s="186" t="s">
        <v>2761</v>
      </c>
      <c r="V55" s="186" t="s">
        <v>2881</v>
      </c>
      <c r="W55" s="186" t="s">
        <v>2761</v>
      </c>
      <c r="X55" s="186" t="s">
        <v>2761</v>
      </c>
      <c r="Y55" s="186" t="s">
        <v>2881</v>
      </c>
      <c r="Z55" s="186" t="s">
        <v>2761</v>
      </c>
      <c r="AA55" s="186" t="s">
        <v>2761</v>
      </c>
      <c r="AB55" s="186" t="s">
        <v>2881</v>
      </c>
      <c r="AC55" s="186" t="s">
        <v>2761</v>
      </c>
      <c r="AD55" s="186" t="s">
        <v>2761</v>
      </c>
      <c r="AE55" s="186" t="s">
        <v>2881</v>
      </c>
      <c r="AF55" s="186" t="s">
        <v>2761</v>
      </c>
      <c r="AG55" s="186" t="s">
        <v>2761</v>
      </c>
      <c r="AH55" s="186" t="s">
        <v>2881</v>
      </c>
      <c r="AI55" s="186" t="s">
        <v>2761</v>
      </c>
      <c r="AJ55" s="186" t="s">
        <v>2761</v>
      </c>
      <c r="AK55" s="186" t="s">
        <v>2881</v>
      </c>
      <c r="AL55" s="186" t="s">
        <v>2761</v>
      </c>
      <c r="AM55" s="186" t="s">
        <v>2761</v>
      </c>
      <c r="AN55" s="186" t="s">
        <v>2881</v>
      </c>
      <c r="AO55" s="186" t="s">
        <v>2761</v>
      </c>
      <c r="AP55" s="186" t="s">
        <v>2761</v>
      </c>
      <c r="AQ55" s="186" t="s">
        <v>2881</v>
      </c>
      <c r="AR55" s="186" t="s">
        <v>2761</v>
      </c>
      <c r="AS55" s="186" t="s">
        <v>2761</v>
      </c>
      <c r="AT55" s="186" t="s">
        <v>2881</v>
      </c>
      <c r="AU55" s="186" t="s">
        <v>2761</v>
      </c>
      <c r="AV55" s="186" t="s">
        <v>2761</v>
      </c>
      <c r="AW55" s="186" t="s">
        <v>2881</v>
      </c>
      <c r="AX55" s="186" t="s">
        <v>2761</v>
      </c>
      <c r="AY55" s="186" t="s">
        <v>2761</v>
      </c>
      <c r="AZ55" s="186" t="s">
        <v>2881</v>
      </c>
      <c r="BA55" s="186" t="s">
        <v>2761</v>
      </c>
      <c r="BB55" s="186" t="s">
        <v>2761</v>
      </c>
      <c r="BC55" s="186" t="s">
        <v>2881</v>
      </c>
      <c r="BD55" s="186" t="s">
        <v>2761</v>
      </c>
      <c r="BE55" s="186" t="s">
        <v>2761</v>
      </c>
      <c r="BF55" s="186" t="s">
        <v>2881</v>
      </c>
      <c r="BG55" s="186" t="s">
        <v>2761</v>
      </c>
      <c r="BH55" s="186" t="s">
        <v>2761</v>
      </c>
      <c r="BI55" s="186" t="s">
        <v>2881</v>
      </c>
      <c r="BJ55" s="186" t="s">
        <v>2761</v>
      </c>
      <c r="BK55" s="186" t="s">
        <v>2761</v>
      </c>
      <c r="BL55" s="186" t="s">
        <v>2881</v>
      </c>
      <c r="BM55" s="186" t="s">
        <v>2761</v>
      </c>
      <c r="BN55" s="186" t="s">
        <v>2761</v>
      </c>
      <c r="BO55" s="186" t="s">
        <v>2881</v>
      </c>
      <c r="BP55" s="186" t="s">
        <v>2761</v>
      </c>
      <c r="BQ55" s="186" t="s">
        <v>2761</v>
      </c>
      <c r="BR55" s="186" t="s">
        <v>2881</v>
      </c>
      <c r="BS55" s="186" t="s">
        <v>2761</v>
      </c>
      <c r="BT55" s="186" t="s">
        <v>2761</v>
      </c>
      <c r="BU55" s="186" t="s">
        <v>2881</v>
      </c>
      <c r="BV55" s="186" t="s">
        <v>2761</v>
      </c>
      <c r="BW55" s="186" t="s">
        <v>2761</v>
      </c>
      <c r="BX55" s="186" t="s">
        <v>2881</v>
      </c>
      <c r="BY55" s="186" t="s">
        <v>2761</v>
      </c>
      <c r="BZ55" s="186" t="s">
        <v>2761</v>
      </c>
      <c r="CA55" s="186" t="s">
        <v>2881</v>
      </c>
      <c r="CB55" s="186" t="s">
        <v>2761</v>
      </c>
      <c r="CC55" s="186" t="s">
        <v>2761</v>
      </c>
      <c r="CD55" s="186" t="s">
        <v>2881</v>
      </c>
      <c r="CE55" s="186" t="s">
        <v>2761</v>
      </c>
      <c r="CF55" s="186" t="s">
        <v>2761</v>
      </c>
      <c r="CG55" s="186" t="s">
        <v>2881</v>
      </c>
      <c r="CH55" s="186" t="s">
        <v>2761</v>
      </c>
      <c r="CI55" s="186" t="s">
        <v>2761</v>
      </c>
      <c r="CJ55" s="186" t="s">
        <v>2881</v>
      </c>
      <c r="CK55" s="186" t="s">
        <v>2761</v>
      </c>
      <c r="CL55" s="186" t="s">
        <v>2761</v>
      </c>
      <c r="CM55" s="186" t="s">
        <v>2881</v>
      </c>
      <c r="CN55" s="186" t="s">
        <v>2761</v>
      </c>
      <c r="CO55" s="186" t="s">
        <v>2761</v>
      </c>
      <c r="CP55" s="186" t="s">
        <v>2881</v>
      </c>
      <c r="CQ55" s="186" t="s">
        <v>2761</v>
      </c>
      <c r="CR55" s="186" t="s">
        <v>2761</v>
      </c>
      <c r="CS55" s="186" t="s">
        <v>2881</v>
      </c>
      <c r="CT55" s="186" t="s">
        <v>2761</v>
      </c>
      <c r="CU55" s="186" t="s">
        <v>2761</v>
      </c>
      <c r="CV55" s="186" t="s">
        <v>2881</v>
      </c>
      <c r="CW55" s="186" t="s">
        <v>2761</v>
      </c>
      <c r="CX55" s="186" t="s">
        <v>2761</v>
      </c>
      <c r="CY55" s="186" t="s">
        <v>2881</v>
      </c>
      <c r="CZ55" s="186" t="s">
        <v>2761</v>
      </c>
      <c r="DA55" s="186" t="s">
        <v>2761</v>
      </c>
      <c r="DB55" s="186" t="s">
        <v>2881</v>
      </c>
      <c r="DC55" s="186" t="s">
        <v>2761</v>
      </c>
      <c r="DD55" s="186" t="s">
        <v>2761</v>
      </c>
      <c r="DE55" s="186" t="s">
        <v>2881</v>
      </c>
      <c r="DF55" s="186" t="s">
        <v>2761</v>
      </c>
      <c r="DG55" s="186" t="s">
        <v>2761</v>
      </c>
      <c r="DH55" s="186" t="s">
        <v>2881</v>
      </c>
      <c r="DI55" s="186" t="s">
        <v>2761</v>
      </c>
      <c r="DJ55" s="186" t="s">
        <v>2761</v>
      </c>
      <c r="DK55" s="186" t="s">
        <v>2881</v>
      </c>
      <c r="DL55" s="186" t="s">
        <v>2761</v>
      </c>
      <c r="DM55" s="186" t="s">
        <v>2761</v>
      </c>
      <c r="DN55" s="186" t="s">
        <v>2881</v>
      </c>
      <c r="DO55" s="186" t="s">
        <v>2761</v>
      </c>
      <c r="DP55" s="186" t="s">
        <v>2761</v>
      </c>
      <c r="DQ55" s="186" t="s">
        <v>2881</v>
      </c>
      <c r="DR55" s="186" t="s">
        <v>2761</v>
      </c>
      <c r="DS55" s="186" t="s">
        <v>2761</v>
      </c>
      <c r="DT55" s="186" t="s">
        <v>2881</v>
      </c>
      <c r="DU55" s="186" t="s">
        <v>2761</v>
      </c>
      <c r="DV55" s="186" t="s">
        <v>2761</v>
      </c>
      <c r="DW55" s="186" t="s">
        <v>2881</v>
      </c>
      <c r="DX55" s="186" t="s">
        <v>2761</v>
      </c>
      <c r="DY55" s="186" t="s">
        <v>2761</v>
      </c>
      <c r="DZ55" s="186" t="s">
        <v>2881</v>
      </c>
      <c r="EA55" s="186" t="s">
        <v>2761</v>
      </c>
      <c r="EB55" s="186" t="s">
        <v>2761</v>
      </c>
      <c r="EC55" s="186" t="s">
        <v>2881</v>
      </c>
      <c r="ED55" s="186" t="s">
        <v>2761</v>
      </c>
      <c r="EE55" s="186" t="s">
        <v>2761</v>
      </c>
      <c r="EF55" s="186" t="s">
        <v>2881</v>
      </c>
      <c r="EG55" s="186" t="s">
        <v>2761</v>
      </c>
      <c r="EH55" s="186" t="s">
        <v>2761</v>
      </c>
      <c r="EI55" s="186" t="s">
        <v>2881</v>
      </c>
      <c r="EJ55" s="186" t="s">
        <v>2761</v>
      </c>
      <c r="EK55" s="186" t="s">
        <v>2761</v>
      </c>
      <c r="EL55" s="186" t="s">
        <v>2881</v>
      </c>
      <c r="EM55" s="186" t="s">
        <v>2761</v>
      </c>
      <c r="EN55" s="186" t="s">
        <v>2761</v>
      </c>
      <c r="EO55" s="186" t="s">
        <v>2881</v>
      </c>
      <c r="EP55" s="186" t="s">
        <v>2761</v>
      </c>
      <c r="EQ55" s="186" t="s">
        <v>2761</v>
      </c>
      <c r="ER55" s="186" t="s">
        <v>2881</v>
      </c>
      <c r="ES55" s="186" t="s">
        <v>2761</v>
      </c>
      <c r="ET55" s="186" t="s">
        <v>2761</v>
      </c>
    </row>
    <row r="56" spans="1:150" x14ac:dyDescent="0.3">
      <c r="A56" s="1"/>
      <c r="B56" s="185" t="s">
        <v>3157</v>
      </c>
      <c r="C56" s="185" t="s">
        <v>121</v>
      </c>
      <c r="D56" s="185" t="s">
        <v>122</v>
      </c>
      <c r="E56" s="185" t="s">
        <v>3158</v>
      </c>
      <c r="F56" s="185" t="s">
        <v>3159</v>
      </c>
      <c r="G56" s="186" t="s">
        <v>2881</v>
      </c>
      <c r="H56" s="186" t="s">
        <v>2761</v>
      </c>
      <c r="I56" s="186" t="s">
        <v>3130</v>
      </c>
      <c r="J56" s="186" t="s">
        <v>2881</v>
      </c>
      <c r="K56" s="186" t="s">
        <v>2761</v>
      </c>
      <c r="L56" s="186" t="s">
        <v>3131</v>
      </c>
      <c r="M56" s="186" t="s">
        <v>2881</v>
      </c>
      <c r="N56" s="186" t="s">
        <v>2761</v>
      </c>
      <c r="O56" s="186" t="s">
        <v>3132</v>
      </c>
      <c r="P56" s="186" t="s">
        <v>2881</v>
      </c>
      <c r="Q56" s="186" t="s">
        <v>2761</v>
      </c>
      <c r="R56" s="186" t="s">
        <v>3133</v>
      </c>
      <c r="S56" s="186" t="s">
        <v>2881</v>
      </c>
      <c r="T56" s="186" t="s">
        <v>2761</v>
      </c>
      <c r="U56" s="186" t="s">
        <v>3134</v>
      </c>
      <c r="V56" s="186" t="s">
        <v>2881</v>
      </c>
      <c r="W56" s="186" t="s">
        <v>2761</v>
      </c>
      <c r="X56" s="186" t="s">
        <v>2761</v>
      </c>
      <c r="Y56" s="186" t="s">
        <v>2881</v>
      </c>
      <c r="Z56" s="186" t="s">
        <v>2761</v>
      </c>
      <c r="AA56" s="186" t="s">
        <v>3135</v>
      </c>
      <c r="AB56" s="186" t="s">
        <v>2881</v>
      </c>
      <c r="AC56" s="186" t="s">
        <v>2761</v>
      </c>
      <c r="AD56" s="186" t="s">
        <v>3136</v>
      </c>
      <c r="AE56" s="186" t="s">
        <v>2881</v>
      </c>
      <c r="AF56" s="186" t="s">
        <v>2761</v>
      </c>
      <c r="AG56" s="186" t="s">
        <v>3137</v>
      </c>
      <c r="AH56" s="186" t="s">
        <v>2881</v>
      </c>
      <c r="AI56" s="186" t="s">
        <v>2761</v>
      </c>
      <c r="AJ56" s="186" t="s">
        <v>3138</v>
      </c>
      <c r="AK56" s="186" t="s">
        <v>2881</v>
      </c>
      <c r="AL56" s="186" t="s">
        <v>2761</v>
      </c>
      <c r="AM56" s="186" t="s">
        <v>3139</v>
      </c>
      <c r="AN56" s="186" t="s">
        <v>2881</v>
      </c>
      <c r="AO56" s="186" t="s">
        <v>2761</v>
      </c>
      <c r="AP56" s="186" t="s">
        <v>3140</v>
      </c>
      <c r="AQ56" s="186" t="s">
        <v>2881</v>
      </c>
      <c r="AR56" s="186" t="s">
        <v>2761</v>
      </c>
      <c r="AS56" s="186" t="s">
        <v>3141</v>
      </c>
      <c r="AT56" s="186" t="s">
        <v>2881</v>
      </c>
      <c r="AU56" s="186" t="s">
        <v>2761</v>
      </c>
      <c r="AV56" s="186" t="s">
        <v>3142</v>
      </c>
      <c r="AW56" s="186" t="s">
        <v>2881</v>
      </c>
      <c r="AX56" s="186" t="s">
        <v>2761</v>
      </c>
      <c r="AY56" s="186" t="s">
        <v>3142</v>
      </c>
      <c r="AZ56" s="186" t="s">
        <v>2881</v>
      </c>
      <c r="BA56" s="186" t="s">
        <v>2761</v>
      </c>
      <c r="BB56" s="186" t="s">
        <v>3142</v>
      </c>
      <c r="BC56" s="186" t="s">
        <v>2881</v>
      </c>
      <c r="BD56" s="186" t="s">
        <v>2761</v>
      </c>
      <c r="BE56" s="186" t="s">
        <v>3142</v>
      </c>
      <c r="BF56" s="186" t="s">
        <v>2881</v>
      </c>
      <c r="BG56" s="186" t="s">
        <v>2761</v>
      </c>
      <c r="BH56" s="186" t="s">
        <v>3142</v>
      </c>
      <c r="BI56" s="186" t="s">
        <v>2881</v>
      </c>
      <c r="BJ56" s="186" t="s">
        <v>2761</v>
      </c>
      <c r="BK56" s="186" t="s">
        <v>3142</v>
      </c>
      <c r="BL56" s="186" t="s">
        <v>2881</v>
      </c>
      <c r="BM56" s="186" t="s">
        <v>2761</v>
      </c>
      <c r="BN56" s="186" t="s">
        <v>2761</v>
      </c>
      <c r="BO56" s="186" t="s">
        <v>2881</v>
      </c>
      <c r="BP56" s="186" t="s">
        <v>2761</v>
      </c>
      <c r="BQ56" s="186" t="s">
        <v>2761</v>
      </c>
      <c r="BR56" s="186" t="s">
        <v>2881</v>
      </c>
      <c r="BS56" s="186" t="s">
        <v>2761</v>
      </c>
      <c r="BT56" s="186" t="s">
        <v>2761</v>
      </c>
      <c r="BU56" s="186" t="s">
        <v>2881</v>
      </c>
      <c r="BV56" s="186" t="s">
        <v>2761</v>
      </c>
      <c r="BW56" s="186" t="s">
        <v>2761</v>
      </c>
      <c r="BX56" s="186" t="s">
        <v>2881</v>
      </c>
      <c r="BY56" s="186" t="s">
        <v>2761</v>
      </c>
      <c r="BZ56" s="186" t="s">
        <v>2761</v>
      </c>
      <c r="CA56" s="186" t="s">
        <v>2881</v>
      </c>
      <c r="CB56" s="186" t="s">
        <v>2761</v>
      </c>
      <c r="CC56" s="186" t="s">
        <v>3143</v>
      </c>
      <c r="CD56" s="186" t="s">
        <v>2881</v>
      </c>
      <c r="CE56" s="186" t="s">
        <v>2761</v>
      </c>
      <c r="CF56" s="186" t="s">
        <v>3143</v>
      </c>
      <c r="CG56" s="186" t="s">
        <v>2881</v>
      </c>
      <c r="CH56" s="186" t="s">
        <v>2761</v>
      </c>
      <c r="CI56" s="186" t="s">
        <v>2761</v>
      </c>
      <c r="CJ56" s="186" t="s">
        <v>2881</v>
      </c>
      <c r="CK56" s="186" t="s">
        <v>2761</v>
      </c>
      <c r="CL56" s="186" t="s">
        <v>2761</v>
      </c>
      <c r="CM56" s="186" t="s">
        <v>2881</v>
      </c>
      <c r="CN56" s="186" t="s">
        <v>2761</v>
      </c>
      <c r="CO56" s="186" t="s">
        <v>2761</v>
      </c>
      <c r="CP56" s="186" t="s">
        <v>2881</v>
      </c>
      <c r="CQ56" s="186" t="s">
        <v>2761</v>
      </c>
      <c r="CR56" s="186" t="s">
        <v>2761</v>
      </c>
      <c r="CS56" s="186" t="s">
        <v>2881</v>
      </c>
      <c r="CT56" s="186" t="s">
        <v>2761</v>
      </c>
      <c r="CU56" s="186" t="s">
        <v>2761</v>
      </c>
      <c r="CV56" s="186" t="s">
        <v>2881</v>
      </c>
      <c r="CW56" s="186" t="s">
        <v>2761</v>
      </c>
      <c r="CX56" s="186" t="s">
        <v>3143</v>
      </c>
      <c r="CY56" s="186" t="s">
        <v>2881</v>
      </c>
      <c r="CZ56" s="186" t="s">
        <v>2761</v>
      </c>
      <c r="DA56" s="186" t="s">
        <v>3143</v>
      </c>
      <c r="DB56" s="186" t="s">
        <v>2881</v>
      </c>
      <c r="DC56" s="186" t="s">
        <v>2761</v>
      </c>
      <c r="DD56" s="186" t="s">
        <v>3143</v>
      </c>
      <c r="DE56" s="186" t="s">
        <v>2881</v>
      </c>
      <c r="DF56" s="186" t="s">
        <v>2761</v>
      </c>
      <c r="DG56" s="186" t="s">
        <v>3143</v>
      </c>
      <c r="DH56" s="186" t="s">
        <v>2881</v>
      </c>
      <c r="DI56" s="186" t="s">
        <v>2761</v>
      </c>
      <c r="DJ56" s="186" t="s">
        <v>3143</v>
      </c>
      <c r="DK56" s="186" t="s">
        <v>2881</v>
      </c>
      <c r="DL56" s="186" t="s">
        <v>2761</v>
      </c>
      <c r="DM56" s="186" t="s">
        <v>3143</v>
      </c>
      <c r="DN56" s="186" t="s">
        <v>2881</v>
      </c>
      <c r="DO56" s="186" t="s">
        <v>2761</v>
      </c>
      <c r="DP56" s="186" t="s">
        <v>3144</v>
      </c>
      <c r="DQ56" s="186" t="s">
        <v>2881</v>
      </c>
      <c r="DR56" s="186" t="s">
        <v>2761</v>
      </c>
      <c r="DS56" s="186" t="s">
        <v>3145</v>
      </c>
      <c r="DT56" s="186" t="s">
        <v>2881</v>
      </c>
      <c r="DU56" s="186" t="s">
        <v>2761</v>
      </c>
      <c r="DV56" s="186" t="s">
        <v>3146</v>
      </c>
      <c r="DW56" s="186" t="s">
        <v>2881</v>
      </c>
      <c r="DX56" s="186" t="s">
        <v>2761</v>
      </c>
      <c r="DY56" s="186" t="s">
        <v>3147</v>
      </c>
      <c r="DZ56" s="186" t="s">
        <v>2881</v>
      </c>
      <c r="EA56" s="186" t="s">
        <v>2761</v>
      </c>
      <c r="EB56" s="186" t="s">
        <v>3148</v>
      </c>
      <c r="EC56" s="186" t="s">
        <v>2881</v>
      </c>
      <c r="ED56" s="186" t="s">
        <v>2761</v>
      </c>
      <c r="EE56" s="186" t="s">
        <v>3149</v>
      </c>
      <c r="EF56" s="186" t="s">
        <v>2881</v>
      </c>
      <c r="EG56" s="186" t="s">
        <v>2761</v>
      </c>
      <c r="EH56" s="186" t="s">
        <v>3150</v>
      </c>
      <c r="EI56" s="186" t="s">
        <v>2881</v>
      </c>
      <c r="EJ56" s="186" t="s">
        <v>2761</v>
      </c>
      <c r="EK56" s="186" t="s">
        <v>3151</v>
      </c>
      <c r="EL56" s="186" t="s">
        <v>2881</v>
      </c>
      <c r="EM56" s="186" t="s">
        <v>2761</v>
      </c>
      <c r="EN56" s="186" t="s">
        <v>3151</v>
      </c>
      <c r="EO56" s="186" t="s">
        <v>2881</v>
      </c>
      <c r="EP56" s="186" t="s">
        <v>2761</v>
      </c>
      <c r="EQ56" s="186" t="s">
        <v>3152</v>
      </c>
      <c r="ER56" s="186" t="s">
        <v>2881</v>
      </c>
      <c r="ES56" s="186" t="s">
        <v>2761</v>
      </c>
      <c r="ET56" s="186" t="s">
        <v>3153</v>
      </c>
    </row>
    <row r="57" spans="1:150" x14ac:dyDescent="0.3">
      <c r="A57" s="1"/>
      <c r="B57" s="184" t="s">
        <v>3160</v>
      </c>
      <c r="C57" s="184" t="s">
        <v>86</v>
      </c>
      <c r="D57" s="184" t="s">
        <v>3161</v>
      </c>
      <c r="E57" s="184" t="s">
        <v>3162</v>
      </c>
      <c r="F57" s="184" t="s">
        <v>3163</v>
      </c>
      <c r="G57" s="184" t="s">
        <v>2881</v>
      </c>
      <c r="H57" s="184" t="s">
        <v>2761</v>
      </c>
      <c r="I57" s="184" t="s">
        <v>2761</v>
      </c>
      <c r="J57" s="184" t="s">
        <v>2881</v>
      </c>
      <c r="K57" s="184" t="s">
        <v>2761</v>
      </c>
      <c r="L57" s="184" t="s">
        <v>2761</v>
      </c>
      <c r="M57" s="184" t="s">
        <v>2881</v>
      </c>
      <c r="N57" s="184" t="s">
        <v>2761</v>
      </c>
      <c r="O57" s="184" t="s">
        <v>2761</v>
      </c>
      <c r="P57" s="184" t="s">
        <v>2881</v>
      </c>
      <c r="Q57" s="184" t="s">
        <v>2761</v>
      </c>
      <c r="R57" s="184" t="s">
        <v>2761</v>
      </c>
      <c r="S57" s="184" t="s">
        <v>2881</v>
      </c>
      <c r="T57" s="184" t="s">
        <v>2761</v>
      </c>
      <c r="U57" s="184" t="s">
        <v>2761</v>
      </c>
      <c r="V57" s="184" t="s">
        <v>2881</v>
      </c>
      <c r="W57" s="184" t="s">
        <v>2761</v>
      </c>
      <c r="X57" s="184" t="s">
        <v>2761</v>
      </c>
      <c r="Y57" s="184" t="s">
        <v>2881</v>
      </c>
      <c r="Z57" s="184" t="s">
        <v>2761</v>
      </c>
      <c r="AA57" s="184" t="s">
        <v>2761</v>
      </c>
      <c r="AB57" s="184" t="s">
        <v>2881</v>
      </c>
      <c r="AC57" s="184" t="s">
        <v>2761</v>
      </c>
      <c r="AD57" s="184" t="s">
        <v>2761</v>
      </c>
      <c r="AE57" s="184" t="s">
        <v>2881</v>
      </c>
      <c r="AF57" s="184" t="s">
        <v>2761</v>
      </c>
      <c r="AG57" s="184" t="s">
        <v>2761</v>
      </c>
      <c r="AH57" s="184" t="s">
        <v>2881</v>
      </c>
      <c r="AI57" s="184" t="s">
        <v>2761</v>
      </c>
      <c r="AJ57" s="184" t="s">
        <v>2761</v>
      </c>
      <c r="AK57" s="184" t="s">
        <v>2881</v>
      </c>
      <c r="AL57" s="184" t="s">
        <v>2761</v>
      </c>
      <c r="AM57" s="184" t="s">
        <v>2761</v>
      </c>
      <c r="AN57" s="184" t="s">
        <v>2881</v>
      </c>
      <c r="AO57" s="184" t="s">
        <v>2761</v>
      </c>
      <c r="AP57" s="184" t="s">
        <v>2761</v>
      </c>
      <c r="AQ57" s="184" t="s">
        <v>2881</v>
      </c>
      <c r="AR57" s="184" t="s">
        <v>2761</v>
      </c>
      <c r="AS57" s="184" t="s">
        <v>2761</v>
      </c>
      <c r="AT57" s="184" t="s">
        <v>2881</v>
      </c>
      <c r="AU57" s="184" t="s">
        <v>2761</v>
      </c>
      <c r="AV57" s="184" t="s">
        <v>2761</v>
      </c>
      <c r="AW57" s="184" t="s">
        <v>2881</v>
      </c>
      <c r="AX57" s="184" t="s">
        <v>2761</v>
      </c>
      <c r="AY57" s="184" t="s">
        <v>2761</v>
      </c>
      <c r="AZ57" s="184" t="s">
        <v>2881</v>
      </c>
      <c r="BA57" s="184" t="s">
        <v>2761</v>
      </c>
      <c r="BB57" s="184" t="s">
        <v>2761</v>
      </c>
      <c r="BC57" s="184" t="s">
        <v>2881</v>
      </c>
      <c r="BD57" s="184" t="s">
        <v>2761</v>
      </c>
      <c r="BE57" s="184" t="s">
        <v>2761</v>
      </c>
      <c r="BF57" s="184" t="s">
        <v>2881</v>
      </c>
      <c r="BG57" s="184" t="s">
        <v>2761</v>
      </c>
      <c r="BH57" s="184" t="s">
        <v>2761</v>
      </c>
      <c r="BI57" s="184" t="s">
        <v>2881</v>
      </c>
      <c r="BJ57" s="184" t="s">
        <v>2761</v>
      </c>
      <c r="BK57" s="184" t="s">
        <v>2761</v>
      </c>
      <c r="BL57" s="184" t="s">
        <v>2881</v>
      </c>
      <c r="BM57" s="184" t="s">
        <v>2761</v>
      </c>
      <c r="BN57" s="184" t="s">
        <v>2761</v>
      </c>
      <c r="BO57" s="184" t="s">
        <v>2881</v>
      </c>
      <c r="BP57" s="184" t="s">
        <v>2761</v>
      </c>
      <c r="BQ57" s="184" t="s">
        <v>2761</v>
      </c>
      <c r="BR57" s="184" t="s">
        <v>2881</v>
      </c>
      <c r="BS57" s="184" t="s">
        <v>2761</v>
      </c>
      <c r="BT57" s="184" t="s">
        <v>2761</v>
      </c>
      <c r="BU57" s="184" t="s">
        <v>2881</v>
      </c>
      <c r="BV57" s="184" t="s">
        <v>2761</v>
      </c>
      <c r="BW57" s="184" t="s">
        <v>2761</v>
      </c>
      <c r="BX57" s="184" t="s">
        <v>2881</v>
      </c>
      <c r="BY57" s="184" t="s">
        <v>2761</v>
      </c>
      <c r="BZ57" s="184" t="s">
        <v>2761</v>
      </c>
      <c r="CA57" s="184" t="s">
        <v>2881</v>
      </c>
      <c r="CB57" s="184" t="s">
        <v>2761</v>
      </c>
      <c r="CC57" s="184" t="s">
        <v>2761</v>
      </c>
      <c r="CD57" s="184" t="s">
        <v>2881</v>
      </c>
      <c r="CE57" s="184" t="s">
        <v>2761</v>
      </c>
      <c r="CF57" s="184" t="s">
        <v>2761</v>
      </c>
      <c r="CG57" s="184" t="s">
        <v>2881</v>
      </c>
      <c r="CH57" s="184" t="s">
        <v>2761</v>
      </c>
      <c r="CI57" s="184" t="s">
        <v>2761</v>
      </c>
      <c r="CJ57" s="184" t="s">
        <v>2881</v>
      </c>
      <c r="CK57" s="184" t="s">
        <v>2761</v>
      </c>
      <c r="CL57" s="184" t="s">
        <v>2761</v>
      </c>
      <c r="CM57" s="184" t="s">
        <v>2881</v>
      </c>
      <c r="CN57" s="184" t="s">
        <v>2761</v>
      </c>
      <c r="CO57" s="184" t="s">
        <v>2761</v>
      </c>
      <c r="CP57" s="184" t="s">
        <v>2881</v>
      </c>
      <c r="CQ57" s="184" t="s">
        <v>2761</v>
      </c>
      <c r="CR57" s="184" t="s">
        <v>2761</v>
      </c>
      <c r="CS57" s="184" t="s">
        <v>2881</v>
      </c>
      <c r="CT57" s="184" t="s">
        <v>2761</v>
      </c>
      <c r="CU57" s="184" t="s">
        <v>2761</v>
      </c>
      <c r="CV57" s="184" t="s">
        <v>2881</v>
      </c>
      <c r="CW57" s="184" t="s">
        <v>2761</v>
      </c>
      <c r="CX57" s="184" t="s">
        <v>2761</v>
      </c>
      <c r="CY57" s="184" t="s">
        <v>2881</v>
      </c>
      <c r="CZ57" s="184" t="s">
        <v>2761</v>
      </c>
      <c r="DA57" s="184" t="s">
        <v>2761</v>
      </c>
      <c r="DB57" s="184" t="s">
        <v>2881</v>
      </c>
      <c r="DC57" s="184" t="s">
        <v>2761</v>
      </c>
      <c r="DD57" s="184" t="s">
        <v>2761</v>
      </c>
      <c r="DE57" s="184" t="s">
        <v>2881</v>
      </c>
      <c r="DF57" s="184" t="s">
        <v>2761</v>
      </c>
      <c r="DG57" s="184" t="s">
        <v>2761</v>
      </c>
      <c r="DH57" s="184" t="s">
        <v>2881</v>
      </c>
      <c r="DI57" s="184" t="s">
        <v>2761</v>
      </c>
      <c r="DJ57" s="184" t="s">
        <v>2761</v>
      </c>
      <c r="DK57" s="184" t="s">
        <v>2881</v>
      </c>
      <c r="DL57" s="184" t="s">
        <v>2761</v>
      </c>
      <c r="DM57" s="184" t="s">
        <v>2761</v>
      </c>
      <c r="DN57" s="184" t="s">
        <v>2881</v>
      </c>
      <c r="DO57" s="184" t="s">
        <v>2761</v>
      </c>
      <c r="DP57" s="184" t="s">
        <v>2761</v>
      </c>
      <c r="DQ57" s="184" t="s">
        <v>2881</v>
      </c>
      <c r="DR57" s="184" t="s">
        <v>2761</v>
      </c>
      <c r="DS57" s="184" t="s">
        <v>2761</v>
      </c>
      <c r="DT57" s="184" t="s">
        <v>2881</v>
      </c>
      <c r="DU57" s="184" t="s">
        <v>2761</v>
      </c>
      <c r="DV57" s="184" t="s">
        <v>2761</v>
      </c>
      <c r="DW57" s="184" t="s">
        <v>2881</v>
      </c>
      <c r="DX57" s="184" t="s">
        <v>2761</v>
      </c>
      <c r="DY57" s="184" t="s">
        <v>2761</v>
      </c>
      <c r="DZ57" s="184" t="s">
        <v>2881</v>
      </c>
      <c r="EA57" s="184" t="s">
        <v>2761</v>
      </c>
      <c r="EB57" s="184" t="s">
        <v>2761</v>
      </c>
      <c r="EC57" s="184" t="s">
        <v>2881</v>
      </c>
      <c r="ED57" s="184" t="s">
        <v>2761</v>
      </c>
      <c r="EE57" s="184" t="s">
        <v>2761</v>
      </c>
      <c r="EF57" s="184" t="s">
        <v>2881</v>
      </c>
      <c r="EG57" s="184" t="s">
        <v>2761</v>
      </c>
      <c r="EH57" s="184" t="s">
        <v>2761</v>
      </c>
      <c r="EI57" s="184" t="s">
        <v>2881</v>
      </c>
      <c r="EJ57" s="184" t="s">
        <v>2761</v>
      </c>
      <c r="EK57" s="184" t="s">
        <v>2761</v>
      </c>
      <c r="EL57" s="184" t="s">
        <v>2881</v>
      </c>
      <c r="EM57" s="184" t="s">
        <v>2761</v>
      </c>
      <c r="EN57" s="184" t="s">
        <v>2761</v>
      </c>
      <c r="EO57" s="184" t="s">
        <v>2881</v>
      </c>
      <c r="EP57" s="184" t="s">
        <v>2761</v>
      </c>
      <c r="EQ57" s="184" t="s">
        <v>2761</v>
      </c>
      <c r="ER57" s="184" t="s">
        <v>2881</v>
      </c>
      <c r="ES57" s="184" t="s">
        <v>2761</v>
      </c>
      <c r="ET57" s="184" t="s">
        <v>2761</v>
      </c>
    </row>
    <row r="58" spans="1:150" x14ac:dyDescent="0.3">
      <c r="A58" s="1"/>
      <c r="B58" s="185" t="s">
        <v>3164</v>
      </c>
      <c r="C58" s="185" t="s">
        <v>86</v>
      </c>
      <c r="D58" s="185" t="s">
        <v>3161</v>
      </c>
      <c r="E58" s="185" t="s">
        <v>3165</v>
      </c>
      <c r="F58" s="185" t="s">
        <v>3166</v>
      </c>
      <c r="G58" s="186" t="s">
        <v>2881</v>
      </c>
      <c r="H58" s="186" t="s">
        <v>580</v>
      </c>
      <c r="I58" s="186" t="s">
        <v>580</v>
      </c>
      <c r="J58" s="186" t="s">
        <v>2881</v>
      </c>
      <c r="K58" s="186" t="s">
        <v>580</v>
      </c>
      <c r="L58" s="186" t="s">
        <v>580</v>
      </c>
      <c r="M58" s="186" t="s">
        <v>2881</v>
      </c>
      <c r="N58" s="186" t="s">
        <v>580</v>
      </c>
      <c r="O58" s="186" t="s">
        <v>580</v>
      </c>
      <c r="P58" s="186" t="s">
        <v>2881</v>
      </c>
      <c r="Q58" s="186" t="s">
        <v>580</v>
      </c>
      <c r="R58" s="186" t="s">
        <v>580</v>
      </c>
      <c r="S58" s="186" t="s">
        <v>2881</v>
      </c>
      <c r="T58" s="186" t="s">
        <v>580</v>
      </c>
      <c r="U58" s="186" t="s">
        <v>580</v>
      </c>
      <c r="V58" s="186" t="s">
        <v>2881</v>
      </c>
      <c r="W58" s="186" t="s">
        <v>580</v>
      </c>
      <c r="X58" s="186" t="s">
        <v>580</v>
      </c>
      <c r="Y58" s="186" t="s">
        <v>2881</v>
      </c>
      <c r="Z58" s="186" t="s">
        <v>580</v>
      </c>
      <c r="AA58" s="186" t="s">
        <v>580</v>
      </c>
      <c r="AB58" s="186" t="s">
        <v>2881</v>
      </c>
      <c r="AC58" s="186" t="s">
        <v>580</v>
      </c>
      <c r="AD58" s="186" t="s">
        <v>580</v>
      </c>
      <c r="AE58" s="186" t="s">
        <v>2881</v>
      </c>
      <c r="AF58" s="186" t="s">
        <v>580</v>
      </c>
      <c r="AG58" s="186" t="s">
        <v>580</v>
      </c>
      <c r="AH58" s="186" t="s">
        <v>2881</v>
      </c>
      <c r="AI58" s="186" t="s">
        <v>580</v>
      </c>
      <c r="AJ58" s="186" t="s">
        <v>580</v>
      </c>
      <c r="AK58" s="186" t="s">
        <v>2881</v>
      </c>
      <c r="AL58" s="186" t="s">
        <v>580</v>
      </c>
      <c r="AM58" s="186" t="s">
        <v>580</v>
      </c>
      <c r="AN58" s="186" t="s">
        <v>2881</v>
      </c>
      <c r="AO58" s="186" t="s">
        <v>580</v>
      </c>
      <c r="AP58" s="186" t="s">
        <v>580</v>
      </c>
      <c r="AQ58" s="186" t="s">
        <v>2881</v>
      </c>
      <c r="AR58" s="186" t="s">
        <v>580</v>
      </c>
      <c r="AS58" s="186" t="s">
        <v>580</v>
      </c>
      <c r="AT58" s="186" t="s">
        <v>2881</v>
      </c>
      <c r="AU58" s="186" t="s">
        <v>580</v>
      </c>
      <c r="AV58" s="186" t="s">
        <v>580</v>
      </c>
      <c r="AW58" s="186" t="s">
        <v>2881</v>
      </c>
      <c r="AX58" s="186" t="s">
        <v>580</v>
      </c>
      <c r="AY58" s="186" t="s">
        <v>580</v>
      </c>
      <c r="AZ58" s="186" t="s">
        <v>2881</v>
      </c>
      <c r="BA58" s="186" t="s">
        <v>580</v>
      </c>
      <c r="BB58" s="186" t="s">
        <v>580</v>
      </c>
      <c r="BC58" s="186" t="s">
        <v>2881</v>
      </c>
      <c r="BD58" s="186" t="s">
        <v>580</v>
      </c>
      <c r="BE58" s="186" t="s">
        <v>580</v>
      </c>
      <c r="BF58" s="186" t="s">
        <v>2881</v>
      </c>
      <c r="BG58" s="186" t="s">
        <v>580</v>
      </c>
      <c r="BH58" s="186" t="s">
        <v>580</v>
      </c>
      <c r="BI58" s="186" t="s">
        <v>2881</v>
      </c>
      <c r="BJ58" s="186" t="s">
        <v>580</v>
      </c>
      <c r="BK58" s="186" t="s">
        <v>580</v>
      </c>
      <c r="BL58" s="186" t="s">
        <v>2881</v>
      </c>
      <c r="BM58" s="186" t="s">
        <v>580</v>
      </c>
      <c r="BN58" s="186" t="s">
        <v>580</v>
      </c>
      <c r="BO58" s="186" t="s">
        <v>2881</v>
      </c>
      <c r="BP58" s="186" t="s">
        <v>580</v>
      </c>
      <c r="BQ58" s="186" t="s">
        <v>580</v>
      </c>
      <c r="BR58" s="186" t="s">
        <v>2881</v>
      </c>
      <c r="BS58" s="186" t="s">
        <v>580</v>
      </c>
      <c r="BT58" s="186" t="s">
        <v>580</v>
      </c>
      <c r="BU58" s="186" t="s">
        <v>2881</v>
      </c>
      <c r="BV58" s="186" t="s">
        <v>580</v>
      </c>
      <c r="BW58" s="186" t="s">
        <v>580</v>
      </c>
      <c r="BX58" s="186" t="s">
        <v>2881</v>
      </c>
      <c r="BY58" s="186" t="s">
        <v>580</v>
      </c>
      <c r="BZ58" s="186" t="s">
        <v>580</v>
      </c>
      <c r="CA58" s="186" t="s">
        <v>2881</v>
      </c>
      <c r="CB58" s="186" t="s">
        <v>580</v>
      </c>
      <c r="CC58" s="186" t="s">
        <v>580</v>
      </c>
      <c r="CD58" s="186" t="s">
        <v>2881</v>
      </c>
      <c r="CE58" s="186" t="s">
        <v>580</v>
      </c>
      <c r="CF58" s="186" t="s">
        <v>580</v>
      </c>
      <c r="CG58" s="186" t="s">
        <v>2881</v>
      </c>
      <c r="CH58" s="186" t="s">
        <v>580</v>
      </c>
      <c r="CI58" s="186" t="s">
        <v>580</v>
      </c>
      <c r="CJ58" s="186" t="s">
        <v>2881</v>
      </c>
      <c r="CK58" s="186" t="s">
        <v>580</v>
      </c>
      <c r="CL58" s="186" t="s">
        <v>580</v>
      </c>
      <c r="CM58" s="186" t="s">
        <v>2881</v>
      </c>
      <c r="CN58" s="186" t="s">
        <v>580</v>
      </c>
      <c r="CO58" s="186" t="s">
        <v>580</v>
      </c>
      <c r="CP58" s="186" t="s">
        <v>2881</v>
      </c>
      <c r="CQ58" s="186" t="s">
        <v>580</v>
      </c>
      <c r="CR58" s="186" t="s">
        <v>580</v>
      </c>
      <c r="CS58" s="186" t="s">
        <v>2881</v>
      </c>
      <c r="CT58" s="186" t="s">
        <v>580</v>
      </c>
      <c r="CU58" s="186" t="s">
        <v>580</v>
      </c>
      <c r="CV58" s="186" t="s">
        <v>2881</v>
      </c>
      <c r="CW58" s="186" t="s">
        <v>580</v>
      </c>
      <c r="CX58" s="186" t="s">
        <v>580</v>
      </c>
      <c r="CY58" s="186" t="s">
        <v>2881</v>
      </c>
      <c r="CZ58" s="186" t="s">
        <v>580</v>
      </c>
      <c r="DA58" s="186" t="s">
        <v>580</v>
      </c>
      <c r="DB58" s="186" t="s">
        <v>2881</v>
      </c>
      <c r="DC58" s="186" t="s">
        <v>580</v>
      </c>
      <c r="DD58" s="186" t="s">
        <v>580</v>
      </c>
      <c r="DE58" s="186" t="s">
        <v>2881</v>
      </c>
      <c r="DF58" s="186" t="s">
        <v>580</v>
      </c>
      <c r="DG58" s="186" t="s">
        <v>580</v>
      </c>
      <c r="DH58" s="186" t="s">
        <v>2881</v>
      </c>
      <c r="DI58" s="186" t="s">
        <v>580</v>
      </c>
      <c r="DJ58" s="186" t="s">
        <v>580</v>
      </c>
      <c r="DK58" s="186" t="s">
        <v>2881</v>
      </c>
      <c r="DL58" s="186" t="s">
        <v>580</v>
      </c>
      <c r="DM58" s="186" t="s">
        <v>580</v>
      </c>
      <c r="DN58" s="186" t="s">
        <v>2881</v>
      </c>
      <c r="DO58" s="186" t="s">
        <v>580</v>
      </c>
      <c r="DP58" s="186" t="s">
        <v>580</v>
      </c>
      <c r="DQ58" s="186" t="s">
        <v>2881</v>
      </c>
      <c r="DR58" s="186" t="s">
        <v>580</v>
      </c>
      <c r="DS58" s="186" t="s">
        <v>580</v>
      </c>
      <c r="DT58" s="186" t="s">
        <v>2881</v>
      </c>
      <c r="DU58" s="186" t="s">
        <v>580</v>
      </c>
      <c r="DV58" s="186" t="s">
        <v>580</v>
      </c>
      <c r="DW58" s="186" t="s">
        <v>2881</v>
      </c>
      <c r="DX58" s="186" t="s">
        <v>580</v>
      </c>
      <c r="DY58" s="186" t="s">
        <v>580</v>
      </c>
      <c r="DZ58" s="186" t="s">
        <v>2881</v>
      </c>
      <c r="EA58" s="186" t="s">
        <v>580</v>
      </c>
      <c r="EB58" s="186" t="s">
        <v>580</v>
      </c>
      <c r="EC58" s="186" t="s">
        <v>2881</v>
      </c>
      <c r="ED58" s="186" t="s">
        <v>580</v>
      </c>
      <c r="EE58" s="186" t="s">
        <v>580</v>
      </c>
      <c r="EF58" s="186" t="s">
        <v>2881</v>
      </c>
      <c r="EG58" s="186" t="s">
        <v>580</v>
      </c>
      <c r="EH58" s="186" t="s">
        <v>580</v>
      </c>
      <c r="EI58" s="186" t="s">
        <v>2881</v>
      </c>
      <c r="EJ58" s="186" t="s">
        <v>580</v>
      </c>
      <c r="EK58" s="186" t="s">
        <v>580</v>
      </c>
      <c r="EL58" s="186" t="s">
        <v>2881</v>
      </c>
      <c r="EM58" s="186" t="s">
        <v>580</v>
      </c>
      <c r="EN58" s="186" t="s">
        <v>580</v>
      </c>
      <c r="EO58" s="186" t="s">
        <v>2881</v>
      </c>
      <c r="EP58" s="186" t="s">
        <v>580</v>
      </c>
      <c r="EQ58" s="186" t="s">
        <v>580</v>
      </c>
      <c r="ER58" s="186" t="s">
        <v>2881</v>
      </c>
      <c r="ES58" s="186" t="s">
        <v>580</v>
      </c>
      <c r="ET58" s="186" t="s">
        <v>580</v>
      </c>
    </row>
    <row r="59" spans="1:150" x14ac:dyDescent="0.3">
      <c r="A59" s="1"/>
      <c r="B59" s="185" t="s">
        <v>3167</v>
      </c>
      <c r="C59" s="185" t="s">
        <v>86</v>
      </c>
      <c r="D59" s="185" t="s">
        <v>3161</v>
      </c>
      <c r="E59" s="185" t="s">
        <v>3168</v>
      </c>
      <c r="F59" s="185" t="s">
        <v>3169</v>
      </c>
      <c r="G59" s="186" t="s">
        <v>2881</v>
      </c>
      <c r="H59" s="186" t="s">
        <v>580</v>
      </c>
      <c r="I59" s="186" t="s">
        <v>580</v>
      </c>
      <c r="J59" s="186" t="s">
        <v>2881</v>
      </c>
      <c r="K59" s="186" t="s">
        <v>580</v>
      </c>
      <c r="L59" s="186" t="s">
        <v>580</v>
      </c>
      <c r="M59" s="186" t="s">
        <v>2881</v>
      </c>
      <c r="N59" s="186" t="s">
        <v>580</v>
      </c>
      <c r="O59" s="186" t="s">
        <v>580</v>
      </c>
      <c r="P59" s="186" t="s">
        <v>2881</v>
      </c>
      <c r="Q59" s="186" t="s">
        <v>580</v>
      </c>
      <c r="R59" s="186" t="s">
        <v>580</v>
      </c>
      <c r="S59" s="186" t="s">
        <v>2881</v>
      </c>
      <c r="T59" s="186" t="s">
        <v>580</v>
      </c>
      <c r="U59" s="186" t="s">
        <v>580</v>
      </c>
      <c r="V59" s="186" t="s">
        <v>2881</v>
      </c>
      <c r="W59" s="186" t="s">
        <v>580</v>
      </c>
      <c r="X59" s="186" t="s">
        <v>580</v>
      </c>
      <c r="Y59" s="186" t="s">
        <v>2881</v>
      </c>
      <c r="Z59" s="186" t="s">
        <v>580</v>
      </c>
      <c r="AA59" s="186" t="s">
        <v>580</v>
      </c>
      <c r="AB59" s="186" t="s">
        <v>2881</v>
      </c>
      <c r="AC59" s="186" t="s">
        <v>580</v>
      </c>
      <c r="AD59" s="186" t="s">
        <v>580</v>
      </c>
      <c r="AE59" s="186" t="s">
        <v>2881</v>
      </c>
      <c r="AF59" s="186" t="s">
        <v>580</v>
      </c>
      <c r="AG59" s="186" t="s">
        <v>580</v>
      </c>
      <c r="AH59" s="186" t="s">
        <v>2881</v>
      </c>
      <c r="AI59" s="186" t="s">
        <v>580</v>
      </c>
      <c r="AJ59" s="186" t="s">
        <v>580</v>
      </c>
      <c r="AK59" s="186" t="s">
        <v>2881</v>
      </c>
      <c r="AL59" s="186" t="s">
        <v>580</v>
      </c>
      <c r="AM59" s="186" t="s">
        <v>580</v>
      </c>
      <c r="AN59" s="186" t="s">
        <v>2881</v>
      </c>
      <c r="AO59" s="186" t="s">
        <v>580</v>
      </c>
      <c r="AP59" s="186" t="s">
        <v>580</v>
      </c>
      <c r="AQ59" s="186" t="s">
        <v>2881</v>
      </c>
      <c r="AR59" s="186" t="s">
        <v>580</v>
      </c>
      <c r="AS59" s="186" t="s">
        <v>580</v>
      </c>
      <c r="AT59" s="186" t="s">
        <v>2881</v>
      </c>
      <c r="AU59" s="186" t="s">
        <v>580</v>
      </c>
      <c r="AV59" s="186" t="s">
        <v>580</v>
      </c>
      <c r="AW59" s="186" t="s">
        <v>2881</v>
      </c>
      <c r="AX59" s="186" t="s">
        <v>580</v>
      </c>
      <c r="AY59" s="186" t="s">
        <v>580</v>
      </c>
      <c r="AZ59" s="186" t="s">
        <v>2881</v>
      </c>
      <c r="BA59" s="186" t="s">
        <v>580</v>
      </c>
      <c r="BB59" s="186" t="s">
        <v>580</v>
      </c>
      <c r="BC59" s="186" t="s">
        <v>2881</v>
      </c>
      <c r="BD59" s="186" t="s">
        <v>580</v>
      </c>
      <c r="BE59" s="186" t="s">
        <v>580</v>
      </c>
      <c r="BF59" s="186" t="s">
        <v>2881</v>
      </c>
      <c r="BG59" s="186" t="s">
        <v>580</v>
      </c>
      <c r="BH59" s="186" t="s">
        <v>580</v>
      </c>
      <c r="BI59" s="186" t="s">
        <v>2881</v>
      </c>
      <c r="BJ59" s="186" t="s">
        <v>580</v>
      </c>
      <c r="BK59" s="186" t="s">
        <v>580</v>
      </c>
      <c r="BL59" s="186" t="s">
        <v>2881</v>
      </c>
      <c r="BM59" s="186" t="s">
        <v>580</v>
      </c>
      <c r="BN59" s="186" t="s">
        <v>580</v>
      </c>
      <c r="BO59" s="186" t="s">
        <v>2881</v>
      </c>
      <c r="BP59" s="186" t="s">
        <v>580</v>
      </c>
      <c r="BQ59" s="186" t="s">
        <v>580</v>
      </c>
      <c r="BR59" s="186" t="s">
        <v>2881</v>
      </c>
      <c r="BS59" s="186" t="s">
        <v>580</v>
      </c>
      <c r="BT59" s="186" t="s">
        <v>580</v>
      </c>
      <c r="BU59" s="186" t="s">
        <v>2881</v>
      </c>
      <c r="BV59" s="186" t="s">
        <v>580</v>
      </c>
      <c r="BW59" s="186" t="s">
        <v>580</v>
      </c>
      <c r="BX59" s="186" t="s">
        <v>2881</v>
      </c>
      <c r="BY59" s="186" t="s">
        <v>580</v>
      </c>
      <c r="BZ59" s="186" t="s">
        <v>580</v>
      </c>
      <c r="CA59" s="186" t="s">
        <v>2881</v>
      </c>
      <c r="CB59" s="186" t="s">
        <v>580</v>
      </c>
      <c r="CC59" s="186" t="s">
        <v>580</v>
      </c>
      <c r="CD59" s="186" t="s">
        <v>2881</v>
      </c>
      <c r="CE59" s="186" t="s">
        <v>580</v>
      </c>
      <c r="CF59" s="186" t="s">
        <v>580</v>
      </c>
      <c r="CG59" s="186" t="s">
        <v>2881</v>
      </c>
      <c r="CH59" s="186" t="s">
        <v>580</v>
      </c>
      <c r="CI59" s="186" t="s">
        <v>580</v>
      </c>
      <c r="CJ59" s="186" t="s">
        <v>2881</v>
      </c>
      <c r="CK59" s="186" t="s">
        <v>580</v>
      </c>
      <c r="CL59" s="186" t="s">
        <v>580</v>
      </c>
      <c r="CM59" s="186" t="s">
        <v>2881</v>
      </c>
      <c r="CN59" s="186" t="s">
        <v>580</v>
      </c>
      <c r="CO59" s="186" t="s">
        <v>580</v>
      </c>
      <c r="CP59" s="186" t="s">
        <v>2881</v>
      </c>
      <c r="CQ59" s="186" t="s">
        <v>580</v>
      </c>
      <c r="CR59" s="186" t="s">
        <v>580</v>
      </c>
      <c r="CS59" s="186" t="s">
        <v>2881</v>
      </c>
      <c r="CT59" s="186" t="s">
        <v>580</v>
      </c>
      <c r="CU59" s="186" t="s">
        <v>580</v>
      </c>
      <c r="CV59" s="186" t="s">
        <v>2881</v>
      </c>
      <c r="CW59" s="186" t="s">
        <v>580</v>
      </c>
      <c r="CX59" s="186" t="s">
        <v>580</v>
      </c>
      <c r="CY59" s="186" t="s">
        <v>2881</v>
      </c>
      <c r="CZ59" s="186" t="s">
        <v>580</v>
      </c>
      <c r="DA59" s="186" t="s">
        <v>580</v>
      </c>
      <c r="DB59" s="186" t="s">
        <v>2881</v>
      </c>
      <c r="DC59" s="186" t="s">
        <v>580</v>
      </c>
      <c r="DD59" s="186" t="s">
        <v>580</v>
      </c>
      <c r="DE59" s="186" t="s">
        <v>2881</v>
      </c>
      <c r="DF59" s="186" t="s">
        <v>580</v>
      </c>
      <c r="DG59" s="186" t="s">
        <v>580</v>
      </c>
      <c r="DH59" s="186" t="s">
        <v>2881</v>
      </c>
      <c r="DI59" s="186" t="s">
        <v>580</v>
      </c>
      <c r="DJ59" s="186" t="s">
        <v>580</v>
      </c>
      <c r="DK59" s="186" t="s">
        <v>2881</v>
      </c>
      <c r="DL59" s="186" t="s">
        <v>580</v>
      </c>
      <c r="DM59" s="186" t="s">
        <v>580</v>
      </c>
      <c r="DN59" s="186" t="s">
        <v>2881</v>
      </c>
      <c r="DO59" s="186" t="s">
        <v>580</v>
      </c>
      <c r="DP59" s="186" t="s">
        <v>580</v>
      </c>
      <c r="DQ59" s="186" t="s">
        <v>2881</v>
      </c>
      <c r="DR59" s="186" t="s">
        <v>580</v>
      </c>
      <c r="DS59" s="186" t="s">
        <v>580</v>
      </c>
      <c r="DT59" s="186" t="s">
        <v>2881</v>
      </c>
      <c r="DU59" s="186" t="s">
        <v>580</v>
      </c>
      <c r="DV59" s="186" t="s">
        <v>580</v>
      </c>
      <c r="DW59" s="186" t="s">
        <v>2881</v>
      </c>
      <c r="DX59" s="186" t="s">
        <v>580</v>
      </c>
      <c r="DY59" s="186" t="s">
        <v>580</v>
      </c>
      <c r="DZ59" s="186" t="s">
        <v>2881</v>
      </c>
      <c r="EA59" s="186" t="s">
        <v>580</v>
      </c>
      <c r="EB59" s="186" t="s">
        <v>580</v>
      </c>
      <c r="EC59" s="186" t="s">
        <v>2881</v>
      </c>
      <c r="ED59" s="186" t="s">
        <v>580</v>
      </c>
      <c r="EE59" s="186" t="s">
        <v>580</v>
      </c>
      <c r="EF59" s="186" t="s">
        <v>2881</v>
      </c>
      <c r="EG59" s="186" t="s">
        <v>580</v>
      </c>
      <c r="EH59" s="186" t="s">
        <v>580</v>
      </c>
      <c r="EI59" s="186" t="s">
        <v>2881</v>
      </c>
      <c r="EJ59" s="186" t="s">
        <v>580</v>
      </c>
      <c r="EK59" s="186" t="s">
        <v>580</v>
      </c>
      <c r="EL59" s="186" t="s">
        <v>2881</v>
      </c>
      <c r="EM59" s="186" t="s">
        <v>580</v>
      </c>
      <c r="EN59" s="186" t="s">
        <v>580</v>
      </c>
      <c r="EO59" s="186" t="s">
        <v>2881</v>
      </c>
      <c r="EP59" s="186" t="s">
        <v>580</v>
      </c>
      <c r="EQ59" s="186" t="s">
        <v>580</v>
      </c>
      <c r="ER59" s="186" t="s">
        <v>2881</v>
      </c>
      <c r="ES59" s="186" t="s">
        <v>580</v>
      </c>
      <c r="ET59" s="186" t="s">
        <v>580</v>
      </c>
    </row>
    <row r="60" spans="1:150" x14ac:dyDescent="0.3">
      <c r="A60" s="1"/>
      <c r="B60" s="185" t="s">
        <v>3170</v>
      </c>
      <c r="C60" s="185" t="s">
        <v>86</v>
      </c>
      <c r="D60" s="185" t="s">
        <v>3161</v>
      </c>
      <c r="E60" s="185" t="s">
        <v>3171</v>
      </c>
      <c r="F60" s="185" t="s">
        <v>3172</v>
      </c>
      <c r="G60" s="186" t="s">
        <v>2881</v>
      </c>
      <c r="H60" s="186" t="s">
        <v>580</v>
      </c>
      <c r="I60" s="186" t="s">
        <v>580</v>
      </c>
      <c r="J60" s="186" t="s">
        <v>2881</v>
      </c>
      <c r="K60" s="186" t="s">
        <v>580</v>
      </c>
      <c r="L60" s="186" t="s">
        <v>580</v>
      </c>
      <c r="M60" s="186" t="s">
        <v>2881</v>
      </c>
      <c r="N60" s="186" t="s">
        <v>580</v>
      </c>
      <c r="O60" s="186" t="s">
        <v>580</v>
      </c>
      <c r="P60" s="186" t="s">
        <v>2881</v>
      </c>
      <c r="Q60" s="186" t="s">
        <v>580</v>
      </c>
      <c r="R60" s="186" t="s">
        <v>580</v>
      </c>
      <c r="S60" s="186" t="s">
        <v>2881</v>
      </c>
      <c r="T60" s="186" t="s">
        <v>580</v>
      </c>
      <c r="U60" s="186" t="s">
        <v>580</v>
      </c>
      <c r="V60" s="186" t="s">
        <v>2881</v>
      </c>
      <c r="W60" s="186" t="s">
        <v>580</v>
      </c>
      <c r="X60" s="186" t="s">
        <v>580</v>
      </c>
      <c r="Y60" s="186" t="s">
        <v>2881</v>
      </c>
      <c r="Z60" s="186" t="s">
        <v>580</v>
      </c>
      <c r="AA60" s="186" t="s">
        <v>580</v>
      </c>
      <c r="AB60" s="186" t="s">
        <v>2881</v>
      </c>
      <c r="AC60" s="186" t="s">
        <v>580</v>
      </c>
      <c r="AD60" s="186" t="s">
        <v>580</v>
      </c>
      <c r="AE60" s="186" t="s">
        <v>2881</v>
      </c>
      <c r="AF60" s="186" t="s">
        <v>580</v>
      </c>
      <c r="AG60" s="186" t="s">
        <v>580</v>
      </c>
      <c r="AH60" s="186" t="s">
        <v>2881</v>
      </c>
      <c r="AI60" s="186" t="s">
        <v>580</v>
      </c>
      <c r="AJ60" s="186" t="s">
        <v>580</v>
      </c>
      <c r="AK60" s="186" t="s">
        <v>2881</v>
      </c>
      <c r="AL60" s="186" t="s">
        <v>580</v>
      </c>
      <c r="AM60" s="186" t="s">
        <v>580</v>
      </c>
      <c r="AN60" s="186" t="s">
        <v>2881</v>
      </c>
      <c r="AO60" s="186" t="s">
        <v>580</v>
      </c>
      <c r="AP60" s="186" t="s">
        <v>580</v>
      </c>
      <c r="AQ60" s="186" t="s">
        <v>2881</v>
      </c>
      <c r="AR60" s="186" t="s">
        <v>580</v>
      </c>
      <c r="AS60" s="186" t="s">
        <v>580</v>
      </c>
      <c r="AT60" s="186" t="s">
        <v>2881</v>
      </c>
      <c r="AU60" s="186" t="s">
        <v>580</v>
      </c>
      <c r="AV60" s="186" t="s">
        <v>580</v>
      </c>
      <c r="AW60" s="186" t="s">
        <v>2881</v>
      </c>
      <c r="AX60" s="186" t="s">
        <v>580</v>
      </c>
      <c r="AY60" s="186" t="s">
        <v>580</v>
      </c>
      <c r="AZ60" s="186" t="s">
        <v>2881</v>
      </c>
      <c r="BA60" s="186" t="s">
        <v>580</v>
      </c>
      <c r="BB60" s="186" t="s">
        <v>580</v>
      </c>
      <c r="BC60" s="186" t="s">
        <v>2881</v>
      </c>
      <c r="BD60" s="186" t="s">
        <v>580</v>
      </c>
      <c r="BE60" s="186" t="s">
        <v>580</v>
      </c>
      <c r="BF60" s="186" t="s">
        <v>2881</v>
      </c>
      <c r="BG60" s="186" t="s">
        <v>580</v>
      </c>
      <c r="BH60" s="186" t="s">
        <v>580</v>
      </c>
      <c r="BI60" s="186" t="s">
        <v>2881</v>
      </c>
      <c r="BJ60" s="186" t="s">
        <v>580</v>
      </c>
      <c r="BK60" s="186" t="s">
        <v>580</v>
      </c>
      <c r="BL60" s="186" t="s">
        <v>2881</v>
      </c>
      <c r="BM60" s="186" t="s">
        <v>580</v>
      </c>
      <c r="BN60" s="186" t="s">
        <v>580</v>
      </c>
      <c r="BO60" s="186" t="s">
        <v>2881</v>
      </c>
      <c r="BP60" s="186" t="s">
        <v>580</v>
      </c>
      <c r="BQ60" s="186" t="s">
        <v>580</v>
      </c>
      <c r="BR60" s="186" t="s">
        <v>2881</v>
      </c>
      <c r="BS60" s="186" t="s">
        <v>580</v>
      </c>
      <c r="BT60" s="186" t="s">
        <v>580</v>
      </c>
      <c r="BU60" s="186" t="s">
        <v>2881</v>
      </c>
      <c r="BV60" s="186" t="s">
        <v>580</v>
      </c>
      <c r="BW60" s="186" t="s">
        <v>580</v>
      </c>
      <c r="BX60" s="186" t="s">
        <v>2881</v>
      </c>
      <c r="BY60" s="186" t="s">
        <v>580</v>
      </c>
      <c r="BZ60" s="186" t="s">
        <v>580</v>
      </c>
      <c r="CA60" s="186" t="s">
        <v>2881</v>
      </c>
      <c r="CB60" s="186" t="s">
        <v>580</v>
      </c>
      <c r="CC60" s="186" t="s">
        <v>580</v>
      </c>
      <c r="CD60" s="186" t="s">
        <v>2881</v>
      </c>
      <c r="CE60" s="186" t="s">
        <v>580</v>
      </c>
      <c r="CF60" s="186" t="s">
        <v>580</v>
      </c>
      <c r="CG60" s="186" t="s">
        <v>2881</v>
      </c>
      <c r="CH60" s="186" t="s">
        <v>580</v>
      </c>
      <c r="CI60" s="186" t="s">
        <v>580</v>
      </c>
      <c r="CJ60" s="186" t="s">
        <v>2881</v>
      </c>
      <c r="CK60" s="186" t="s">
        <v>580</v>
      </c>
      <c r="CL60" s="186" t="s">
        <v>580</v>
      </c>
      <c r="CM60" s="186" t="s">
        <v>2881</v>
      </c>
      <c r="CN60" s="186" t="s">
        <v>580</v>
      </c>
      <c r="CO60" s="186" t="s">
        <v>580</v>
      </c>
      <c r="CP60" s="186" t="s">
        <v>2881</v>
      </c>
      <c r="CQ60" s="186" t="s">
        <v>580</v>
      </c>
      <c r="CR60" s="186" t="s">
        <v>580</v>
      </c>
      <c r="CS60" s="186" t="s">
        <v>2881</v>
      </c>
      <c r="CT60" s="186" t="s">
        <v>580</v>
      </c>
      <c r="CU60" s="186" t="s">
        <v>580</v>
      </c>
      <c r="CV60" s="186" t="s">
        <v>2881</v>
      </c>
      <c r="CW60" s="186" t="s">
        <v>580</v>
      </c>
      <c r="CX60" s="186" t="s">
        <v>580</v>
      </c>
      <c r="CY60" s="186" t="s">
        <v>2881</v>
      </c>
      <c r="CZ60" s="186" t="s">
        <v>580</v>
      </c>
      <c r="DA60" s="186" t="s">
        <v>580</v>
      </c>
      <c r="DB60" s="186" t="s">
        <v>2881</v>
      </c>
      <c r="DC60" s="186" t="s">
        <v>580</v>
      </c>
      <c r="DD60" s="186" t="s">
        <v>580</v>
      </c>
      <c r="DE60" s="186" t="s">
        <v>2881</v>
      </c>
      <c r="DF60" s="186" t="s">
        <v>580</v>
      </c>
      <c r="DG60" s="186" t="s">
        <v>580</v>
      </c>
      <c r="DH60" s="186" t="s">
        <v>2881</v>
      </c>
      <c r="DI60" s="186" t="s">
        <v>580</v>
      </c>
      <c r="DJ60" s="186" t="s">
        <v>580</v>
      </c>
      <c r="DK60" s="186" t="s">
        <v>2881</v>
      </c>
      <c r="DL60" s="186" t="s">
        <v>580</v>
      </c>
      <c r="DM60" s="186" t="s">
        <v>580</v>
      </c>
      <c r="DN60" s="186" t="s">
        <v>2881</v>
      </c>
      <c r="DO60" s="186" t="s">
        <v>580</v>
      </c>
      <c r="DP60" s="186" t="s">
        <v>580</v>
      </c>
      <c r="DQ60" s="186" t="s">
        <v>2881</v>
      </c>
      <c r="DR60" s="186" t="s">
        <v>580</v>
      </c>
      <c r="DS60" s="186" t="s">
        <v>580</v>
      </c>
      <c r="DT60" s="186" t="s">
        <v>2881</v>
      </c>
      <c r="DU60" s="186" t="s">
        <v>580</v>
      </c>
      <c r="DV60" s="186" t="s">
        <v>580</v>
      </c>
      <c r="DW60" s="186" t="s">
        <v>2881</v>
      </c>
      <c r="DX60" s="186" t="s">
        <v>580</v>
      </c>
      <c r="DY60" s="186" t="s">
        <v>580</v>
      </c>
      <c r="DZ60" s="186" t="s">
        <v>2881</v>
      </c>
      <c r="EA60" s="186" t="s">
        <v>580</v>
      </c>
      <c r="EB60" s="186" t="s">
        <v>580</v>
      </c>
      <c r="EC60" s="186" t="s">
        <v>2881</v>
      </c>
      <c r="ED60" s="186" t="s">
        <v>580</v>
      </c>
      <c r="EE60" s="186" t="s">
        <v>580</v>
      </c>
      <c r="EF60" s="186" t="s">
        <v>2881</v>
      </c>
      <c r="EG60" s="186" t="s">
        <v>580</v>
      </c>
      <c r="EH60" s="186" t="s">
        <v>580</v>
      </c>
      <c r="EI60" s="186" t="s">
        <v>2881</v>
      </c>
      <c r="EJ60" s="186" t="s">
        <v>580</v>
      </c>
      <c r="EK60" s="186" t="s">
        <v>580</v>
      </c>
      <c r="EL60" s="186" t="s">
        <v>2881</v>
      </c>
      <c r="EM60" s="186" t="s">
        <v>580</v>
      </c>
      <c r="EN60" s="186" t="s">
        <v>580</v>
      </c>
      <c r="EO60" s="186" t="s">
        <v>2881</v>
      </c>
      <c r="EP60" s="186" t="s">
        <v>580</v>
      </c>
      <c r="EQ60" s="186" t="s">
        <v>580</v>
      </c>
      <c r="ER60" s="186" t="s">
        <v>2881</v>
      </c>
      <c r="ES60" s="186" t="s">
        <v>580</v>
      </c>
      <c r="ET60" s="186" t="s">
        <v>580</v>
      </c>
    </row>
    <row r="61" spans="1:150" x14ac:dyDescent="0.3">
      <c r="A61" s="1"/>
      <c r="B61" s="185" t="s">
        <v>3173</v>
      </c>
      <c r="C61" s="185" t="s">
        <v>86</v>
      </c>
      <c r="D61" s="185" t="s">
        <v>3161</v>
      </c>
      <c r="E61" s="185" t="s">
        <v>3174</v>
      </c>
      <c r="F61" s="185" t="s">
        <v>3175</v>
      </c>
      <c r="G61" s="186" t="s">
        <v>2881</v>
      </c>
      <c r="H61" s="186" t="s">
        <v>2761</v>
      </c>
      <c r="I61" s="186" t="s">
        <v>2761</v>
      </c>
      <c r="J61" s="186" t="s">
        <v>2881</v>
      </c>
      <c r="K61" s="186" t="s">
        <v>2761</v>
      </c>
      <c r="L61" s="186" t="s">
        <v>2761</v>
      </c>
      <c r="M61" s="186" t="s">
        <v>2881</v>
      </c>
      <c r="N61" s="186" t="s">
        <v>2761</v>
      </c>
      <c r="O61" s="186" t="s">
        <v>2761</v>
      </c>
      <c r="P61" s="186" t="s">
        <v>2881</v>
      </c>
      <c r="Q61" s="186" t="s">
        <v>2761</v>
      </c>
      <c r="R61" s="186" t="s">
        <v>2761</v>
      </c>
      <c r="S61" s="186" t="s">
        <v>2881</v>
      </c>
      <c r="T61" s="186" t="s">
        <v>2761</v>
      </c>
      <c r="U61" s="186" t="s">
        <v>2761</v>
      </c>
      <c r="V61" s="186" t="s">
        <v>2881</v>
      </c>
      <c r="W61" s="186" t="s">
        <v>2761</v>
      </c>
      <c r="X61" s="186" t="s">
        <v>2761</v>
      </c>
      <c r="Y61" s="186" t="s">
        <v>2881</v>
      </c>
      <c r="Z61" s="186" t="s">
        <v>2761</v>
      </c>
      <c r="AA61" s="186" t="s">
        <v>2761</v>
      </c>
      <c r="AB61" s="186" t="s">
        <v>2881</v>
      </c>
      <c r="AC61" s="186" t="s">
        <v>2761</v>
      </c>
      <c r="AD61" s="186" t="s">
        <v>2761</v>
      </c>
      <c r="AE61" s="186" t="s">
        <v>2881</v>
      </c>
      <c r="AF61" s="186" t="s">
        <v>2761</v>
      </c>
      <c r="AG61" s="186" t="s">
        <v>2761</v>
      </c>
      <c r="AH61" s="186" t="s">
        <v>2881</v>
      </c>
      <c r="AI61" s="186" t="s">
        <v>2761</v>
      </c>
      <c r="AJ61" s="186" t="s">
        <v>2761</v>
      </c>
      <c r="AK61" s="186" t="s">
        <v>2881</v>
      </c>
      <c r="AL61" s="186" t="s">
        <v>2761</v>
      </c>
      <c r="AM61" s="186" t="s">
        <v>2761</v>
      </c>
      <c r="AN61" s="186" t="s">
        <v>2881</v>
      </c>
      <c r="AO61" s="186" t="s">
        <v>2761</v>
      </c>
      <c r="AP61" s="186" t="s">
        <v>2761</v>
      </c>
      <c r="AQ61" s="186" t="s">
        <v>2881</v>
      </c>
      <c r="AR61" s="186" t="s">
        <v>2761</v>
      </c>
      <c r="AS61" s="186" t="s">
        <v>2761</v>
      </c>
      <c r="AT61" s="186" t="s">
        <v>2881</v>
      </c>
      <c r="AU61" s="186" t="s">
        <v>2761</v>
      </c>
      <c r="AV61" s="186" t="s">
        <v>2761</v>
      </c>
      <c r="AW61" s="186" t="s">
        <v>2881</v>
      </c>
      <c r="AX61" s="186" t="s">
        <v>2761</v>
      </c>
      <c r="AY61" s="186" t="s">
        <v>2761</v>
      </c>
      <c r="AZ61" s="186" t="s">
        <v>2881</v>
      </c>
      <c r="BA61" s="186" t="s">
        <v>2761</v>
      </c>
      <c r="BB61" s="186" t="s">
        <v>2761</v>
      </c>
      <c r="BC61" s="186" t="s">
        <v>2881</v>
      </c>
      <c r="BD61" s="186" t="s">
        <v>2761</v>
      </c>
      <c r="BE61" s="186" t="s">
        <v>2761</v>
      </c>
      <c r="BF61" s="186" t="s">
        <v>2881</v>
      </c>
      <c r="BG61" s="186" t="s">
        <v>2761</v>
      </c>
      <c r="BH61" s="186" t="s">
        <v>2761</v>
      </c>
      <c r="BI61" s="186" t="s">
        <v>2881</v>
      </c>
      <c r="BJ61" s="186" t="s">
        <v>2761</v>
      </c>
      <c r="BK61" s="186" t="s">
        <v>2761</v>
      </c>
      <c r="BL61" s="186" t="s">
        <v>2881</v>
      </c>
      <c r="BM61" s="186" t="s">
        <v>2761</v>
      </c>
      <c r="BN61" s="186" t="s">
        <v>2761</v>
      </c>
      <c r="BO61" s="186" t="s">
        <v>2881</v>
      </c>
      <c r="BP61" s="186" t="s">
        <v>2761</v>
      </c>
      <c r="BQ61" s="186" t="s">
        <v>2761</v>
      </c>
      <c r="BR61" s="186" t="s">
        <v>2881</v>
      </c>
      <c r="BS61" s="186" t="s">
        <v>2761</v>
      </c>
      <c r="BT61" s="186" t="s">
        <v>2761</v>
      </c>
      <c r="BU61" s="186" t="s">
        <v>2881</v>
      </c>
      <c r="BV61" s="186" t="s">
        <v>2761</v>
      </c>
      <c r="BW61" s="186" t="s">
        <v>2761</v>
      </c>
      <c r="BX61" s="186" t="s">
        <v>2881</v>
      </c>
      <c r="BY61" s="186" t="s">
        <v>2761</v>
      </c>
      <c r="BZ61" s="186" t="s">
        <v>2761</v>
      </c>
      <c r="CA61" s="186" t="s">
        <v>2881</v>
      </c>
      <c r="CB61" s="186" t="s">
        <v>2761</v>
      </c>
      <c r="CC61" s="186" t="s">
        <v>2761</v>
      </c>
      <c r="CD61" s="186" t="s">
        <v>2881</v>
      </c>
      <c r="CE61" s="186" t="s">
        <v>2761</v>
      </c>
      <c r="CF61" s="186" t="s">
        <v>2761</v>
      </c>
      <c r="CG61" s="186" t="s">
        <v>2881</v>
      </c>
      <c r="CH61" s="186" t="s">
        <v>2761</v>
      </c>
      <c r="CI61" s="186" t="s">
        <v>2761</v>
      </c>
      <c r="CJ61" s="186" t="s">
        <v>2881</v>
      </c>
      <c r="CK61" s="186" t="s">
        <v>2761</v>
      </c>
      <c r="CL61" s="186" t="s">
        <v>2761</v>
      </c>
      <c r="CM61" s="186" t="s">
        <v>2881</v>
      </c>
      <c r="CN61" s="186" t="s">
        <v>2761</v>
      </c>
      <c r="CO61" s="186" t="s">
        <v>2761</v>
      </c>
      <c r="CP61" s="186" t="s">
        <v>2881</v>
      </c>
      <c r="CQ61" s="186" t="s">
        <v>2761</v>
      </c>
      <c r="CR61" s="186" t="s">
        <v>2761</v>
      </c>
      <c r="CS61" s="186" t="s">
        <v>2881</v>
      </c>
      <c r="CT61" s="186" t="s">
        <v>2761</v>
      </c>
      <c r="CU61" s="186" t="s">
        <v>2761</v>
      </c>
      <c r="CV61" s="186" t="s">
        <v>2881</v>
      </c>
      <c r="CW61" s="186" t="s">
        <v>2761</v>
      </c>
      <c r="CX61" s="186" t="s">
        <v>2761</v>
      </c>
      <c r="CY61" s="186" t="s">
        <v>2881</v>
      </c>
      <c r="CZ61" s="186" t="s">
        <v>2761</v>
      </c>
      <c r="DA61" s="186" t="s">
        <v>2761</v>
      </c>
      <c r="DB61" s="186" t="s">
        <v>2881</v>
      </c>
      <c r="DC61" s="186" t="s">
        <v>2761</v>
      </c>
      <c r="DD61" s="186" t="s">
        <v>2761</v>
      </c>
      <c r="DE61" s="186" t="s">
        <v>2881</v>
      </c>
      <c r="DF61" s="186" t="s">
        <v>2761</v>
      </c>
      <c r="DG61" s="186" t="s">
        <v>2761</v>
      </c>
      <c r="DH61" s="186" t="s">
        <v>2881</v>
      </c>
      <c r="DI61" s="186" t="s">
        <v>2761</v>
      </c>
      <c r="DJ61" s="186" t="s">
        <v>2761</v>
      </c>
      <c r="DK61" s="186" t="s">
        <v>2881</v>
      </c>
      <c r="DL61" s="186" t="s">
        <v>2761</v>
      </c>
      <c r="DM61" s="186" t="s">
        <v>2761</v>
      </c>
      <c r="DN61" s="186" t="s">
        <v>2881</v>
      </c>
      <c r="DO61" s="186" t="s">
        <v>2761</v>
      </c>
      <c r="DP61" s="186" t="s">
        <v>2761</v>
      </c>
      <c r="DQ61" s="186" t="s">
        <v>2881</v>
      </c>
      <c r="DR61" s="186" t="s">
        <v>2761</v>
      </c>
      <c r="DS61" s="186" t="s">
        <v>2761</v>
      </c>
      <c r="DT61" s="186" t="s">
        <v>2881</v>
      </c>
      <c r="DU61" s="186" t="s">
        <v>2761</v>
      </c>
      <c r="DV61" s="186" t="s">
        <v>2761</v>
      </c>
      <c r="DW61" s="186" t="s">
        <v>2881</v>
      </c>
      <c r="DX61" s="186" t="s">
        <v>2761</v>
      </c>
      <c r="DY61" s="186" t="s">
        <v>2761</v>
      </c>
      <c r="DZ61" s="186" t="s">
        <v>2881</v>
      </c>
      <c r="EA61" s="186" t="s">
        <v>2761</v>
      </c>
      <c r="EB61" s="186" t="s">
        <v>2761</v>
      </c>
      <c r="EC61" s="186" t="s">
        <v>2881</v>
      </c>
      <c r="ED61" s="186" t="s">
        <v>2761</v>
      </c>
      <c r="EE61" s="186" t="s">
        <v>2761</v>
      </c>
      <c r="EF61" s="186" t="s">
        <v>2881</v>
      </c>
      <c r="EG61" s="186" t="s">
        <v>2761</v>
      </c>
      <c r="EH61" s="186" t="s">
        <v>2761</v>
      </c>
      <c r="EI61" s="186" t="s">
        <v>2881</v>
      </c>
      <c r="EJ61" s="186" t="s">
        <v>2761</v>
      </c>
      <c r="EK61" s="186" t="s">
        <v>2761</v>
      </c>
      <c r="EL61" s="186" t="s">
        <v>2881</v>
      </c>
      <c r="EM61" s="186" t="s">
        <v>2761</v>
      </c>
      <c r="EN61" s="186" t="s">
        <v>2761</v>
      </c>
      <c r="EO61" s="186" t="s">
        <v>2881</v>
      </c>
      <c r="EP61" s="186" t="s">
        <v>2761</v>
      </c>
      <c r="EQ61" s="186" t="s">
        <v>2761</v>
      </c>
      <c r="ER61" s="186" t="s">
        <v>2881</v>
      </c>
      <c r="ES61" s="186" t="s">
        <v>2761</v>
      </c>
      <c r="ET61" s="186" t="s">
        <v>2761</v>
      </c>
    </row>
    <row r="62" spans="1:150" x14ac:dyDescent="0.3">
      <c r="A62" s="1"/>
      <c r="B62" s="184" t="s">
        <v>3176</v>
      </c>
      <c r="C62" s="184" t="s">
        <v>38</v>
      </c>
      <c r="D62" s="184" t="s">
        <v>989</v>
      </c>
      <c r="E62" s="184" t="s">
        <v>3177</v>
      </c>
      <c r="F62" s="184" t="s">
        <v>3178</v>
      </c>
      <c r="G62" s="184" t="s">
        <v>2881</v>
      </c>
      <c r="H62" s="184" t="s">
        <v>2761</v>
      </c>
      <c r="I62" s="184" t="s">
        <v>2761</v>
      </c>
      <c r="J62" s="184" t="s">
        <v>2881</v>
      </c>
      <c r="K62" s="184" t="s">
        <v>2761</v>
      </c>
      <c r="L62" s="184" t="s">
        <v>2761</v>
      </c>
      <c r="M62" s="184" t="s">
        <v>2881</v>
      </c>
      <c r="N62" s="184" t="s">
        <v>2761</v>
      </c>
      <c r="O62" s="184" t="s">
        <v>2761</v>
      </c>
      <c r="P62" s="184" t="s">
        <v>2881</v>
      </c>
      <c r="Q62" s="184" t="s">
        <v>2761</v>
      </c>
      <c r="R62" s="184" t="s">
        <v>2761</v>
      </c>
      <c r="S62" s="184" t="s">
        <v>2881</v>
      </c>
      <c r="T62" s="184" t="s">
        <v>2761</v>
      </c>
      <c r="U62" s="184" t="s">
        <v>2761</v>
      </c>
      <c r="V62" s="184" t="s">
        <v>2881</v>
      </c>
      <c r="W62" s="184" t="s">
        <v>2761</v>
      </c>
      <c r="X62" s="184" t="s">
        <v>2761</v>
      </c>
      <c r="Y62" s="184" t="s">
        <v>2881</v>
      </c>
      <c r="Z62" s="184" t="s">
        <v>2761</v>
      </c>
      <c r="AA62" s="184" t="s">
        <v>2761</v>
      </c>
      <c r="AB62" s="184" t="s">
        <v>2881</v>
      </c>
      <c r="AC62" s="184" t="s">
        <v>2761</v>
      </c>
      <c r="AD62" s="184" t="s">
        <v>2761</v>
      </c>
      <c r="AE62" s="184" t="s">
        <v>2881</v>
      </c>
      <c r="AF62" s="184" t="s">
        <v>2761</v>
      </c>
      <c r="AG62" s="184" t="s">
        <v>2761</v>
      </c>
      <c r="AH62" s="184" t="s">
        <v>2881</v>
      </c>
      <c r="AI62" s="184" t="s">
        <v>2761</v>
      </c>
      <c r="AJ62" s="184" t="s">
        <v>2761</v>
      </c>
      <c r="AK62" s="184" t="s">
        <v>2881</v>
      </c>
      <c r="AL62" s="184" t="s">
        <v>2761</v>
      </c>
      <c r="AM62" s="184" t="s">
        <v>2761</v>
      </c>
      <c r="AN62" s="184" t="s">
        <v>2881</v>
      </c>
      <c r="AO62" s="184" t="s">
        <v>2761</v>
      </c>
      <c r="AP62" s="184" t="s">
        <v>2761</v>
      </c>
      <c r="AQ62" s="184" t="s">
        <v>2881</v>
      </c>
      <c r="AR62" s="184" t="s">
        <v>2761</v>
      </c>
      <c r="AS62" s="184" t="s">
        <v>2761</v>
      </c>
      <c r="AT62" s="184" t="s">
        <v>2881</v>
      </c>
      <c r="AU62" s="184" t="s">
        <v>2761</v>
      </c>
      <c r="AV62" s="184" t="s">
        <v>2761</v>
      </c>
      <c r="AW62" s="184" t="s">
        <v>2881</v>
      </c>
      <c r="AX62" s="184" t="s">
        <v>2761</v>
      </c>
      <c r="AY62" s="184" t="s">
        <v>2761</v>
      </c>
      <c r="AZ62" s="184" t="s">
        <v>2881</v>
      </c>
      <c r="BA62" s="184" t="s">
        <v>2761</v>
      </c>
      <c r="BB62" s="184" t="s">
        <v>2761</v>
      </c>
      <c r="BC62" s="184" t="s">
        <v>2881</v>
      </c>
      <c r="BD62" s="184" t="s">
        <v>2761</v>
      </c>
      <c r="BE62" s="184" t="s">
        <v>2761</v>
      </c>
      <c r="BF62" s="184" t="s">
        <v>2881</v>
      </c>
      <c r="BG62" s="184" t="s">
        <v>2761</v>
      </c>
      <c r="BH62" s="184" t="s">
        <v>2761</v>
      </c>
      <c r="BI62" s="184" t="s">
        <v>2881</v>
      </c>
      <c r="BJ62" s="184" t="s">
        <v>2761</v>
      </c>
      <c r="BK62" s="184" t="s">
        <v>2761</v>
      </c>
      <c r="BL62" s="184" t="s">
        <v>2881</v>
      </c>
      <c r="BM62" s="184" t="s">
        <v>2761</v>
      </c>
      <c r="BN62" s="184" t="s">
        <v>2761</v>
      </c>
      <c r="BO62" s="184" t="s">
        <v>2881</v>
      </c>
      <c r="BP62" s="184" t="s">
        <v>2761</v>
      </c>
      <c r="BQ62" s="184" t="s">
        <v>2761</v>
      </c>
      <c r="BR62" s="184" t="s">
        <v>2881</v>
      </c>
      <c r="BS62" s="184" t="s">
        <v>2761</v>
      </c>
      <c r="BT62" s="184" t="s">
        <v>2761</v>
      </c>
      <c r="BU62" s="184" t="s">
        <v>2881</v>
      </c>
      <c r="BV62" s="184" t="s">
        <v>2761</v>
      </c>
      <c r="BW62" s="184" t="s">
        <v>2761</v>
      </c>
      <c r="BX62" s="184" t="s">
        <v>2881</v>
      </c>
      <c r="BY62" s="184" t="s">
        <v>2761</v>
      </c>
      <c r="BZ62" s="184" t="s">
        <v>2761</v>
      </c>
      <c r="CA62" s="184" t="s">
        <v>2881</v>
      </c>
      <c r="CB62" s="184" t="s">
        <v>2761</v>
      </c>
      <c r="CC62" s="184" t="s">
        <v>2761</v>
      </c>
      <c r="CD62" s="184" t="s">
        <v>2881</v>
      </c>
      <c r="CE62" s="184" t="s">
        <v>2761</v>
      </c>
      <c r="CF62" s="184" t="s">
        <v>2761</v>
      </c>
      <c r="CG62" s="184" t="s">
        <v>2881</v>
      </c>
      <c r="CH62" s="184" t="s">
        <v>2761</v>
      </c>
      <c r="CI62" s="184" t="s">
        <v>2761</v>
      </c>
      <c r="CJ62" s="184" t="s">
        <v>2881</v>
      </c>
      <c r="CK62" s="184" t="s">
        <v>2761</v>
      </c>
      <c r="CL62" s="184" t="s">
        <v>2761</v>
      </c>
      <c r="CM62" s="184" t="s">
        <v>2881</v>
      </c>
      <c r="CN62" s="184" t="s">
        <v>2761</v>
      </c>
      <c r="CO62" s="184" t="s">
        <v>2761</v>
      </c>
      <c r="CP62" s="184" t="s">
        <v>2881</v>
      </c>
      <c r="CQ62" s="184" t="s">
        <v>2761</v>
      </c>
      <c r="CR62" s="184" t="s">
        <v>2761</v>
      </c>
      <c r="CS62" s="184" t="s">
        <v>2881</v>
      </c>
      <c r="CT62" s="184" t="s">
        <v>2761</v>
      </c>
      <c r="CU62" s="184" t="s">
        <v>2761</v>
      </c>
      <c r="CV62" s="184" t="s">
        <v>2881</v>
      </c>
      <c r="CW62" s="184" t="s">
        <v>2761</v>
      </c>
      <c r="CX62" s="184" t="s">
        <v>2761</v>
      </c>
      <c r="CY62" s="184" t="s">
        <v>2881</v>
      </c>
      <c r="CZ62" s="184" t="s">
        <v>2761</v>
      </c>
      <c r="DA62" s="184" t="s">
        <v>2761</v>
      </c>
      <c r="DB62" s="184" t="s">
        <v>2881</v>
      </c>
      <c r="DC62" s="184" t="s">
        <v>2761</v>
      </c>
      <c r="DD62" s="184" t="s">
        <v>2761</v>
      </c>
      <c r="DE62" s="184" t="s">
        <v>2881</v>
      </c>
      <c r="DF62" s="184" t="s">
        <v>2761</v>
      </c>
      <c r="DG62" s="184" t="s">
        <v>2761</v>
      </c>
      <c r="DH62" s="184" t="s">
        <v>2881</v>
      </c>
      <c r="DI62" s="184" t="s">
        <v>2761</v>
      </c>
      <c r="DJ62" s="184" t="s">
        <v>2761</v>
      </c>
      <c r="DK62" s="184" t="s">
        <v>2881</v>
      </c>
      <c r="DL62" s="184" t="s">
        <v>2761</v>
      </c>
      <c r="DM62" s="184" t="s">
        <v>2761</v>
      </c>
      <c r="DN62" s="184" t="s">
        <v>2881</v>
      </c>
      <c r="DO62" s="184" t="s">
        <v>2761</v>
      </c>
      <c r="DP62" s="184" t="s">
        <v>2761</v>
      </c>
      <c r="DQ62" s="184" t="s">
        <v>2881</v>
      </c>
      <c r="DR62" s="184" t="s">
        <v>2761</v>
      </c>
      <c r="DS62" s="184" t="s">
        <v>2761</v>
      </c>
      <c r="DT62" s="184" t="s">
        <v>2881</v>
      </c>
      <c r="DU62" s="184" t="s">
        <v>2761</v>
      </c>
      <c r="DV62" s="184" t="s">
        <v>2761</v>
      </c>
      <c r="DW62" s="184" t="s">
        <v>2881</v>
      </c>
      <c r="DX62" s="184" t="s">
        <v>2761</v>
      </c>
      <c r="DY62" s="184" t="s">
        <v>2761</v>
      </c>
      <c r="DZ62" s="184" t="s">
        <v>2881</v>
      </c>
      <c r="EA62" s="184" t="s">
        <v>2761</v>
      </c>
      <c r="EB62" s="184" t="s">
        <v>2761</v>
      </c>
      <c r="EC62" s="184" t="s">
        <v>2881</v>
      </c>
      <c r="ED62" s="184" t="s">
        <v>2761</v>
      </c>
      <c r="EE62" s="184" t="s">
        <v>2761</v>
      </c>
      <c r="EF62" s="184" t="s">
        <v>2881</v>
      </c>
      <c r="EG62" s="184" t="s">
        <v>2761</v>
      </c>
      <c r="EH62" s="184" t="s">
        <v>2761</v>
      </c>
      <c r="EI62" s="184" t="s">
        <v>2881</v>
      </c>
      <c r="EJ62" s="184" t="s">
        <v>2761</v>
      </c>
      <c r="EK62" s="184" t="s">
        <v>2761</v>
      </c>
      <c r="EL62" s="184" t="s">
        <v>2881</v>
      </c>
      <c r="EM62" s="184" t="s">
        <v>2761</v>
      </c>
      <c r="EN62" s="184" t="s">
        <v>2761</v>
      </c>
      <c r="EO62" s="184" t="s">
        <v>2881</v>
      </c>
      <c r="EP62" s="184" t="s">
        <v>2761</v>
      </c>
      <c r="EQ62" s="184" t="s">
        <v>2761</v>
      </c>
      <c r="ER62" s="184" t="s">
        <v>2881</v>
      </c>
      <c r="ES62" s="184" t="s">
        <v>2761</v>
      </c>
      <c r="ET62" s="184" t="s">
        <v>2761</v>
      </c>
    </row>
    <row r="63" spans="1:150" x14ac:dyDescent="0.3">
      <c r="A63" s="1"/>
      <c r="B63" s="185" t="s">
        <v>3179</v>
      </c>
      <c r="C63" s="185" t="s">
        <v>38</v>
      </c>
      <c r="D63" s="185" t="s">
        <v>989</v>
      </c>
      <c r="E63" s="185" t="s">
        <v>3180</v>
      </c>
      <c r="F63" s="185" t="s">
        <v>3181</v>
      </c>
      <c r="G63" s="186" t="s">
        <v>2881</v>
      </c>
      <c r="H63" s="186" t="s">
        <v>2761</v>
      </c>
      <c r="I63" s="186" t="s">
        <v>2761</v>
      </c>
      <c r="J63" s="186" t="s">
        <v>2881</v>
      </c>
      <c r="K63" s="186" t="s">
        <v>2761</v>
      </c>
      <c r="L63" s="186" t="s">
        <v>2761</v>
      </c>
      <c r="M63" s="186" t="s">
        <v>2881</v>
      </c>
      <c r="N63" s="186" t="s">
        <v>2761</v>
      </c>
      <c r="O63" s="186" t="s">
        <v>2761</v>
      </c>
      <c r="P63" s="186" t="s">
        <v>2881</v>
      </c>
      <c r="Q63" s="186" t="s">
        <v>2761</v>
      </c>
      <c r="R63" s="186" t="s">
        <v>2761</v>
      </c>
      <c r="S63" s="186" t="s">
        <v>2881</v>
      </c>
      <c r="T63" s="186" t="s">
        <v>2761</v>
      </c>
      <c r="U63" s="186" t="s">
        <v>2761</v>
      </c>
      <c r="V63" s="186" t="s">
        <v>2881</v>
      </c>
      <c r="W63" s="186" t="s">
        <v>2761</v>
      </c>
      <c r="X63" s="186" t="s">
        <v>2761</v>
      </c>
      <c r="Y63" s="186" t="s">
        <v>2881</v>
      </c>
      <c r="Z63" s="186" t="s">
        <v>2761</v>
      </c>
      <c r="AA63" s="186" t="s">
        <v>2761</v>
      </c>
      <c r="AB63" s="186" t="s">
        <v>2881</v>
      </c>
      <c r="AC63" s="186" t="s">
        <v>2761</v>
      </c>
      <c r="AD63" s="186" t="s">
        <v>2761</v>
      </c>
      <c r="AE63" s="186" t="s">
        <v>2881</v>
      </c>
      <c r="AF63" s="186" t="s">
        <v>2761</v>
      </c>
      <c r="AG63" s="186" t="s">
        <v>2761</v>
      </c>
      <c r="AH63" s="186" t="s">
        <v>2881</v>
      </c>
      <c r="AI63" s="186" t="s">
        <v>2761</v>
      </c>
      <c r="AJ63" s="186" t="s">
        <v>2761</v>
      </c>
      <c r="AK63" s="186" t="s">
        <v>2881</v>
      </c>
      <c r="AL63" s="186" t="s">
        <v>2761</v>
      </c>
      <c r="AM63" s="186" t="s">
        <v>2761</v>
      </c>
      <c r="AN63" s="186" t="s">
        <v>2881</v>
      </c>
      <c r="AO63" s="186" t="s">
        <v>2761</v>
      </c>
      <c r="AP63" s="186" t="s">
        <v>2761</v>
      </c>
      <c r="AQ63" s="186" t="s">
        <v>2881</v>
      </c>
      <c r="AR63" s="186" t="s">
        <v>2761</v>
      </c>
      <c r="AS63" s="186" t="s">
        <v>2761</v>
      </c>
      <c r="AT63" s="186" t="s">
        <v>2881</v>
      </c>
      <c r="AU63" s="186" t="s">
        <v>2761</v>
      </c>
      <c r="AV63" s="186" t="s">
        <v>2761</v>
      </c>
      <c r="AW63" s="186" t="s">
        <v>2881</v>
      </c>
      <c r="AX63" s="186" t="s">
        <v>2761</v>
      </c>
      <c r="AY63" s="186" t="s">
        <v>2761</v>
      </c>
      <c r="AZ63" s="186" t="s">
        <v>2881</v>
      </c>
      <c r="BA63" s="186" t="s">
        <v>2761</v>
      </c>
      <c r="BB63" s="186" t="s">
        <v>2761</v>
      </c>
      <c r="BC63" s="186" t="s">
        <v>2881</v>
      </c>
      <c r="BD63" s="186" t="s">
        <v>2761</v>
      </c>
      <c r="BE63" s="186" t="s">
        <v>2761</v>
      </c>
      <c r="BF63" s="186" t="s">
        <v>2881</v>
      </c>
      <c r="BG63" s="186" t="s">
        <v>2761</v>
      </c>
      <c r="BH63" s="186" t="s">
        <v>2761</v>
      </c>
      <c r="BI63" s="186" t="s">
        <v>2881</v>
      </c>
      <c r="BJ63" s="186" t="s">
        <v>2761</v>
      </c>
      <c r="BK63" s="186" t="s">
        <v>2761</v>
      </c>
      <c r="BL63" s="186" t="s">
        <v>2881</v>
      </c>
      <c r="BM63" s="186" t="s">
        <v>2761</v>
      </c>
      <c r="BN63" s="186" t="s">
        <v>2761</v>
      </c>
      <c r="BO63" s="186" t="s">
        <v>2881</v>
      </c>
      <c r="BP63" s="186" t="s">
        <v>2761</v>
      </c>
      <c r="BQ63" s="186" t="s">
        <v>2761</v>
      </c>
      <c r="BR63" s="186" t="s">
        <v>2881</v>
      </c>
      <c r="BS63" s="186" t="s">
        <v>2761</v>
      </c>
      <c r="BT63" s="186" t="s">
        <v>2761</v>
      </c>
      <c r="BU63" s="186" t="s">
        <v>2881</v>
      </c>
      <c r="BV63" s="186" t="s">
        <v>2761</v>
      </c>
      <c r="BW63" s="186" t="s">
        <v>2761</v>
      </c>
      <c r="BX63" s="186" t="s">
        <v>2881</v>
      </c>
      <c r="BY63" s="186" t="s">
        <v>2761</v>
      </c>
      <c r="BZ63" s="186" t="s">
        <v>2761</v>
      </c>
      <c r="CA63" s="186" t="s">
        <v>2881</v>
      </c>
      <c r="CB63" s="186" t="s">
        <v>2761</v>
      </c>
      <c r="CC63" s="186" t="s">
        <v>2761</v>
      </c>
      <c r="CD63" s="186" t="s">
        <v>2881</v>
      </c>
      <c r="CE63" s="186" t="s">
        <v>2761</v>
      </c>
      <c r="CF63" s="186" t="s">
        <v>2761</v>
      </c>
      <c r="CG63" s="186" t="s">
        <v>2881</v>
      </c>
      <c r="CH63" s="186" t="s">
        <v>2761</v>
      </c>
      <c r="CI63" s="186" t="s">
        <v>2761</v>
      </c>
      <c r="CJ63" s="186" t="s">
        <v>2881</v>
      </c>
      <c r="CK63" s="186" t="s">
        <v>2761</v>
      </c>
      <c r="CL63" s="186" t="s">
        <v>2761</v>
      </c>
      <c r="CM63" s="186" t="s">
        <v>2881</v>
      </c>
      <c r="CN63" s="186" t="s">
        <v>2761</v>
      </c>
      <c r="CO63" s="186" t="s">
        <v>2761</v>
      </c>
      <c r="CP63" s="186" t="s">
        <v>2881</v>
      </c>
      <c r="CQ63" s="186" t="s">
        <v>2761</v>
      </c>
      <c r="CR63" s="186" t="s">
        <v>2761</v>
      </c>
      <c r="CS63" s="186" t="s">
        <v>2881</v>
      </c>
      <c r="CT63" s="186" t="s">
        <v>2761</v>
      </c>
      <c r="CU63" s="186" t="s">
        <v>2761</v>
      </c>
      <c r="CV63" s="186" t="s">
        <v>2881</v>
      </c>
      <c r="CW63" s="186" t="s">
        <v>2761</v>
      </c>
      <c r="CX63" s="186" t="s">
        <v>2761</v>
      </c>
      <c r="CY63" s="186" t="s">
        <v>2881</v>
      </c>
      <c r="CZ63" s="186" t="s">
        <v>2761</v>
      </c>
      <c r="DA63" s="186" t="s">
        <v>2761</v>
      </c>
      <c r="DB63" s="186" t="s">
        <v>2881</v>
      </c>
      <c r="DC63" s="186" t="s">
        <v>2761</v>
      </c>
      <c r="DD63" s="186" t="s">
        <v>2761</v>
      </c>
      <c r="DE63" s="186" t="s">
        <v>2881</v>
      </c>
      <c r="DF63" s="186" t="s">
        <v>2761</v>
      </c>
      <c r="DG63" s="186" t="s">
        <v>2761</v>
      </c>
      <c r="DH63" s="186" t="s">
        <v>2881</v>
      </c>
      <c r="DI63" s="186" t="s">
        <v>2761</v>
      </c>
      <c r="DJ63" s="186" t="s">
        <v>2761</v>
      </c>
      <c r="DK63" s="186" t="s">
        <v>2881</v>
      </c>
      <c r="DL63" s="186" t="s">
        <v>2761</v>
      </c>
      <c r="DM63" s="186" t="s">
        <v>2761</v>
      </c>
      <c r="DN63" s="186" t="s">
        <v>2881</v>
      </c>
      <c r="DO63" s="186" t="s">
        <v>2761</v>
      </c>
      <c r="DP63" s="186" t="s">
        <v>2761</v>
      </c>
      <c r="DQ63" s="186" t="s">
        <v>2881</v>
      </c>
      <c r="DR63" s="186" t="s">
        <v>2761</v>
      </c>
      <c r="DS63" s="186" t="s">
        <v>2761</v>
      </c>
      <c r="DT63" s="186" t="s">
        <v>2881</v>
      </c>
      <c r="DU63" s="186" t="s">
        <v>2761</v>
      </c>
      <c r="DV63" s="186" t="s">
        <v>2761</v>
      </c>
      <c r="DW63" s="186" t="s">
        <v>2881</v>
      </c>
      <c r="DX63" s="186" t="s">
        <v>2761</v>
      </c>
      <c r="DY63" s="186" t="s">
        <v>2761</v>
      </c>
      <c r="DZ63" s="186" t="s">
        <v>2881</v>
      </c>
      <c r="EA63" s="186" t="s">
        <v>2761</v>
      </c>
      <c r="EB63" s="186" t="s">
        <v>2761</v>
      </c>
      <c r="EC63" s="186" t="s">
        <v>2881</v>
      </c>
      <c r="ED63" s="186" t="s">
        <v>2761</v>
      </c>
      <c r="EE63" s="186" t="s">
        <v>2761</v>
      </c>
      <c r="EF63" s="186" t="s">
        <v>2881</v>
      </c>
      <c r="EG63" s="186" t="s">
        <v>2761</v>
      </c>
      <c r="EH63" s="186" t="s">
        <v>2761</v>
      </c>
      <c r="EI63" s="186" t="s">
        <v>2881</v>
      </c>
      <c r="EJ63" s="186" t="s">
        <v>2761</v>
      </c>
      <c r="EK63" s="186" t="s">
        <v>2761</v>
      </c>
      <c r="EL63" s="186" t="s">
        <v>2881</v>
      </c>
      <c r="EM63" s="186" t="s">
        <v>2761</v>
      </c>
      <c r="EN63" s="186" t="s">
        <v>2761</v>
      </c>
      <c r="EO63" s="186" t="s">
        <v>2881</v>
      </c>
      <c r="EP63" s="186" t="s">
        <v>2761</v>
      </c>
      <c r="EQ63" s="186" t="s">
        <v>2761</v>
      </c>
      <c r="ER63" s="186" t="s">
        <v>2881</v>
      </c>
      <c r="ES63" s="186" t="s">
        <v>2761</v>
      </c>
      <c r="ET63" s="186" t="s">
        <v>2761</v>
      </c>
    </row>
    <row r="64" spans="1:150" x14ac:dyDescent="0.3">
      <c r="A64" s="1"/>
      <c r="B64" s="185" t="s">
        <v>3182</v>
      </c>
      <c r="C64" s="185" t="s">
        <v>38</v>
      </c>
      <c r="D64" s="185" t="s">
        <v>989</v>
      </c>
      <c r="E64" s="185" t="s">
        <v>3183</v>
      </c>
      <c r="F64" s="185" t="s">
        <v>3184</v>
      </c>
      <c r="G64" s="186" t="s">
        <v>2881</v>
      </c>
      <c r="H64" s="186" t="s">
        <v>2761</v>
      </c>
      <c r="I64" s="186" t="s">
        <v>2761</v>
      </c>
      <c r="J64" s="186" t="s">
        <v>2881</v>
      </c>
      <c r="K64" s="186" t="s">
        <v>2761</v>
      </c>
      <c r="L64" s="186" t="s">
        <v>2761</v>
      </c>
      <c r="M64" s="186" t="s">
        <v>2881</v>
      </c>
      <c r="N64" s="186" t="s">
        <v>2761</v>
      </c>
      <c r="O64" s="186" t="s">
        <v>2761</v>
      </c>
      <c r="P64" s="186" t="s">
        <v>2881</v>
      </c>
      <c r="Q64" s="186" t="s">
        <v>2761</v>
      </c>
      <c r="R64" s="186" t="s">
        <v>2761</v>
      </c>
      <c r="S64" s="186" t="s">
        <v>2881</v>
      </c>
      <c r="T64" s="186" t="s">
        <v>2761</v>
      </c>
      <c r="U64" s="186" t="s">
        <v>2761</v>
      </c>
      <c r="V64" s="186" t="s">
        <v>2881</v>
      </c>
      <c r="W64" s="186" t="s">
        <v>2761</v>
      </c>
      <c r="X64" s="186" t="s">
        <v>2761</v>
      </c>
      <c r="Y64" s="186" t="s">
        <v>2881</v>
      </c>
      <c r="Z64" s="186" t="s">
        <v>2761</v>
      </c>
      <c r="AA64" s="186" t="s">
        <v>2761</v>
      </c>
      <c r="AB64" s="186" t="s">
        <v>2881</v>
      </c>
      <c r="AC64" s="186" t="s">
        <v>2761</v>
      </c>
      <c r="AD64" s="186" t="s">
        <v>2761</v>
      </c>
      <c r="AE64" s="186" t="s">
        <v>2881</v>
      </c>
      <c r="AF64" s="186" t="s">
        <v>2761</v>
      </c>
      <c r="AG64" s="186" t="s">
        <v>2761</v>
      </c>
      <c r="AH64" s="186" t="s">
        <v>2881</v>
      </c>
      <c r="AI64" s="186" t="s">
        <v>2761</v>
      </c>
      <c r="AJ64" s="186" t="s">
        <v>2761</v>
      </c>
      <c r="AK64" s="186" t="s">
        <v>2881</v>
      </c>
      <c r="AL64" s="186" t="s">
        <v>2761</v>
      </c>
      <c r="AM64" s="186" t="s">
        <v>2761</v>
      </c>
      <c r="AN64" s="186" t="s">
        <v>2881</v>
      </c>
      <c r="AO64" s="186" t="s">
        <v>2761</v>
      </c>
      <c r="AP64" s="186" t="s">
        <v>2761</v>
      </c>
      <c r="AQ64" s="186" t="s">
        <v>2881</v>
      </c>
      <c r="AR64" s="186" t="s">
        <v>2761</v>
      </c>
      <c r="AS64" s="186" t="s">
        <v>2761</v>
      </c>
      <c r="AT64" s="186" t="s">
        <v>2881</v>
      </c>
      <c r="AU64" s="186" t="s">
        <v>2761</v>
      </c>
      <c r="AV64" s="186" t="s">
        <v>2761</v>
      </c>
      <c r="AW64" s="186" t="s">
        <v>2881</v>
      </c>
      <c r="AX64" s="186" t="s">
        <v>2761</v>
      </c>
      <c r="AY64" s="186" t="s">
        <v>2761</v>
      </c>
      <c r="AZ64" s="186" t="s">
        <v>2881</v>
      </c>
      <c r="BA64" s="186" t="s">
        <v>2761</v>
      </c>
      <c r="BB64" s="186" t="s">
        <v>2761</v>
      </c>
      <c r="BC64" s="186" t="s">
        <v>2881</v>
      </c>
      <c r="BD64" s="186" t="s">
        <v>2761</v>
      </c>
      <c r="BE64" s="186" t="s">
        <v>2761</v>
      </c>
      <c r="BF64" s="186" t="s">
        <v>2881</v>
      </c>
      <c r="BG64" s="186" t="s">
        <v>2761</v>
      </c>
      <c r="BH64" s="186" t="s">
        <v>2761</v>
      </c>
      <c r="BI64" s="186" t="s">
        <v>2881</v>
      </c>
      <c r="BJ64" s="186" t="s">
        <v>2761</v>
      </c>
      <c r="BK64" s="186" t="s">
        <v>2761</v>
      </c>
      <c r="BL64" s="186" t="s">
        <v>2881</v>
      </c>
      <c r="BM64" s="186" t="s">
        <v>2761</v>
      </c>
      <c r="BN64" s="186" t="s">
        <v>2761</v>
      </c>
      <c r="BO64" s="186" t="s">
        <v>2881</v>
      </c>
      <c r="BP64" s="186" t="s">
        <v>2761</v>
      </c>
      <c r="BQ64" s="186" t="s">
        <v>2761</v>
      </c>
      <c r="BR64" s="186" t="s">
        <v>2881</v>
      </c>
      <c r="BS64" s="186" t="s">
        <v>2761</v>
      </c>
      <c r="BT64" s="186" t="s">
        <v>2761</v>
      </c>
      <c r="BU64" s="186" t="s">
        <v>2881</v>
      </c>
      <c r="BV64" s="186" t="s">
        <v>2761</v>
      </c>
      <c r="BW64" s="186" t="s">
        <v>2761</v>
      </c>
      <c r="BX64" s="186" t="s">
        <v>2881</v>
      </c>
      <c r="BY64" s="186" t="s">
        <v>2761</v>
      </c>
      <c r="BZ64" s="186" t="s">
        <v>2761</v>
      </c>
      <c r="CA64" s="186" t="s">
        <v>2881</v>
      </c>
      <c r="CB64" s="186" t="s">
        <v>2761</v>
      </c>
      <c r="CC64" s="186" t="s">
        <v>2761</v>
      </c>
      <c r="CD64" s="186" t="s">
        <v>2881</v>
      </c>
      <c r="CE64" s="186" t="s">
        <v>2761</v>
      </c>
      <c r="CF64" s="186" t="s">
        <v>2761</v>
      </c>
      <c r="CG64" s="186" t="s">
        <v>2881</v>
      </c>
      <c r="CH64" s="186" t="s">
        <v>2761</v>
      </c>
      <c r="CI64" s="186" t="s">
        <v>2761</v>
      </c>
      <c r="CJ64" s="186" t="s">
        <v>2881</v>
      </c>
      <c r="CK64" s="186" t="s">
        <v>2761</v>
      </c>
      <c r="CL64" s="186" t="s">
        <v>2761</v>
      </c>
      <c r="CM64" s="186" t="s">
        <v>2881</v>
      </c>
      <c r="CN64" s="186" t="s">
        <v>2761</v>
      </c>
      <c r="CO64" s="186" t="s">
        <v>2761</v>
      </c>
      <c r="CP64" s="186" t="s">
        <v>2881</v>
      </c>
      <c r="CQ64" s="186" t="s">
        <v>2761</v>
      </c>
      <c r="CR64" s="186" t="s">
        <v>2761</v>
      </c>
      <c r="CS64" s="186" t="s">
        <v>2881</v>
      </c>
      <c r="CT64" s="186" t="s">
        <v>2761</v>
      </c>
      <c r="CU64" s="186" t="s">
        <v>2761</v>
      </c>
      <c r="CV64" s="186" t="s">
        <v>2881</v>
      </c>
      <c r="CW64" s="186" t="s">
        <v>2761</v>
      </c>
      <c r="CX64" s="186" t="s">
        <v>2761</v>
      </c>
      <c r="CY64" s="186" t="s">
        <v>2881</v>
      </c>
      <c r="CZ64" s="186" t="s">
        <v>2761</v>
      </c>
      <c r="DA64" s="186" t="s">
        <v>2761</v>
      </c>
      <c r="DB64" s="186" t="s">
        <v>2881</v>
      </c>
      <c r="DC64" s="186" t="s">
        <v>2761</v>
      </c>
      <c r="DD64" s="186" t="s">
        <v>2761</v>
      </c>
      <c r="DE64" s="186" t="s">
        <v>2881</v>
      </c>
      <c r="DF64" s="186" t="s">
        <v>2761</v>
      </c>
      <c r="DG64" s="186" t="s">
        <v>2761</v>
      </c>
      <c r="DH64" s="186" t="s">
        <v>2881</v>
      </c>
      <c r="DI64" s="186" t="s">
        <v>2761</v>
      </c>
      <c r="DJ64" s="186" t="s">
        <v>2761</v>
      </c>
      <c r="DK64" s="186" t="s">
        <v>2881</v>
      </c>
      <c r="DL64" s="186" t="s">
        <v>2761</v>
      </c>
      <c r="DM64" s="186" t="s">
        <v>2761</v>
      </c>
      <c r="DN64" s="186" t="s">
        <v>2881</v>
      </c>
      <c r="DO64" s="186" t="s">
        <v>2761</v>
      </c>
      <c r="DP64" s="186" t="s">
        <v>2761</v>
      </c>
      <c r="DQ64" s="186" t="s">
        <v>2881</v>
      </c>
      <c r="DR64" s="186" t="s">
        <v>2761</v>
      </c>
      <c r="DS64" s="186" t="s">
        <v>2761</v>
      </c>
      <c r="DT64" s="186" t="s">
        <v>2881</v>
      </c>
      <c r="DU64" s="186" t="s">
        <v>2761</v>
      </c>
      <c r="DV64" s="186" t="s">
        <v>2761</v>
      </c>
      <c r="DW64" s="186" t="s">
        <v>2881</v>
      </c>
      <c r="DX64" s="186" t="s">
        <v>2761</v>
      </c>
      <c r="DY64" s="186" t="s">
        <v>2761</v>
      </c>
      <c r="DZ64" s="186" t="s">
        <v>2881</v>
      </c>
      <c r="EA64" s="186" t="s">
        <v>2761</v>
      </c>
      <c r="EB64" s="186" t="s">
        <v>2761</v>
      </c>
      <c r="EC64" s="186" t="s">
        <v>2881</v>
      </c>
      <c r="ED64" s="186" t="s">
        <v>2761</v>
      </c>
      <c r="EE64" s="186" t="s">
        <v>2761</v>
      </c>
      <c r="EF64" s="186" t="s">
        <v>2881</v>
      </c>
      <c r="EG64" s="186" t="s">
        <v>2761</v>
      </c>
      <c r="EH64" s="186" t="s">
        <v>2761</v>
      </c>
      <c r="EI64" s="186" t="s">
        <v>2881</v>
      </c>
      <c r="EJ64" s="186" t="s">
        <v>2761</v>
      </c>
      <c r="EK64" s="186" t="s">
        <v>2761</v>
      </c>
      <c r="EL64" s="186" t="s">
        <v>2881</v>
      </c>
      <c r="EM64" s="186" t="s">
        <v>2761</v>
      </c>
      <c r="EN64" s="186" t="s">
        <v>2761</v>
      </c>
      <c r="EO64" s="186" t="s">
        <v>2881</v>
      </c>
      <c r="EP64" s="186" t="s">
        <v>2761</v>
      </c>
      <c r="EQ64" s="186" t="s">
        <v>2761</v>
      </c>
      <c r="ER64" s="186" t="s">
        <v>2881</v>
      </c>
      <c r="ES64" s="186" t="s">
        <v>2761</v>
      </c>
      <c r="ET64" s="186" t="s">
        <v>2761</v>
      </c>
    </row>
    <row r="65" spans="1:150" x14ac:dyDescent="0.3">
      <c r="A65" s="1"/>
      <c r="B65" s="185" t="s">
        <v>3185</v>
      </c>
      <c r="C65" s="185" t="s">
        <v>38</v>
      </c>
      <c r="D65" s="185" t="s">
        <v>989</v>
      </c>
      <c r="E65" s="185" t="s">
        <v>3186</v>
      </c>
      <c r="F65" s="185" t="s">
        <v>3187</v>
      </c>
      <c r="G65" s="186" t="s">
        <v>2881</v>
      </c>
      <c r="H65" s="186" t="s">
        <v>2761</v>
      </c>
      <c r="I65" s="186" t="s">
        <v>2761</v>
      </c>
      <c r="J65" s="186" t="s">
        <v>2881</v>
      </c>
      <c r="K65" s="186" t="s">
        <v>2761</v>
      </c>
      <c r="L65" s="186" t="s">
        <v>2761</v>
      </c>
      <c r="M65" s="186" t="s">
        <v>2881</v>
      </c>
      <c r="N65" s="186" t="s">
        <v>2761</v>
      </c>
      <c r="O65" s="186" t="s">
        <v>2761</v>
      </c>
      <c r="P65" s="186" t="s">
        <v>2881</v>
      </c>
      <c r="Q65" s="186" t="s">
        <v>2761</v>
      </c>
      <c r="R65" s="186" t="s">
        <v>2761</v>
      </c>
      <c r="S65" s="186" t="s">
        <v>2881</v>
      </c>
      <c r="T65" s="186" t="s">
        <v>2761</v>
      </c>
      <c r="U65" s="186" t="s">
        <v>2761</v>
      </c>
      <c r="V65" s="186" t="s">
        <v>2881</v>
      </c>
      <c r="W65" s="186" t="s">
        <v>2761</v>
      </c>
      <c r="X65" s="186" t="s">
        <v>2761</v>
      </c>
      <c r="Y65" s="186" t="s">
        <v>2881</v>
      </c>
      <c r="Z65" s="186" t="s">
        <v>2761</v>
      </c>
      <c r="AA65" s="186" t="s">
        <v>2761</v>
      </c>
      <c r="AB65" s="186" t="s">
        <v>2881</v>
      </c>
      <c r="AC65" s="186" t="s">
        <v>2761</v>
      </c>
      <c r="AD65" s="186" t="s">
        <v>2761</v>
      </c>
      <c r="AE65" s="186" t="s">
        <v>2881</v>
      </c>
      <c r="AF65" s="186" t="s">
        <v>2761</v>
      </c>
      <c r="AG65" s="186" t="s">
        <v>2761</v>
      </c>
      <c r="AH65" s="186" t="s">
        <v>2881</v>
      </c>
      <c r="AI65" s="186" t="s">
        <v>2761</v>
      </c>
      <c r="AJ65" s="186" t="s">
        <v>2761</v>
      </c>
      <c r="AK65" s="186" t="s">
        <v>2881</v>
      </c>
      <c r="AL65" s="186" t="s">
        <v>2761</v>
      </c>
      <c r="AM65" s="186" t="s">
        <v>2761</v>
      </c>
      <c r="AN65" s="186" t="s">
        <v>2881</v>
      </c>
      <c r="AO65" s="186" t="s">
        <v>2761</v>
      </c>
      <c r="AP65" s="186" t="s">
        <v>2761</v>
      </c>
      <c r="AQ65" s="186" t="s">
        <v>2881</v>
      </c>
      <c r="AR65" s="186" t="s">
        <v>2761</v>
      </c>
      <c r="AS65" s="186" t="s">
        <v>2761</v>
      </c>
      <c r="AT65" s="186" t="s">
        <v>2881</v>
      </c>
      <c r="AU65" s="186" t="s">
        <v>2761</v>
      </c>
      <c r="AV65" s="186" t="s">
        <v>2761</v>
      </c>
      <c r="AW65" s="186" t="s">
        <v>2881</v>
      </c>
      <c r="AX65" s="186" t="s">
        <v>2761</v>
      </c>
      <c r="AY65" s="186" t="s">
        <v>2761</v>
      </c>
      <c r="AZ65" s="186" t="s">
        <v>2881</v>
      </c>
      <c r="BA65" s="186" t="s">
        <v>2761</v>
      </c>
      <c r="BB65" s="186" t="s">
        <v>2761</v>
      </c>
      <c r="BC65" s="186" t="s">
        <v>2881</v>
      </c>
      <c r="BD65" s="186" t="s">
        <v>2761</v>
      </c>
      <c r="BE65" s="186" t="s">
        <v>2761</v>
      </c>
      <c r="BF65" s="186" t="s">
        <v>2881</v>
      </c>
      <c r="BG65" s="186" t="s">
        <v>2761</v>
      </c>
      <c r="BH65" s="186" t="s">
        <v>2761</v>
      </c>
      <c r="BI65" s="186" t="s">
        <v>2881</v>
      </c>
      <c r="BJ65" s="186" t="s">
        <v>2761</v>
      </c>
      <c r="BK65" s="186" t="s">
        <v>2761</v>
      </c>
      <c r="BL65" s="186" t="s">
        <v>2881</v>
      </c>
      <c r="BM65" s="186" t="s">
        <v>2761</v>
      </c>
      <c r="BN65" s="186" t="s">
        <v>2761</v>
      </c>
      <c r="BO65" s="186" t="s">
        <v>2881</v>
      </c>
      <c r="BP65" s="186" t="s">
        <v>2761</v>
      </c>
      <c r="BQ65" s="186" t="s">
        <v>2761</v>
      </c>
      <c r="BR65" s="186" t="s">
        <v>2881</v>
      </c>
      <c r="BS65" s="186" t="s">
        <v>2761</v>
      </c>
      <c r="BT65" s="186" t="s">
        <v>2761</v>
      </c>
      <c r="BU65" s="186" t="s">
        <v>2881</v>
      </c>
      <c r="BV65" s="186" t="s">
        <v>2761</v>
      </c>
      <c r="BW65" s="186" t="s">
        <v>2761</v>
      </c>
      <c r="BX65" s="186" t="s">
        <v>2881</v>
      </c>
      <c r="BY65" s="186" t="s">
        <v>2761</v>
      </c>
      <c r="BZ65" s="186" t="s">
        <v>2761</v>
      </c>
      <c r="CA65" s="186" t="s">
        <v>2881</v>
      </c>
      <c r="CB65" s="186" t="s">
        <v>2761</v>
      </c>
      <c r="CC65" s="186" t="s">
        <v>2761</v>
      </c>
      <c r="CD65" s="186" t="s">
        <v>2881</v>
      </c>
      <c r="CE65" s="186" t="s">
        <v>2761</v>
      </c>
      <c r="CF65" s="186" t="s">
        <v>2761</v>
      </c>
      <c r="CG65" s="186" t="s">
        <v>2881</v>
      </c>
      <c r="CH65" s="186" t="s">
        <v>2761</v>
      </c>
      <c r="CI65" s="186" t="s">
        <v>2761</v>
      </c>
      <c r="CJ65" s="186" t="s">
        <v>2881</v>
      </c>
      <c r="CK65" s="186" t="s">
        <v>2761</v>
      </c>
      <c r="CL65" s="186" t="s">
        <v>2761</v>
      </c>
      <c r="CM65" s="186" t="s">
        <v>2881</v>
      </c>
      <c r="CN65" s="186" t="s">
        <v>2761</v>
      </c>
      <c r="CO65" s="186" t="s">
        <v>2761</v>
      </c>
      <c r="CP65" s="186" t="s">
        <v>2881</v>
      </c>
      <c r="CQ65" s="186" t="s">
        <v>2761</v>
      </c>
      <c r="CR65" s="186" t="s">
        <v>2761</v>
      </c>
      <c r="CS65" s="186" t="s">
        <v>2881</v>
      </c>
      <c r="CT65" s="186" t="s">
        <v>2761</v>
      </c>
      <c r="CU65" s="186" t="s">
        <v>2761</v>
      </c>
      <c r="CV65" s="186" t="s">
        <v>2881</v>
      </c>
      <c r="CW65" s="186" t="s">
        <v>2761</v>
      </c>
      <c r="CX65" s="186" t="s">
        <v>2761</v>
      </c>
      <c r="CY65" s="186" t="s">
        <v>2881</v>
      </c>
      <c r="CZ65" s="186" t="s">
        <v>2761</v>
      </c>
      <c r="DA65" s="186" t="s">
        <v>2761</v>
      </c>
      <c r="DB65" s="186" t="s">
        <v>2881</v>
      </c>
      <c r="DC65" s="186" t="s">
        <v>2761</v>
      </c>
      <c r="DD65" s="186" t="s">
        <v>2761</v>
      </c>
      <c r="DE65" s="186" t="s">
        <v>2881</v>
      </c>
      <c r="DF65" s="186" t="s">
        <v>2761</v>
      </c>
      <c r="DG65" s="186" t="s">
        <v>2761</v>
      </c>
      <c r="DH65" s="186" t="s">
        <v>2881</v>
      </c>
      <c r="DI65" s="186" t="s">
        <v>2761</v>
      </c>
      <c r="DJ65" s="186" t="s">
        <v>2761</v>
      </c>
      <c r="DK65" s="186" t="s">
        <v>2881</v>
      </c>
      <c r="DL65" s="186" t="s">
        <v>2761</v>
      </c>
      <c r="DM65" s="186" t="s">
        <v>2761</v>
      </c>
      <c r="DN65" s="186" t="s">
        <v>2881</v>
      </c>
      <c r="DO65" s="186" t="s">
        <v>2761</v>
      </c>
      <c r="DP65" s="186" t="s">
        <v>2761</v>
      </c>
      <c r="DQ65" s="186" t="s">
        <v>2881</v>
      </c>
      <c r="DR65" s="186" t="s">
        <v>2761</v>
      </c>
      <c r="DS65" s="186" t="s">
        <v>2761</v>
      </c>
      <c r="DT65" s="186" t="s">
        <v>2881</v>
      </c>
      <c r="DU65" s="186" t="s">
        <v>2761</v>
      </c>
      <c r="DV65" s="186" t="s">
        <v>2761</v>
      </c>
      <c r="DW65" s="186" t="s">
        <v>2881</v>
      </c>
      <c r="DX65" s="186" t="s">
        <v>2761</v>
      </c>
      <c r="DY65" s="186" t="s">
        <v>2761</v>
      </c>
      <c r="DZ65" s="186" t="s">
        <v>2881</v>
      </c>
      <c r="EA65" s="186" t="s">
        <v>2761</v>
      </c>
      <c r="EB65" s="186" t="s">
        <v>2761</v>
      </c>
      <c r="EC65" s="186" t="s">
        <v>2881</v>
      </c>
      <c r="ED65" s="186" t="s">
        <v>2761</v>
      </c>
      <c r="EE65" s="186" t="s">
        <v>2761</v>
      </c>
      <c r="EF65" s="186" t="s">
        <v>2881</v>
      </c>
      <c r="EG65" s="186" t="s">
        <v>2761</v>
      </c>
      <c r="EH65" s="186" t="s">
        <v>2761</v>
      </c>
      <c r="EI65" s="186" t="s">
        <v>2881</v>
      </c>
      <c r="EJ65" s="186" t="s">
        <v>2761</v>
      </c>
      <c r="EK65" s="186" t="s">
        <v>2761</v>
      </c>
      <c r="EL65" s="186" t="s">
        <v>2881</v>
      </c>
      <c r="EM65" s="186" t="s">
        <v>2761</v>
      </c>
      <c r="EN65" s="186" t="s">
        <v>2761</v>
      </c>
      <c r="EO65" s="186" t="s">
        <v>2881</v>
      </c>
      <c r="EP65" s="186" t="s">
        <v>2761</v>
      </c>
      <c r="EQ65" s="186" t="s">
        <v>2761</v>
      </c>
      <c r="ER65" s="186" t="s">
        <v>2881</v>
      </c>
      <c r="ES65" s="186" t="s">
        <v>2761</v>
      </c>
      <c r="ET65" s="186" t="s">
        <v>2761</v>
      </c>
    </row>
    <row r="66" spans="1:150" x14ac:dyDescent="0.3">
      <c r="A66" s="1"/>
      <c r="B66" s="184" t="s">
        <v>3188</v>
      </c>
      <c r="C66" s="184" t="s">
        <v>69</v>
      </c>
      <c r="D66" s="184" t="s">
        <v>3189</v>
      </c>
      <c r="E66" s="184" t="s">
        <v>3190</v>
      </c>
      <c r="F66" s="184" t="s">
        <v>3191</v>
      </c>
      <c r="G66" s="184" t="s">
        <v>2881</v>
      </c>
      <c r="H66" s="184" t="s">
        <v>2761</v>
      </c>
      <c r="I66" s="184" t="s">
        <v>3192</v>
      </c>
      <c r="J66" s="184" t="s">
        <v>2881</v>
      </c>
      <c r="K66" s="184" t="s">
        <v>2761</v>
      </c>
      <c r="L66" s="184" t="s">
        <v>3193</v>
      </c>
      <c r="M66" s="184" t="s">
        <v>2881</v>
      </c>
      <c r="N66" s="184" t="s">
        <v>2761</v>
      </c>
      <c r="O66" s="184" t="s">
        <v>3194</v>
      </c>
      <c r="P66" s="184" t="s">
        <v>2881</v>
      </c>
      <c r="Q66" s="184" t="s">
        <v>2761</v>
      </c>
      <c r="R66" s="184" t="s">
        <v>3195</v>
      </c>
      <c r="S66" s="184" t="s">
        <v>2881</v>
      </c>
      <c r="T66" s="184" t="s">
        <v>2761</v>
      </c>
      <c r="U66" s="184" t="s">
        <v>3196</v>
      </c>
      <c r="V66" s="184" t="s">
        <v>2881</v>
      </c>
      <c r="W66" s="184" t="s">
        <v>2761</v>
      </c>
      <c r="X66" s="184" t="s">
        <v>3197</v>
      </c>
      <c r="Y66" s="184" t="s">
        <v>2881</v>
      </c>
      <c r="Z66" s="184" t="s">
        <v>2761</v>
      </c>
      <c r="AA66" s="184" t="s">
        <v>3198</v>
      </c>
      <c r="AB66" s="184" t="s">
        <v>2881</v>
      </c>
      <c r="AC66" s="184" t="s">
        <v>2761</v>
      </c>
      <c r="AD66" s="184" t="s">
        <v>3199</v>
      </c>
      <c r="AE66" s="184" t="s">
        <v>2881</v>
      </c>
      <c r="AF66" s="184" t="s">
        <v>2761</v>
      </c>
      <c r="AG66" s="184" t="s">
        <v>3200</v>
      </c>
      <c r="AH66" s="184" t="s">
        <v>2881</v>
      </c>
      <c r="AI66" s="184" t="s">
        <v>2761</v>
      </c>
      <c r="AJ66" s="184" t="s">
        <v>3201</v>
      </c>
      <c r="AK66" s="184" t="s">
        <v>2881</v>
      </c>
      <c r="AL66" s="184" t="s">
        <v>2761</v>
      </c>
      <c r="AM66" s="184" t="s">
        <v>3202</v>
      </c>
      <c r="AN66" s="184" t="s">
        <v>2881</v>
      </c>
      <c r="AO66" s="184" t="s">
        <v>2761</v>
      </c>
      <c r="AP66" s="184" t="s">
        <v>2761</v>
      </c>
      <c r="AQ66" s="184" t="s">
        <v>2881</v>
      </c>
      <c r="AR66" s="184" t="s">
        <v>2761</v>
      </c>
      <c r="AS66" s="184" t="s">
        <v>2761</v>
      </c>
      <c r="AT66" s="184" t="s">
        <v>2881</v>
      </c>
      <c r="AU66" s="184" t="s">
        <v>2761</v>
      </c>
      <c r="AV66" s="184" t="s">
        <v>3197</v>
      </c>
      <c r="AW66" s="184" t="s">
        <v>2881</v>
      </c>
      <c r="AX66" s="184" t="s">
        <v>2761</v>
      </c>
      <c r="AY66" s="184" t="s">
        <v>3197</v>
      </c>
      <c r="AZ66" s="184" t="s">
        <v>2881</v>
      </c>
      <c r="BA66" s="184" t="s">
        <v>2761</v>
      </c>
      <c r="BB66" s="184" t="s">
        <v>3197</v>
      </c>
      <c r="BC66" s="184" t="s">
        <v>2881</v>
      </c>
      <c r="BD66" s="184" t="s">
        <v>2761</v>
      </c>
      <c r="BE66" s="184" t="s">
        <v>3197</v>
      </c>
      <c r="BF66" s="184" t="s">
        <v>2881</v>
      </c>
      <c r="BG66" s="184" t="s">
        <v>2761</v>
      </c>
      <c r="BH66" s="184" t="s">
        <v>3197</v>
      </c>
      <c r="BI66" s="184" t="s">
        <v>2881</v>
      </c>
      <c r="BJ66" s="184" t="s">
        <v>2761</v>
      </c>
      <c r="BK66" s="184" t="s">
        <v>3197</v>
      </c>
      <c r="BL66" s="184" t="s">
        <v>2881</v>
      </c>
      <c r="BM66" s="184" t="s">
        <v>2761</v>
      </c>
      <c r="BN66" s="184" t="s">
        <v>3197</v>
      </c>
      <c r="BO66" s="184" t="s">
        <v>2881</v>
      </c>
      <c r="BP66" s="184" t="s">
        <v>2761</v>
      </c>
      <c r="BQ66" s="184" t="s">
        <v>3197</v>
      </c>
      <c r="BR66" s="184" t="s">
        <v>2881</v>
      </c>
      <c r="BS66" s="184" t="s">
        <v>2761</v>
      </c>
      <c r="BT66" s="184" t="s">
        <v>3203</v>
      </c>
      <c r="BU66" s="184" t="s">
        <v>2881</v>
      </c>
      <c r="BV66" s="184" t="s">
        <v>2761</v>
      </c>
      <c r="BW66" s="184" t="s">
        <v>3204</v>
      </c>
      <c r="BX66" s="184" t="s">
        <v>2881</v>
      </c>
      <c r="BY66" s="184" t="s">
        <v>2761</v>
      </c>
      <c r="BZ66" s="184" t="s">
        <v>3205</v>
      </c>
      <c r="CA66" s="184" t="s">
        <v>2881</v>
      </c>
      <c r="CB66" s="184" t="s">
        <v>2761</v>
      </c>
      <c r="CC66" s="184" t="s">
        <v>3197</v>
      </c>
      <c r="CD66" s="184" t="s">
        <v>2881</v>
      </c>
      <c r="CE66" s="184" t="s">
        <v>2761</v>
      </c>
      <c r="CF66" s="184" t="s">
        <v>3197</v>
      </c>
      <c r="CG66" s="184" t="s">
        <v>2881</v>
      </c>
      <c r="CH66" s="184" t="s">
        <v>2761</v>
      </c>
      <c r="CI66" s="184" t="s">
        <v>3197</v>
      </c>
      <c r="CJ66" s="184" t="s">
        <v>2881</v>
      </c>
      <c r="CK66" s="184" t="s">
        <v>2761</v>
      </c>
      <c r="CL66" s="184" t="s">
        <v>3197</v>
      </c>
      <c r="CM66" s="184" t="s">
        <v>2881</v>
      </c>
      <c r="CN66" s="184" t="s">
        <v>2761</v>
      </c>
      <c r="CO66" s="184" t="s">
        <v>3197</v>
      </c>
      <c r="CP66" s="184" t="s">
        <v>2881</v>
      </c>
      <c r="CQ66" s="184" t="s">
        <v>2761</v>
      </c>
      <c r="CR66" s="184" t="s">
        <v>3197</v>
      </c>
      <c r="CS66" s="184" t="s">
        <v>2881</v>
      </c>
      <c r="CT66" s="184" t="s">
        <v>2761</v>
      </c>
      <c r="CU66" s="184" t="s">
        <v>3197</v>
      </c>
      <c r="CV66" s="184" t="s">
        <v>2881</v>
      </c>
      <c r="CW66" s="184" t="s">
        <v>2761</v>
      </c>
      <c r="CX66" s="184" t="s">
        <v>3197</v>
      </c>
      <c r="CY66" s="184" t="s">
        <v>2881</v>
      </c>
      <c r="CZ66" s="184" t="s">
        <v>2761</v>
      </c>
      <c r="DA66" s="184" t="s">
        <v>3197</v>
      </c>
      <c r="DB66" s="184" t="s">
        <v>2881</v>
      </c>
      <c r="DC66" s="184" t="s">
        <v>2761</v>
      </c>
      <c r="DD66" s="184" t="s">
        <v>3197</v>
      </c>
      <c r="DE66" s="184" t="s">
        <v>2881</v>
      </c>
      <c r="DF66" s="184" t="s">
        <v>2761</v>
      </c>
      <c r="DG66" s="184" t="s">
        <v>3197</v>
      </c>
      <c r="DH66" s="184" t="s">
        <v>2881</v>
      </c>
      <c r="DI66" s="184" t="s">
        <v>2761</v>
      </c>
      <c r="DJ66" s="184" t="s">
        <v>3197</v>
      </c>
      <c r="DK66" s="184" t="s">
        <v>2881</v>
      </c>
      <c r="DL66" s="184" t="s">
        <v>2761</v>
      </c>
      <c r="DM66" s="184" t="s">
        <v>3197</v>
      </c>
      <c r="DN66" s="184" t="s">
        <v>2881</v>
      </c>
      <c r="DO66" s="184" t="s">
        <v>2761</v>
      </c>
      <c r="DP66" s="184" t="s">
        <v>3206</v>
      </c>
      <c r="DQ66" s="184" t="s">
        <v>2881</v>
      </c>
      <c r="DR66" s="184" t="s">
        <v>2761</v>
      </c>
      <c r="DS66" s="184" t="s">
        <v>2761</v>
      </c>
      <c r="DT66" s="184" t="s">
        <v>2881</v>
      </c>
      <c r="DU66" s="184" t="s">
        <v>2761</v>
      </c>
      <c r="DV66" s="184" t="s">
        <v>2761</v>
      </c>
      <c r="DW66" s="184" t="s">
        <v>2881</v>
      </c>
      <c r="DX66" s="184" t="s">
        <v>2761</v>
      </c>
      <c r="DY66" s="184" t="s">
        <v>2761</v>
      </c>
      <c r="DZ66" s="184" t="s">
        <v>2881</v>
      </c>
      <c r="EA66" s="184" t="s">
        <v>2761</v>
      </c>
      <c r="EB66" s="184" t="s">
        <v>3207</v>
      </c>
      <c r="EC66" s="184" t="s">
        <v>2881</v>
      </c>
      <c r="ED66" s="184" t="s">
        <v>2761</v>
      </c>
      <c r="EE66" s="184" t="s">
        <v>3208</v>
      </c>
      <c r="EF66" s="184" t="s">
        <v>2881</v>
      </c>
      <c r="EG66" s="184" t="s">
        <v>2761</v>
      </c>
      <c r="EH66" s="184" t="s">
        <v>3209</v>
      </c>
      <c r="EI66" s="184" t="s">
        <v>2881</v>
      </c>
      <c r="EJ66" s="184" t="s">
        <v>2761</v>
      </c>
      <c r="EK66" s="184" t="s">
        <v>3210</v>
      </c>
      <c r="EL66" s="184" t="s">
        <v>2881</v>
      </c>
      <c r="EM66" s="184" t="s">
        <v>2761</v>
      </c>
      <c r="EN66" s="184" t="s">
        <v>3210</v>
      </c>
      <c r="EO66" s="184" t="s">
        <v>2881</v>
      </c>
      <c r="EP66" s="184" t="s">
        <v>2761</v>
      </c>
      <c r="EQ66" s="184" t="s">
        <v>3197</v>
      </c>
      <c r="ER66" s="184" t="s">
        <v>2881</v>
      </c>
      <c r="ES66" s="184" t="s">
        <v>2761</v>
      </c>
      <c r="ET66" s="184" t="s">
        <v>3211</v>
      </c>
    </row>
    <row r="67" spans="1:150" x14ac:dyDescent="0.3">
      <c r="A67" s="1"/>
      <c r="B67" s="185" t="s">
        <v>3212</v>
      </c>
      <c r="C67" s="185" t="s">
        <v>69</v>
      </c>
      <c r="D67" s="185" t="s">
        <v>3189</v>
      </c>
      <c r="E67" s="185" t="s">
        <v>3213</v>
      </c>
      <c r="F67" s="185" t="s">
        <v>3214</v>
      </c>
      <c r="G67" s="186" t="s">
        <v>2881</v>
      </c>
      <c r="H67" s="186" t="s">
        <v>2761</v>
      </c>
      <c r="I67" s="186" t="s">
        <v>3192</v>
      </c>
      <c r="J67" s="186" t="s">
        <v>2881</v>
      </c>
      <c r="K67" s="186" t="s">
        <v>2761</v>
      </c>
      <c r="L67" s="186" t="s">
        <v>3193</v>
      </c>
      <c r="M67" s="186" t="s">
        <v>2881</v>
      </c>
      <c r="N67" s="186" t="s">
        <v>2761</v>
      </c>
      <c r="O67" s="186" t="s">
        <v>3194</v>
      </c>
      <c r="P67" s="186" t="s">
        <v>2881</v>
      </c>
      <c r="Q67" s="186" t="s">
        <v>2761</v>
      </c>
      <c r="R67" s="186" t="s">
        <v>3195</v>
      </c>
      <c r="S67" s="186" t="s">
        <v>2881</v>
      </c>
      <c r="T67" s="186" t="s">
        <v>2761</v>
      </c>
      <c r="U67" s="186" t="s">
        <v>3196</v>
      </c>
      <c r="V67" s="186" t="s">
        <v>2881</v>
      </c>
      <c r="W67" s="186" t="s">
        <v>2761</v>
      </c>
      <c r="X67" s="186" t="s">
        <v>3197</v>
      </c>
      <c r="Y67" s="186" t="s">
        <v>2881</v>
      </c>
      <c r="Z67" s="186" t="s">
        <v>2761</v>
      </c>
      <c r="AA67" s="186" t="s">
        <v>3198</v>
      </c>
      <c r="AB67" s="186" t="s">
        <v>2881</v>
      </c>
      <c r="AC67" s="186" t="s">
        <v>2761</v>
      </c>
      <c r="AD67" s="186" t="s">
        <v>3199</v>
      </c>
      <c r="AE67" s="186" t="s">
        <v>2881</v>
      </c>
      <c r="AF67" s="186" t="s">
        <v>2761</v>
      </c>
      <c r="AG67" s="186" t="s">
        <v>3200</v>
      </c>
      <c r="AH67" s="186" t="s">
        <v>2881</v>
      </c>
      <c r="AI67" s="186" t="s">
        <v>2761</v>
      </c>
      <c r="AJ67" s="186" t="s">
        <v>3201</v>
      </c>
      <c r="AK67" s="186" t="s">
        <v>2881</v>
      </c>
      <c r="AL67" s="186" t="s">
        <v>2761</v>
      </c>
      <c r="AM67" s="186" t="s">
        <v>3202</v>
      </c>
      <c r="AN67" s="186" t="s">
        <v>2881</v>
      </c>
      <c r="AO67" s="186" t="s">
        <v>2761</v>
      </c>
      <c r="AP67" s="186" t="s">
        <v>2761</v>
      </c>
      <c r="AQ67" s="186" t="s">
        <v>2881</v>
      </c>
      <c r="AR67" s="186" t="s">
        <v>2761</v>
      </c>
      <c r="AS67" s="186" t="s">
        <v>2761</v>
      </c>
      <c r="AT67" s="186" t="s">
        <v>2881</v>
      </c>
      <c r="AU67" s="186" t="s">
        <v>2761</v>
      </c>
      <c r="AV67" s="186" t="s">
        <v>3197</v>
      </c>
      <c r="AW67" s="186" t="s">
        <v>2881</v>
      </c>
      <c r="AX67" s="186" t="s">
        <v>2761</v>
      </c>
      <c r="AY67" s="186" t="s">
        <v>3197</v>
      </c>
      <c r="AZ67" s="186" t="s">
        <v>2881</v>
      </c>
      <c r="BA67" s="186" t="s">
        <v>2761</v>
      </c>
      <c r="BB67" s="186" t="s">
        <v>3197</v>
      </c>
      <c r="BC67" s="186" t="s">
        <v>2881</v>
      </c>
      <c r="BD67" s="186" t="s">
        <v>2761</v>
      </c>
      <c r="BE67" s="186" t="s">
        <v>3197</v>
      </c>
      <c r="BF67" s="186" t="s">
        <v>2881</v>
      </c>
      <c r="BG67" s="186" t="s">
        <v>2761</v>
      </c>
      <c r="BH67" s="186" t="s">
        <v>3197</v>
      </c>
      <c r="BI67" s="186" t="s">
        <v>2881</v>
      </c>
      <c r="BJ67" s="186" t="s">
        <v>2761</v>
      </c>
      <c r="BK67" s="186" t="s">
        <v>3197</v>
      </c>
      <c r="BL67" s="186" t="s">
        <v>2881</v>
      </c>
      <c r="BM67" s="186" t="s">
        <v>2761</v>
      </c>
      <c r="BN67" s="186" t="s">
        <v>3197</v>
      </c>
      <c r="BO67" s="186" t="s">
        <v>2881</v>
      </c>
      <c r="BP67" s="186" t="s">
        <v>2761</v>
      </c>
      <c r="BQ67" s="186" t="s">
        <v>3197</v>
      </c>
      <c r="BR67" s="186" t="s">
        <v>2881</v>
      </c>
      <c r="BS67" s="186" t="s">
        <v>2761</v>
      </c>
      <c r="BT67" s="186" t="s">
        <v>3203</v>
      </c>
      <c r="BU67" s="186" t="s">
        <v>2881</v>
      </c>
      <c r="BV67" s="186" t="s">
        <v>2761</v>
      </c>
      <c r="BW67" s="186" t="s">
        <v>3204</v>
      </c>
      <c r="BX67" s="186" t="s">
        <v>2881</v>
      </c>
      <c r="BY67" s="186" t="s">
        <v>2761</v>
      </c>
      <c r="BZ67" s="186" t="s">
        <v>3205</v>
      </c>
      <c r="CA67" s="186" t="s">
        <v>2881</v>
      </c>
      <c r="CB67" s="186" t="s">
        <v>2761</v>
      </c>
      <c r="CC67" s="186" t="s">
        <v>3197</v>
      </c>
      <c r="CD67" s="186" t="s">
        <v>2881</v>
      </c>
      <c r="CE67" s="186" t="s">
        <v>2761</v>
      </c>
      <c r="CF67" s="186" t="s">
        <v>3197</v>
      </c>
      <c r="CG67" s="186" t="s">
        <v>2881</v>
      </c>
      <c r="CH67" s="186" t="s">
        <v>2761</v>
      </c>
      <c r="CI67" s="186" t="s">
        <v>3197</v>
      </c>
      <c r="CJ67" s="186" t="s">
        <v>2881</v>
      </c>
      <c r="CK67" s="186" t="s">
        <v>2761</v>
      </c>
      <c r="CL67" s="186" t="s">
        <v>3197</v>
      </c>
      <c r="CM67" s="186" t="s">
        <v>2881</v>
      </c>
      <c r="CN67" s="186" t="s">
        <v>2761</v>
      </c>
      <c r="CO67" s="186" t="s">
        <v>3197</v>
      </c>
      <c r="CP67" s="186" t="s">
        <v>2881</v>
      </c>
      <c r="CQ67" s="186" t="s">
        <v>2761</v>
      </c>
      <c r="CR67" s="186" t="s">
        <v>3197</v>
      </c>
      <c r="CS67" s="186" t="s">
        <v>2881</v>
      </c>
      <c r="CT67" s="186" t="s">
        <v>2761</v>
      </c>
      <c r="CU67" s="186" t="s">
        <v>3197</v>
      </c>
      <c r="CV67" s="186" t="s">
        <v>2881</v>
      </c>
      <c r="CW67" s="186" t="s">
        <v>2761</v>
      </c>
      <c r="CX67" s="186" t="s">
        <v>3197</v>
      </c>
      <c r="CY67" s="186" t="s">
        <v>2881</v>
      </c>
      <c r="CZ67" s="186" t="s">
        <v>2761</v>
      </c>
      <c r="DA67" s="186" t="s">
        <v>3197</v>
      </c>
      <c r="DB67" s="186" t="s">
        <v>2881</v>
      </c>
      <c r="DC67" s="186" t="s">
        <v>2761</v>
      </c>
      <c r="DD67" s="186" t="s">
        <v>3197</v>
      </c>
      <c r="DE67" s="186" t="s">
        <v>2881</v>
      </c>
      <c r="DF67" s="186" t="s">
        <v>2761</v>
      </c>
      <c r="DG67" s="186" t="s">
        <v>3197</v>
      </c>
      <c r="DH67" s="186" t="s">
        <v>2881</v>
      </c>
      <c r="DI67" s="186" t="s">
        <v>2761</v>
      </c>
      <c r="DJ67" s="186" t="s">
        <v>3197</v>
      </c>
      <c r="DK67" s="186" t="s">
        <v>2881</v>
      </c>
      <c r="DL67" s="186" t="s">
        <v>2761</v>
      </c>
      <c r="DM67" s="186" t="s">
        <v>3197</v>
      </c>
      <c r="DN67" s="186" t="s">
        <v>2881</v>
      </c>
      <c r="DO67" s="186" t="s">
        <v>2761</v>
      </c>
      <c r="DP67" s="186" t="s">
        <v>3206</v>
      </c>
      <c r="DQ67" s="186" t="s">
        <v>2881</v>
      </c>
      <c r="DR67" s="186" t="s">
        <v>2761</v>
      </c>
      <c r="DS67" s="186" t="s">
        <v>2761</v>
      </c>
      <c r="DT67" s="186" t="s">
        <v>2881</v>
      </c>
      <c r="DU67" s="186" t="s">
        <v>2761</v>
      </c>
      <c r="DV67" s="186" t="s">
        <v>2761</v>
      </c>
      <c r="DW67" s="186" t="s">
        <v>2881</v>
      </c>
      <c r="DX67" s="186" t="s">
        <v>2761</v>
      </c>
      <c r="DY67" s="186" t="s">
        <v>2761</v>
      </c>
      <c r="DZ67" s="186" t="s">
        <v>2881</v>
      </c>
      <c r="EA67" s="186" t="s">
        <v>2761</v>
      </c>
      <c r="EB67" s="186" t="s">
        <v>3207</v>
      </c>
      <c r="EC67" s="186" t="s">
        <v>2881</v>
      </c>
      <c r="ED67" s="186" t="s">
        <v>2761</v>
      </c>
      <c r="EE67" s="186" t="s">
        <v>3208</v>
      </c>
      <c r="EF67" s="186" t="s">
        <v>2881</v>
      </c>
      <c r="EG67" s="186" t="s">
        <v>2761</v>
      </c>
      <c r="EH67" s="186" t="s">
        <v>3209</v>
      </c>
      <c r="EI67" s="186" t="s">
        <v>2881</v>
      </c>
      <c r="EJ67" s="186" t="s">
        <v>2761</v>
      </c>
      <c r="EK67" s="186" t="s">
        <v>3210</v>
      </c>
      <c r="EL67" s="186" t="s">
        <v>2881</v>
      </c>
      <c r="EM67" s="186" t="s">
        <v>2761</v>
      </c>
      <c r="EN67" s="186" t="s">
        <v>3210</v>
      </c>
      <c r="EO67" s="186" t="s">
        <v>2881</v>
      </c>
      <c r="EP67" s="186" t="s">
        <v>2761</v>
      </c>
      <c r="EQ67" s="186" t="s">
        <v>3197</v>
      </c>
      <c r="ER67" s="186" t="s">
        <v>2881</v>
      </c>
      <c r="ES67" s="186" t="s">
        <v>2761</v>
      </c>
      <c r="ET67" s="186" t="s">
        <v>3211</v>
      </c>
    </row>
    <row r="68" spans="1:150" x14ac:dyDescent="0.3">
      <c r="A68" s="1"/>
      <c r="B68" s="185" t="s">
        <v>3215</v>
      </c>
      <c r="C68" s="185" t="s">
        <v>69</v>
      </c>
      <c r="D68" s="185" t="s">
        <v>3189</v>
      </c>
      <c r="E68" s="185" t="s">
        <v>3216</v>
      </c>
      <c r="F68" s="185" t="s">
        <v>3217</v>
      </c>
      <c r="G68" s="186" t="s">
        <v>2881</v>
      </c>
      <c r="H68" s="186" t="s">
        <v>2761</v>
      </c>
      <c r="I68" s="186" t="s">
        <v>2761</v>
      </c>
      <c r="J68" s="186" t="s">
        <v>2881</v>
      </c>
      <c r="K68" s="186" t="s">
        <v>2761</v>
      </c>
      <c r="L68" s="186" t="s">
        <v>2761</v>
      </c>
      <c r="M68" s="186" t="s">
        <v>2881</v>
      </c>
      <c r="N68" s="186" t="s">
        <v>2761</v>
      </c>
      <c r="O68" s="186" t="s">
        <v>2761</v>
      </c>
      <c r="P68" s="186" t="s">
        <v>2881</v>
      </c>
      <c r="Q68" s="186" t="s">
        <v>2761</v>
      </c>
      <c r="R68" s="186" t="s">
        <v>2761</v>
      </c>
      <c r="S68" s="186" t="s">
        <v>2881</v>
      </c>
      <c r="T68" s="186" t="s">
        <v>2761</v>
      </c>
      <c r="U68" s="186" t="s">
        <v>2761</v>
      </c>
      <c r="V68" s="186" t="s">
        <v>2881</v>
      </c>
      <c r="W68" s="186" t="s">
        <v>2761</v>
      </c>
      <c r="X68" s="186" t="s">
        <v>2761</v>
      </c>
      <c r="Y68" s="186" t="s">
        <v>2881</v>
      </c>
      <c r="Z68" s="186" t="s">
        <v>2761</v>
      </c>
      <c r="AA68" s="186" t="s">
        <v>2761</v>
      </c>
      <c r="AB68" s="186" t="s">
        <v>2881</v>
      </c>
      <c r="AC68" s="186" t="s">
        <v>2761</v>
      </c>
      <c r="AD68" s="186" t="s">
        <v>2761</v>
      </c>
      <c r="AE68" s="186" t="s">
        <v>2881</v>
      </c>
      <c r="AF68" s="186" t="s">
        <v>2761</v>
      </c>
      <c r="AG68" s="186" t="s">
        <v>2761</v>
      </c>
      <c r="AH68" s="186" t="s">
        <v>2881</v>
      </c>
      <c r="AI68" s="186" t="s">
        <v>2761</v>
      </c>
      <c r="AJ68" s="186" t="s">
        <v>2761</v>
      </c>
      <c r="AK68" s="186" t="s">
        <v>2881</v>
      </c>
      <c r="AL68" s="186" t="s">
        <v>2761</v>
      </c>
      <c r="AM68" s="186" t="s">
        <v>2761</v>
      </c>
      <c r="AN68" s="186" t="s">
        <v>2881</v>
      </c>
      <c r="AO68" s="186" t="s">
        <v>2761</v>
      </c>
      <c r="AP68" s="186" t="s">
        <v>2761</v>
      </c>
      <c r="AQ68" s="186" t="s">
        <v>2881</v>
      </c>
      <c r="AR68" s="186" t="s">
        <v>2761</v>
      </c>
      <c r="AS68" s="186" t="s">
        <v>2761</v>
      </c>
      <c r="AT68" s="186" t="s">
        <v>2881</v>
      </c>
      <c r="AU68" s="186" t="s">
        <v>2761</v>
      </c>
      <c r="AV68" s="186" t="s">
        <v>2761</v>
      </c>
      <c r="AW68" s="186" t="s">
        <v>2881</v>
      </c>
      <c r="AX68" s="186" t="s">
        <v>2761</v>
      </c>
      <c r="AY68" s="186" t="s">
        <v>2761</v>
      </c>
      <c r="AZ68" s="186" t="s">
        <v>2881</v>
      </c>
      <c r="BA68" s="186" t="s">
        <v>2761</v>
      </c>
      <c r="BB68" s="186" t="s">
        <v>2761</v>
      </c>
      <c r="BC68" s="186" t="s">
        <v>2881</v>
      </c>
      <c r="BD68" s="186" t="s">
        <v>2761</v>
      </c>
      <c r="BE68" s="186" t="s">
        <v>2761</v>
      </c>
      <c r="BF68" s="186" t="s">
        <v>2881</v>
      </c>
      <c r="BG68" s="186" t="s">
        <v>2761</v>
      </c>
      <c r="BH68" s="186" t="s">
        <v>2761</v>
      </c>
      <c r="BI68" s="186" t="s">
        <v>2881</v>
      </c>
      <c r="BJ68" s="186" t="s">
        <v>2761</v>
      </c>
      <c r="BK68" s="186" t="s">
        <v>2761</v>
      </c>
      <c r="BL68" s="186" t="s">
        <v>2881</v>
      </c>
      <c r="BM68" s="186" t="s">
        <v>2761</v>
      </c>
      <c r="BN68" s="186" t="s">
        <v>2761</v>
      </c>
      <c r="BO68" s="186" t="s">
        <v>2881</v>
      </c>
      <c r="BP68" s="186" t="s">
        <v>2761</v>
      </c>
      <c r="BQ68" s="186" t="s">
        <v>2761</v>
      </c>
      <c r="BR68" s="186" t="s">
        <v>2881</v>
      </c>
      <c r="BS68" s="186" t="s">
        <v>2761</v>
      </c>
      <c r="BT68" s="186" t="s">
        <v>2761</v>
      </c>
      <c r="BU68" s="186" t="s">
        <v>2881</v>
      </c>
      <c r="BV68" s="186" t="s">
        <v>2761</v>
      </c>
      <c r="BW68" s="186" t="s">
        <v>2761</v>
      </c>
      <c r="BX68" s="186" t="s">
        <v>2881</v>
      </c>
      <c r="BY68" s="186" t="s">
        <v>2761</v>
      </c>
      <c r="BZ68" s="186" t="s">
        <v>2761</v>
      </c>
      <c r="CA68" s="186" t="s">
        <v>2881</v>
      </c>
      <c r="CB68" s="186" t="s">
        <v>2761</v>
      </c>
      <c r="CC68" s="186" t="s">
        <v>2761</v>
      </c>
      <c r="CD68" s="186" t="s">
        <v>2881</v>
      </c>
      <c r="CE68" s="186" t="s">
        <v>2761</v>
      </c>
      <c r="CF68" s="186" t="s">
        <v>2761</v>
      </c>
      <c r="CG68" s="186" t="s">
        <v>2881</v>
      </c>
      <c r="CH68" s="186" t="s">
        <v>2761</v>
      </c>
      <c r="CI68" s="186" t="s">
        <v>2761</v>
      </c>
      <c r="CJ68" s="186" t="s">
        <v>2881</v>
      </c>
      <c r="CK68" s="186" t="s">
        <v>2761</v>
      </c>
      <c r="CL68" s="186" t="s">
        <v>2761</v>
      </c>
      <c r="CM68" s="186" t="s">
        <v>2881</v>
      </c>
      <c r="CN68" s="186" t="s">
        <v>2761</v>
      </c>
      <c r="CO68" s="186" t="s">
        <v>2761</v>
      </c>
      <c r="CP68" s="186" t="s">
        <v>2881</v>
      </c>
      <c r="CQ68" s="186" t="s">
        <v>2761</v>
      </c>
      <c r="CR68" s="186" t="s">
        <v>2761</v>
      </c>
      <c r="CS68" s="186" t="s">
        <v>2881</v>
      </c>
      <c r="CT68" s="186" t="s">
        <v>2761</v>
      </c>
      <c r="CU68" s="186" t="s">
        <v>2761</v>
      </c>
      <c r="CV68" s="186" t="s">
        <v>2881</v>
      </c>
      <c r="CW68" s="186" t="s">
        <v>2761</v>
      </c>
      <c r="CX68" s="186" t="s">
        <v>2761</v>
      </c>
      <c r="CY68" s="186" t="s">
        <v>2881</v>
      </c>
      <c r="CZ68" s="186" t="s">
        <v>2761</v>
      </c>
      <c r="DA68" s="186" t="s">
        <v>2761</v>
      </c>
      <c r="DB68" s="186" t="s">
        <v>2881</v>
      </c>
      <c r="DC68" s="186" t="s">
        <v>2761</v>
      </c>
      <c r="DD68" s="186" t="s">
        <v>2761</v>
      </c>
      <c r="DE68" s="186" t="s">
        <v>2881</v>
      </c>
      <c r="DF68" s="186" t="s">
        <v>2761</v>
      </c>
      <c r="DG68" s="186" t="s">
        <v>2761</v>
      </c>
      <c r="DH68" s="186" t="s">
        <v>2881</v>
      </c>
      <c r="DI68" s="186" t="s">
        <v>2761</v>
      </c>
      <c r="DJ68" s="186" t="s">
        <v>2761</v>
      </c>
      <c r="DK68" s="186" t="s">
        <v>2881</v>
      </c>
      <c r="DL68" s="186" t="s">
        <v>2761</v>
      </c>
      <c r="DM68" s="186" t="s">
        <v>2761</v>
      </c>
      <c r="DN68" s="186" t="s">
        <v>2881</v>
      </c>
      <c r="DO68" s="186" t="s">
        <v>2761</v>
      </c>
      <c r="DP68" s="186" t="s">
        <v>2761</v>
      </c>
      <c r="DQ68" s="186" t="s">
        <v>2881</v>
      </c>
      <c r="DR68" s="186" t="s">
        <v>2761</v>
      </c>
      <c r="DS68" s="186" t="s">
        <v>2761</v>
      </c>
      <c r="DT68" s="186" t="s">
        <v>2881</v>
      </c>
      <c r="DU68" s="186" t="s">
        <v>2761</v>
      </c>
      <c r="DV68" s="186" t="s">
        <v>2761</v>
      </c>
      <c r="DW68" s="186" t="s">
        <v>2881</v>
      </c>
      <c r="DX68" s="186" t="s">
        <v>2761</v>
      </c>
      <c r="DY68" s="186" t="s">
        <v>2761</v>
      </c>
      <c r="DZ68" s="186" t="s">
        <v>2881</v>
      </c>
      <c r="EA68" s="186" t="s">
        <v>2761</v>
      </c>
      <c r="EB68" s="186" t="s">
        <v>2761</v>
      </c>
      <c r="EC68" s="186" t="s">
        <v>2881</v>
      </c>
      <c r="ED68" s="186" t="s">
        <v>2761</v>
      </c>
      <c r="EE68" s="186" t="s">
        <v>2761</v>
      </c>
      <c r="EF68" s="186" t="s">
        <v>2881</v>
      </c>
      <c r="EG68" s="186" t="s">
        <v>2761</v>
      </c>
      <c r="EH68" s="186" t="s">
        <v>2761</v>
      </c>
      <c r="EI68" s="186" t="s">
        <v>2881</v>
      </c>
      <c r="EJ68" s="186" t="s">
        <v>2761</v>
      </c>
      <c r="EK68" s="186" t="s">
        <v>2761</v>
      </c>
      <c r="EL68" s="186" t="s">
        <v>2881</v>
      </c>
      <c r="EM68" s="186" t="s">
        <v>2761</v>
      </c>
      <c r="EN68" s="186" t="s">
        <v>2761</v>
      </c>
      <c r="EO68" s="186" t="s">
        <v>2881</v>
      </c>
      <c r="EP68" s="186" t="s">
        <v>2761</v>
      </c>
      <c r="EQ68" s="186" t="s">
        <v>2761</v>
      </c>
      <c r="ER68" s="186" t="s">
        <v>2881</v>
      </c>
      <c r="ES68" s="186" t="s">
        <v>2761</v>
      </c>
      <c r="ET68" s="186" t="s">
        <v>2761</v>
      </c>
    </row>
    <row r="69" spans="1:150" x14ac:dyDescent="0.3">
      <c r="A69" s="1"/>
      <c r="B69" s="184" t="s">
        <v>3218</v>
      </c>
      <c r="C69" s="184" t="s">
        <v>590</v>
      </c>
      <c r="D69" s="184" t="s">
        <v>952</v>
      </c>
      <c r="E69" s="184" t="s">
        <v>3219</v>
      </c>
      <c r="F69" s="184" t="s">
        <v>3220</v>
      </c>
      <c r="G69" s="184" t="s">
        <v>2881</v>
      </c>
      <c r="H69" s="184" t="s">
        <v>2761</v>
      </c>
      <c r="I69" s="184" t="s">
        <v>3221</v>
      </c>
      <c r="J69" s="184" t="s">
        <v>2881</v>
      </c>
      <c r="K69" s="184" t="s">
        <v>2761</v>
      </c>
      <c r="L69" s="184" t="s">
        <v>3221</v>
      </c>
      <c r="M69" s="184" t="s">
        <v>2881</v>
      </c>
      <c r="N69" s="184" t="s">
        <v>2761</v>
      </c>
      <c r="O69" s="184" t="s">
        <v>3222</v>
      </c>
      <c r="P69" s="184" t="s">
        <v>2881</v>
      </c>
      <c r="Q69" s="184" t="s">
        <v>2761</v>
      </c>
      <c r="R69" s="184" t="s">
        <v>3223</v>
      </c>
      <c r="S69" s="184" t="s">
        <v>2881</v>
      </c>
      <c r="T69" s="184" t="s">
        <v>2761</v>
      </c>
      <c r="U69" s="184" t="s">
        <v>3224</v>
      </c>
      <c r="V69" s="184" t="s">
        <v>2881</v>
      </c>
      <c r="W69" s="184" t="s">
        <v>2761</v>
      </c>
      <c r="X69" s="184" t="s">
        <v>2761</v>
      </c>
      <c r="Y69" s="184" t="s">
        <v>2881</v>
      </c>
      <c r="Z69" s="184" t="s">
        <v>2761</v>
      </c>
      <c r="AA69" s="184" t="s">
        <v>3225</v>
      </c>
      <c r="AB69" s="184" t="s">
        <v>2881</v>
      </c>
      <c r="AC69" s="184" t="s">
        <v>2761</v>
      </c>
      <c r="AD69" s="184" t="s">
        <v>3226</v>
      </c>
      <c r="AE69" s="184" t="s">
        <v>2881</v>
      </c>
      <c r="AF69" s="184" t="s">
        <v>2761</v>
      </c>
      <c r="AG69" s="184" t="s">
        <v>3227</v>
      </c>
      <c r="AH69" s="184" t="s">
        <v>2881</v>
      </c>
      <c r="AI69" s="184" t="s">
        <v>2761</v>
      </c>
      <c r="AJ69" s="184" t="s">
        <v>3228</v>
      </c>
      <c r="AK69" s="184" t="s">
        <v>2881</v>
      </c>
      <c r="AL69" s="184" t="s">
        <v>2761</v>
      </c>
      <c r="AM69" s="184" t="s">
        <v>3229</v>
      </c>
      <c r="AN69" s="184" t="s">
        <v>2881</v>
      </c>
      <c r="AO69" s="184" t="s">
        <v>2761</v>
      </c>
      <c r="AP69" s="184" t="s">
        <v>3230</v>
      </c>
      <c r="AQ69" s="184" t="s">
        <v>2881</v>
      </c>
      <c r="AR69" s="184" t="s">
        <v>2761</v>
      </c>
      <c r="AS69" s="184" t="s">
        <v>3231</v>
      </c>
      <c r="AT69" s="184" t="s">
        <v>2881</v>
      </c>
      <c r="AU69" s="184" t="s">
        <v>2761</v>
      </c>
      <c r="AV69" s="184" t="s">
        <v>3232</v>
      </c>
      <c r="AW69" s="184" t="s">
        <v>2881</v>
      </c>
      <c r="AX69" s="184" t="s">
        <v>2761</v>
      </c>
      <c r="AY69" s="184" t="s">
        <v>3232</v>
      </c>
      <c r="AZ69" s="184" t="s">
        <v>2881</v>
      </c>
      <c r="BA69" s="184" t="s">
        <v>2761</v>
      </c>
      <c r="BB69" s="184" t="s">
        <v>3232</v>
      </c>
      <c r="BC69" s="184" t="s">
        <v>2881</v>
      </c>
      <c r="BD69" s="184" t="s">
        <v>2761</v>
      </c>
      <c r="BE69" s="184" t="s">
        <v>3232</v>
      </c>
      <c r="BF69" s="184" t="s">
        <v>2881</v>
      </c>
      <c r="BG69" s="184" t="s">
        <v>2761</v>
      </c>
      <c r="BH69" s="184" t="s">
        <v>3232</v>
      </c>
      <c r="BI69" s="184" t="s">
        <v>2881</v>
      </c>
      <c r="BJ69" s="184" t="s">
        <v>2761</v>
      </c>
      <c r="BK69" s="184" t="s">
        <v>3232</v>
      </c>
      <c r="BL69" s="184" t="s">
        <v>2881</v>
      </c>
      <c r="BM69" s="184" t="s">
        <v>2761</v>
      </c>
      <c r="BN69" s="184" t="s">
        <v>3232</v>
      </c>
      <c r="BO69" s="184" t="s">
        <v>2881</v>
      </c>
      <c r="BP69" s="184" t="s">
        <v>2761</v>
      </c>
      <c r="BQ69" s="184" t="s">
        <v>3232</v>
      </c>
      <c r="BR69" s="184" t="s">
        <v>2881</v>
      </c>
      <c r="BS69" s="184" t="s">
        <v>2761</v>
      </c>
      <c r="BT69" s="184" t="s">
        <v>3233</v>
      </c>
      <c r="BU69" s="184" t="s">
        <v>2881</v>
      </c>
      <c r="BV69" s="184" t="s">
        <v>2761</v>
      </c>
      <c r="BW69" s="184" t="s">
        <v>3234</v>
      </c>
      <c r="BX69" s="184" t="s">
        <v>2881</v>
      </c>
      <c r="BY69" s="184" t="s">
        <v>2761</v>
      </c>
      <c r="BZ69" s="184" t="s">
        <v>3235</v>
      </c>
      <c r="CA69" s="184" t="s">
        <v>2881</v>
      </c>
      <c r="CB69" s="184" t="s">
        <v>2761</v>
      </c>
      <c r="CC69" s="184" t="s">
        <v>3232</v>
      </c>
      <c r="CD69" s="184" t="s">
        <v>2881</v>
      </c>
      <c r="CE69" s="184" t="s">
        <v>2761</v>
      </c>
      <c r="CF69" s="184" t="s">
        <v>3232</v>
      </c>
      <c r="CG69" s="184" t="s">
        <v>2881</v>
      </c>
      <c r="CH69" s="184" t="s">
        <v>2761</v>
      </c>
      <c r="CI69" s="184" t="s">
        <v>3232</v>
      </c>
      <c r="CJ69" s="184" t="s">
        <v>2881</v>
      </c>
      <c r="CK69" s="184" t="s">
        <v>2761</v>
      </c>
      <c r="CL69" s="184" t="s">
        <v>3232</v>
      </c>
      <c r="CM69" s="184" t="s">
        <v>2881</v>
      </c>
      <c r="CN69" s="184" t="s">
        <v>2761</v>
      </c>
      <c r="CO69" s="184" t="s">
        <v>3232</v>
      </c>
      <c r="CP69" s="184" t="s">
        <v>2881</v>
      </c>
      <c r="CQ69" s="184" t="s">
        <v>2761</v>
      </c>
      <c r="CR69" s="184" t="s">
        <v>2761</v>
      </c>
      <c r="CS69" s="184" t="s">
        <v>2881</v>
      </c>
      <c r="CT69" s="184" t="s">
        <v>2761</v>
      </c>
      <c r="CU69" s="184" t="s">
        <v>3232</v>
      </c>
      <c r="CV69" s="184" t="s">
        <v>2881</v>
      </c>
      <c r="CW69" s="184" t="s">
        <v>2761</v>
      </c>
      <c r="CX69" s="184" t="s">
        <v>3232</v>
      </c>
      <c r="CY69" s="184" t="s">
        <v>2881</v>
      </c>
      <c r="CZ69" s="184" t="s">
        <v>2761</v>
      </c>
      <c r="DA69" s="184" t="s">
        <v>3232</v>
      </c>
      <c r="DB69" s="184" t="s">
        <v>2881</v>
      </c>
      <c r="DC69" s="184" t="s">
        <v>2761</v>
      </c>
      <c r="DD69" s="184" t="s">
        <v>3232</v>
      </c>
      <c r="DE69" s="184" t="s">
        <v>2881</v>
      </c>
      <c r="DF69" s="184" t="s">
        <v>2761</v>
      </c>
      <c r="DG69" s="184" t="s">
        <v>3232</v>
      </c>
      <c r="DH69" s="184" t="s">
        <v>2881</v>
      </c>
      <c r="DI69" s="184" t="s">
        <v>2761</v>
      </c>
      <c r="DJ69" s="184" t="s">
        <v>3232</v>
      </c>
      <c r="DK69" s="184" t="s">
        <v>2881</v>
      </c>
      <c r="DL69" s="184" t="s">
        <v>2761</v>
      </c>
      <c r="DM69" s="184" t="s">
        <v>3232</v>
      </c>
      <c r="DN69" s="184" t="s">
        <v>2881</v>
      </c>
      <c r="DO69" s="184" t="s">
        <v>2761</v>
      </c>
      <c r="DP69" s="184" t="s">
        <v>3236</v>
      </c>
      <c r="DQ69" s="184" t="s">
        <v>2881</v>
      </c>
      <c r="DR69" s="184" t="s">
        <v>2761</v>
      </c>
      <c r="DS69" s="184" t="s">
        <v>3237</v>
      </c>
      <c r="DT69" s="184" t="s">
        <v>2881</v>
      </c>
      <c r="DU69" s="184" t="s">
        <v>2761</v>
      </c>
      <c r="DV69" s="184" t="s">
        <v>3238</v>
      </c>
      <c r="DW69" s="184" t="s">
        <v>2881</v>
      </c>
      <c r="DX69" s="184" t="s">
        <v>2761</v>
      </c>
      <c r="DY69" s="184" t="s">
        <v>3239</v>
      </c>
      <c r="DZ69" s="184" t="s">
        <v>2881</v>
      </c>
      <c r="EA69" s="184" t="s">
        <v>2761</v>
      </c>
      <c r="EB69" s="184" t="s">
        <v>3240</v>
      </c>
      <c r="EC69" s="184" t="s">
        <v>2881</v>
      </c>
      <c r="ED69" s="184" t="s">
        <v>2761</v>
      </c>
      <c r="EE69" s="184" t="s">
        <v>3241</v>
      </c>
      <c r="EF69" s="184" t="s">
        <v>2881</v>
      </c>
      <c r="EG69" s="184" t="s">
        <v>2761</v>
      </c>
      <c r="EH69" s="184" t="s">
        <v>3242</v>
      </c>
      <c r="EI69" s="184" t="s">
        <v>2881</v>
      </c>
      <c r="EJ69" s="184" t="s">
        <v>2761</v>
      </c>
      <c r="EK69" s="184" t="s">
        <v>3243</v>
      </c>
      <c r="EL69" s="184" t="s">
        <v>2881</v>
      </c>
      <c r="EM69" s="184" t="s">
        <v>2761</v>
      </c>
      <c r="EN69" s="184" t="s">
        <v>3243</v>
      </c>
      <c r="EO69" s="184" t="s">
        <v>2881</v>
      </c>
      <c r="EP69" s="184" t="s">
        <v>2761</v>
      </c>
      <c r="EQ69" s="184" t="s">
        <v>3244</v>
      </c>
      <c r="ER69" s="184" t="s">
        <v>2881</v>
      </c>
      <c r="ES69" s="184" t="s">
        <v>2761</v>
      </c>
      <c r="ET69" s="184" t="s">
        <v>3245</v>
      </c>
    </row>
    <row r="70" spans="1:150" x14ac:dyDescent="0.3">
      <c r="A70" s="1"/>
      <c r="B70" s="185" t="s">
        <v>3246</v>
      </c>
      <c r="C70" s="185" t="s">
        <v>590</v>
      </c>
      <c r="D70" s="185" t="s">
        <v>952</v>
      </c>
      <c r="E70" s="185" t="s">
        <v>3247</v>
      </c>
      <c r="F70" s="185" t="s">
        <v>3248</v>
      </c>
      <c r="G70" s="186" t="s">
        <v>2881</v>
      </c>
      <c r="H70" s="186" t="s">
        <v>2761</v>
      </c>
      <c r="I70" s="186" t="s">
        <v>2761</v>
      </c>
      <c r="J70" s="186" t="s">
        <v>2881</v>
      </c>
      <c r="K70" s="186" t="s">
        <v>2761</v>
      </c>
      <c r="L70" s="186" t="s">
        <v>2761</v>
      </c>
      <c r="M70" s="186" t="s">
        <v>2881</v>
      </c>
      <c r="N70" s="186" t="s">
        <v>2761</v>
      </c>
      <c r="O70" s="186" t="s">
        <v>2761</v>
      </c>
      <c r="P70" s="186" t="s">
        <v>2881</v>
      </c>
      <c r="Q70" s="186" t="s">
        <v>2761</v>
      </c>
      <c r="R70" s="186" t="s">
        <v>2761</v>
      </c>
      <c r="S70" s="186" t="s">
        <v>2881</v>
      </c>
      <c r="T70" s="186" t="s">
        <v>2761</v>
      </c>
      <c r="U70" s="186" t="s">
        <v>2761</v>
      </c>
      <c r="V70" s="186" t="s">
        <v>2881</v>
      </c>
      <c r="W70" s="186" t="s">
        <v>2761</v>
      </c>
      <c r="X70" s="186" t="s">
        <v>2761</v>
      </c>
      <c r="Y70" s="186" t="s">
        <v>2881</v>
      </c>
      <c r="Z70" s="186" t="s">
        <v>2761</v>
      </c>
      <c r="AA70" s="186" t="s">
        <v>2761</v>
      </c>
      <c r="AB70" s="186" t="s">
        <v>2881</v>
      </c>
      <c r="AC70" s="186" t="s">
        <v>2761</v>
      </c>
      <c r="AD70" s="186" t="s">
        <v>2761</v>
      </c>
      <c r="AE70" s="186" t="s">
        <v>2881</v>
      </c>
      <c r="AF70" s="186" t="s">
        <v>2761</v>
      </c>
      <c r="AG70" s="186" t="s">
        <v>2761</v>
      </c>
      <c r="AH70" s="186" t="s">
        <v>2881</v>
      </c>
      <c r="AI70" s="186" t="s">
        <v>2761</v>
      </c>
      <c r="AJ70" s="186" t="s">
        <v>2761</v>
      </c>
      <c r="AK70" s="186" t="s">
        <v>2881</v>
      </c>
      <c r="AL70" s="186" t="s">
        <v>2761</v>
      </c>
      <c r="AM70" s="186" t="s">
        <v>2761</v>
      </c>
      <c r="AN70" s="186" t="s">
        <v>2881</v>
      </c>
      <c r="AO70" s="186" t="s">
        <v>2761</v>
      </c>
      <c r="AP70" s="186" t="s">
        <v>2761</v>
      </c>
      <c r="AQ70" s="186" t="s">
        <v>2881</v>
      </c>
      <c r="AR70" s="186" t="s">
        <v>2761</v>
      </c>
      <c r="AS70" s="186" t="s">
        <v>2761</v>
      </c>
      <c r="AT70" s="186" t="s">
        <v>2881</v>
      </c>
      <c r="AU70" s="186" t="s">
        <v>2761</v>
      </c>
      <c r="AV70" s="186" t="s">
        <v>2761</v>
      </c>
      <c r="AW70" s="186" t="s">
        <v>2881</v>
      </c>
      <c r="AX70" s="186" t="s">
        <v>2761</v>
      </c>
      <c r="AY70" s="186" t="s">
        <v>2761</v>
      </c>
      <c r="AZ70" s="186" t="s">
        <v>2881</v>
      </c>
      <c r="BA70" s="186" t="s">
        <v>2761</v>
      </c>
      <c r="BB70" s="186" t="s">
        <v>2761</v>
      </c>
      <c r="BC70" s="186" t="s">
        <v>2881</v>
      </c>
      <c r="BD70" s="186" t="s">
        <v>2761</v>
      </c>
      <c r="BE70" s="186" t="s">
        <v>2761</v>
      </c>
      <c r="BF70" s="186" t="s">
        <v>2881</v>
      </c>
      <c r="BG70" s="186" t="s">
        <v>2761</v>
      </c>
      <c r="BH70" s="186" t="s">
        <v>2761</v>
      </c>
      <c r="BI70" s="186" t="s">
        <v>2881</v>
      </c>
      <c r="BJ70" s="186" t="s">
        <v>2761</v>
      </c>
      <c r="BK70" s="186" t="s">
        <v>2761</v>
      </c>
      <c r="BL70" s="186" t="s">
        <v>2881</v>
      </c>
      <c r="BM70" s="186" t="s">
        <v>2761</v>
      </c>
      <c r="BN70" s="186" t="s">
        <v>2761</v>
      </c>
      <c r="BO70" s="186" t="s">
        <v>2881</v>
      </c>
      <c r="BP70" s="186" t="s">
        <v>2761</v>
      </c>
      <c r="BQ70" s="186" t="s">
        <v>2761</v>
      </c>
      <c r="BR70" s="186" t="s">
        <v>2881</v>
      </c>
      <c r="BS70" s="186" t="s">
        <v>2761</v>
      </c>
      <c r="BT70" s="186" t="s">
        <v>2761</v>
      </c>
      <c r="BU70" s="186" t="s">
        <v>2881</v>
      </c>
      <c r="BV70" s="186" t="s">
        <v>2761</v>
      </c>
      <c r="BW70" s="186" t="s">
        <v>2761</v>
      </c>
      <c r="BX70" s="186" t="s">
        <v>2881</v>
      </c>
      <c r="BY70" s="186" t="s">
        <v>2761</v>
      </c>
      <c r="BZ70" s="186" t="s">
        <v>2761</v>
      </c>
      <c r="CA70" s="186" t="s">
        <v>2881</v>
      </c>
      <c r="CB70" s="186" t="s">
        <v>2761</v>
      </c>
      <c r="CC70" s="186" t="s">
        <v>2761</v>
      </c>
      <c r="CD70" s="186" t="s">
        <v>2881</v>
      </c>
      <c r="CE70" s="186" t="s">
        <v>2761</v>
      </c>
      <c r="CF70" s="186" t="s">
        <v>2761</v>
      </c>
      <c r="CG70" s="186" t="s">
        <v>2881</v>
      </c>
      <c r="CH70" s="186" t="s">
        <v>2761</v>
      </c>
      <c r="CI70" s="186" t="s">
        <v>2761</v>
      </c>
      <c r="CJ70" s="186" t="s">
        <v>2881</v>
      </c>
      <c r="CK70" s="186" t="s">
        <v>2761</v>
      </c>
      <c r="CL70" s="186" t="s">
        <v>2761</v>
      </c>
      <c r="CM70" s="186" t="s">
        <v>2881</v>
      </c>
      <c r="CN70" s="186" t="s">
        <v>2761</v>
      </c>
      <c r="CO70" s="186" t="s">
        <v>2761</v>
      </c>
      <c r="CP70" s="186" t="s">
        <v>2881</v>
      </c>
      <c r="CQ70" s="186" t="s">
        <v>2761</v>
      </c>
      <c r="CR70" s="186" t="s">
        <v>2761</v>
      </c>
      <c r="CS70" s="186" t="s">
        <v>2881</v>
      </c>
      <c r="CT70" s="186" t="s">
        <v>2761</v>
      </c>
      <c r="CU70" s="186" t="s">
        <v>2761</v>
      </c>
      <c r="CV70" s="186" t="s">
        <v>2881</v>
      </c>
      <c r="CW70" s="186" t="s">
        <v>2761</v>
      </c>
      <c r="CX70" s="186" t="s">
        <v>2761</v>
      </c>
      <c r="CY70" s="186" t="s">
        <v>2881</v>
      </c>
      <c r="CZ70" s="186" t="s">
        <v>2761</v>
      </c>
      <c r="DA70" s="186" t="s">
        <v>2761</v>
      </c>
      <c r="DB70" s="186" t="s">
        <v>2881</v>
      </c>
      <c r="DC70" s="186" t="s">
        <v>2761</v>
      </c>
      <c r="DD70" s="186" t="s">
        <v>2761</v>
      </c>
      <c r="DE70" s="186" t="s">
        <v>2881</v>
      </c>
      <c r="DF70" s="186" t="s">
        <v>2761</v>
      </c>
      <c r="DG70" s="186" t="s">
        <v>2761</v>
      </c>
      <c r="DH70" s="186" t="s">
        <v>2881</v>
      </c>
      <c r="DI70" s="186" t="s">
        <v>2761</v>
      </c>
      <c r="DJ70" s="186" t="s">
        <v>2761</v>
      </c>
      <c r="DK70" s="186" t="s">
        <v>2881</v>
      </c>
      <c r="DL70" s="186" t="s">
        <v>2761</v>
      </c>
      <c r="DM70" s="186" t="s">
        <v>2761</v>
      </c>
      <c r="DN70" s="186" t="s">
        <v>2881</v>
      </c>
      <c r="DO70" s="186" t="s">
        <v>2761</v>
      </c>
      <c r="DP70" s="186" t="s">
        <v>2761</v>
      </c>
      <c r="DQ70" s="186" t="s">
        <v>2881</v>
      </c>
      <c r="DR70" s="186" t="s">
        <v>2761</v>
      </c>
      <c r="DS70" s="186" t="s">
        <v>2761</v>
      </c>
      <c r="DT70" s="186" t="s">
        <v>2881</v>
      </c>
      <c r="DU70" s="186" t="s">
        <v>2761</v>
      </c>
      <c r="DV70" s="186" t="s">
        <v>2761</v>
      </c>
      <c r="DW70" s="186" t="s">
        <v>2881</v>
      </c>
      <c r="DX70" s="186" t="s">
        <v>2761</v>
      </c>
      <c r="DY70" s="186" t="s">
        <v>2761</v>
      </c>
      <c r="DZ70" s="186" t="s">
        <v>2881</v>
      </c>
      <c r="EA70" s="186" t="s">
        <v>2761</v>
      </c>
      <c r="EB70" s="186" t="s">
        <v>2761</v>
      </c>
      <c r="EC70" s="186" t="s">
        <v>2881</v>
      </c>
      <c r="ED70" s="186" t="s">
        <v>2761</v>
      </c>
      <c r="EE70" s="186" t="s">
        <v>2761</v>
      </c>
      <c r="EF70" s="186" t="s">
        <v>2881</v>
      </c>
      <c r="EG70" s="186" t="s">
        <v>2761</v>
      </c>
      <c r="EH70" s="186" t="s">
        <v>2761</v>
      </c>
      <c r="EI70" s="186" t="s">
        <v>2881</v>
      </c>
      <c r="EJ70" s="186" t="s">
        <v>2761</v>
      </c>
      <c r="EK70" s="186" t="s">
        <v>2761</v>
      </c>
      <c r="EL70" s="186" t="s">
        <v>2881</v>
      </c>
      <c r="EM70" s="186" t="s">
        <v>2761</v>
      </c>
      <c r="EN70" s="186" t="s">
        <v>2761</v>
      </c>
      <c r="EO70" s="186" t="s">
        <v>2881</v>
      </c>
      <c r="EP70" s="186" t="s">
        <v>2761</v>
      </c>
      <c r="EQ70" s="186" t="s">
        <v>2761</v>
      </c>
      <c r="ER70" s="186" t="s">
        <v>2881</v>
      </c>
      <c r="ES70" s="186" t="s">
        <v>2761</v>
      </c>
      <c r="ET70" s="186" t="s">
        <v>2761</v>
      </c>
    </row>
    <row r="71" spans="1:150" x14ac:dyDescent="0.3">
      <c r="A71" s="1"/>
      <c r="B71" s="185" t="s">
        <v>3249</v>
      </c>
      <c r="C71" s="185" t="s">
        <v>590</v>
      </c>
      <c r="D71" s="185" t="s">
        <v>952</v>
      </c>
      <c r="E71" s="185" t="s">
        <v>3250</v>
      </c>
      <c r="F71" s="185" t="s">
        <v>3251</v>
      </c>
      <c r="G71" s="186" t="s">
        <v>2881</v>
      </c>
      <c r="H71" s="186" t="s">
        <v>2761</v>
      </c>
      <c r="I71" s="186" t="s">
        <v>3221</v>
      </c>
      <c r="J71" s="186" t="s">
        <v>2881</v>
      </c>
      <c r="K71" s="186" t="s">
        <v>2761</v>
      </c>
      <c r="L71" s="186" t="s">
        <v>3221</v>
      </c>
      <c r="M71" s="186" t="s">
        <v>2881</v>
      </c>
      <c r="N71" s="186" t="s">
        <v>2761</v>
      </c>
      <c r="O71" s="186" t="s">
        <v>3222</v>
      </c>
      <c r="P71" s="186" t="s">
        <v>2881</v>
      </c>
      <c r="Q71" s="186" t="s">
        <v>2761</v>
      </c>
      <c r="R71" s="186" t="s">
        <v>3223</v>
      </c>
      <c r="S71" s="186" t="s">
        <v>2881</v>
      </c>
      <c r="T71" s="186" t="s">
        <v>2761</v>
      </c>
      <c r="U71" s="186" t="s">
        <v>3224</v>
      </c>
      <c r="V71" s="186" t="s">
        <v>2881</v>
      </c>
      <c r="W71" s="186" t="s">
        <v>2761</v>
      </c>
      <c r="X71" s="186" t="s">
        <v>2761</v>
      </c>
      <c r="Y71" s="186" t="s">
        <v>2881</v>
      </c>
      <c r="Z71" s="186" t="s">
        <v>2761</v>
      </c>
      <c r="AA71" s="186" t="s">
        <v>3225</v>
      </c>
      <c r="AB71" s="186" t="s">
        <v>2881</v>
      </c>
      <c r="AC71" s="186" t="s">
        <v>2761</v>
      </c>
      <c r="AD71" s="186" t="s">
        <v>3226</v>
      </c>
      <c r="AE71" s="186" t="s">
        <v>2881</v>
      </c>
      <c r="AF71" s="186" t="s">
        <v>2761</v>
      </c>
      <c r="AG71" s="186" t="s">
        <v>3227</v>
      </c>
      <c r="AH71" s="186" t="s">
        <v>2881</v>
      </c>
      <c r="AI71" s="186" t="s">
        <v>2761</v>
      </c>
      <c r="AJ71" s="186" t="s">
        <v>3228</v>
      </c>
      <c r="AK71" s="186" t="s">
        <v>2881</v>
      </c>
      <c r="AL71" s="186" t="s">
        <v>2761</v>
      </c>
      <c r="AM71" s="186" t="s">
        <v>3229</v>
      </c>
      <c r="AN71" s="186" t="s">
        <v>2881</v>
      </c>
      <c r="AO71" s="186" t="s">
        <v>2761</v>
      </c>
      <c r="AP71" s="186" t="s">
        <v>3230</v>
      </c>
      <c r="AQ71" s="186" t="s">
        <v>2881</v>
      </c>
      <c r="AR71" s="186" t="s">
        <v>2761</v>
      </c>
      <c r="AS71" s="186" t="s">
        <v>3231</v>
      </c>
      <c r="AT71" s="186" t="s">
        <v>2881</v>
      </c>
      <c r="AU71" s="186" t="s">
        <v>2761</v>
      </c>
      <c r="AV71" s="186" t="s">
        <v>3232</v>
      </c>
      <c r="AW71" s="186" t="s">
        <v>2881</v>
      </c>
      <c r="AX71" s="186" t="s">
        <v>2761</v>
      </c>
      <c r="AY71" s="186" t="s">
        <v>3232</v>
      </c>
      <c r="AZ71" s="186" t="s">
        <v>2881</v>
      </c>
      <c r="BA71" s="186" t="s">
        <v>2761</v>
      </c>
      <c r="BB71" s="186" t="s">
        <v>3232</v>
      </c>
      <c r="BC71" s="186" t="s">
        <v>2881</v>
      </c>
      <c r="BD71" s="186" t="s">
        <v>2761</v>
      </c>
      <c r="BE71" s="186" t="s">
        <v>3232</v>
      </c>
      <c r="BF71" s="186" t="s">
        <v>2881</v>
      </c>
      <c r="BG71" s="186" t="s">
        <v>2761</v>
      </c>
      <c r="BH71" s="186" t="s">
        <v>3232</v>
      </c>
      <c r="BI71" s="186" t="s">
        <v>2881</v>
      </c>
      <c r="BJ71" s="186" t="s">
        <v>2761</v>
      </c>
      <c r="BK71" s="186" t="s">
        <v>3232</v>
      </c>
      <c r="BL71" s="186" t="s">
        <v>2881</v>
      </c>
      <c r="BM71" s="186" t="s">
        <v>2761</v>
      </c>
      <c r="BN71" s="186" t="s">
        <v>3232</v>
      </c>
      <c r="BO71" s="186" t="s">
        <v>2881</v>
      </c>
      <c r="BP71" s="186" t="s">
        <v>2761</v>
      </c>
      <c r="BQ71" s="186" t="s">
        <v>3232</v>
      </c>
      <c r="BR71" s="186" t="s">
        <v>2881</v>
      </c>
      <c r="BS71" s="186" t="s">
        <v>2761</v>
      </c>
      <c r="BT71" s="186" t="s">
        <v>3233</v>
      </c>
      <c r="BU71" s="186" t="s">
        <v>2881</v>
      </c>
      <c r="BV71" s="186" t="s">
        <v>2761</v>
      </c>
      <c r="BW71" s="186" t="s">
        <v>3234</v>
      </c>
      <c r="BX71" s="186" t="s">
        <v>2881</v>
      </c>
      <c r="BY71" s="186" t="s">
        <v>2761</v>
      </c>
      <c r="BZ71" s="186" t="s">
        <v>3235</v>
      </c>
      <c r="CA71" s="186" t="s">
        <v>2881</v>
      </c>
      <c r="CB71" s="186" t="s">
        <v>2761</v>
      </c>
      <c r="CC71" s="186" t="s">
        <v>3232</v>
      </c>
      <c r="CD71" s="186" t="s">
        <v>2881</v>
      </c>
      <c r="CE71" s="186" t="s">
        <v>2761</v>
      </c>
      <c r="CF71" s="186" t="s">
        <v>3232</v>
      </c>
      <c r="CG71" s="186" t="s">
        <v>2881</v>
      </c>
      <c r="CH71" s="186" t="s">
        <v>2761</v>
      </c>
      <c r="CI71" s="186" t="s">
        <v>3232</v>
      </c>
      <c r="CJ71" s="186" t="s">
        <v>2881</v>
      </c>
      <c r="CK71" s="186" t="s">
        <v>2761</v>
      </c>
      <c r="CL71" s="186" t="s">
        <v>3232</v>
      </c>
      <c r="CM71" s="186" t="s">
        <v>2881</v>
      </c>
      <c r="CN71" s="186" t="s">
        <v>2761</v>
      </c>
      <c r="CO71" s="186" t="s">
        <v>3232</v>
      </c>
      <c r="CP71" s="186" t="s">
        <v>2881</v>
      </c>
      <c r="CQ71" s="186" t="s">
        <v>2761</v>
      </c>
      <c r="CR71" s="186" t="s">
        <v>2761</v>
      </c>
      <c r="CS71" s="186" t="s">
        <v>2881</v>
      </c>
      <c r="CT71" s="186" t="s">
        <v>2761</v>
      </c>
      <c r="CU71" s="186" t="s">
        <v>3232</v>
      </c>
      <c r="CV71" s="186" t="s">
        <v>2881</v>
      </c>
      <c r="CW71" s="186" t="s">
        <v>2761</v>
      </c>
      <c r="CX71" s="186" t="s">
        <v>3232</v>
      </c>
      <c r="CY71" s="186" t="s">
        <v>2881</v>
      </c>
      <c r="CZ71" s="186" t="s">
        <v>2761</v>
      </c>
      <c r="DA71" s="186" t="s">
        <v>3232</v>
      </c>
      <c r="DB71" s="186" t="s">
        <v>2881</v>
      </c>
      <c r="DC71" s="186" t="s">
        <v>2761</v>
      </c>
      <c r="DD71" s="186" t="s">
        <v>3232</v>
      </c>
      <c r="DE71" s="186" t="s">
        <v>2881</v>
      </c>
      <c r="DF71" s="186" t="s">
        <v>2761</v>
      </c>
      <c r="DG71" s="186" t="s">
        <v>3232</v>
      </c>
      <c r="DH71" s="186" t="s">
        <v>2881</v>
      </c>
      <c r="DI71" s="186" t="s">
        <v>2761</v>
      </c>
      <c r="DJ71" s="186" t="s">
        <v>3232</v>
      </c>
      <c r="DK71" s="186" t="s">
        <v>2881</v>
      </c>
      <c r="DL71" s="186" t="s">
        <v>2761</v>
      </c>
      <c r="DM71" s="186" t="s">
        <v>3232</v>
      </c>
      <c r="DN71" s="186" t="s">
        <v>2881</v>
      </c>
      <c r="DO71" s="186" t="s">
        <v>2761</v>
      </c>
      <c r="DP71" s="186" t="s">
        <v>3236</v>
      </c>
      <c r="DQ71" s="186" t="s">
        <v>2881</v>
      </c>
      <c r="DR71" s="186" t="s">
        <v>2761</v>
      </c>
      <c r="DS71" s="186" t="s">
        <v>3237</v>
      </c>
      <c r="DT71" s="186" t="s">
        <v>2881</v>
      </c>
      <c r="DU71" s="186" t="s">
        <v>2761</v>
      </c>
      <c r="DV71" s="186" t="s">
        <v>3238</v>
      </c>
      <c r="DW71" s="186" t="s">
        <v>2881</v>
      </c>
      <c r="DX71" s="186" t="s">
        <v>2761</v>
      </c>
      <c r="DY71" s="186" t="s">
        <v>3239</v>
      </c>
      <c r="DZ71" s="186" t="s">
        <v>2881</v>
      </c>
      <c r="EA71" s="186" t="s">
        <v>2761</v>
      </c>
      <c r="EB71" s="186" t="s">
        <v>3240</v>
      </c>
      <c r="EC71" s="186" t="s">
        <v>2881</v>
      </c>
      <c r="ED71" s="186" t="s">
        <v>2761</v>
      </c>
      <c r="EE71" s="186" t="s">
        <v>3241</v>
      </c>
      <c r="EF71" s="186" t="s">
        <v>2881</v>
      </c>
      <c r="EG71" s="186" t="s">
        <v>2761</v>
      </c>
      <c r="EH71" s="186" t="s">
        <v>3242</v>
      </c>
      <c r="EI71" s="186" t="s">
        <v>2881</v>
      </c>
      <c r="EJ71" s="186" t="s">
        <v>2761</v>
      </c>
      <c r="EK71" s="186" t="s">
        <v>3243</v>
      </c>
      <c r="EL71" s="186" t="s">
        <v>2881</v>
      </c>
      <c r="EM71" s="186" t="s">
        <v>2761</v>
      </c>
      <c r="EN71" s="186" t="s">
        <v>3243</v>
      </c>
      <c r="EO71" s="186" t="s">
        <v>2881</v>
      </c>
      <c r="EP71" s="186" t="s">
        <v>2761</v>
      </c>
      <c r="EQ71" s="186" t="s">
        <v>3244</v>
      </c>
      <c r="ER71" s="186" t="s">
        <v>2881</v>
      </c>
      <c r="ES71" s="186" t="s">
        <v>2761</v>
      </c>
      <c r="ET71" s="186" t="s">
        <v>3245</v>
      </c>
    </row>
    <row r="72" spans="1:150" x14ac:dyDescent="0.3">
      <c r="A72" s="1"/>
      <c r="B72" s="184" t="s">
        <v>3252</v>
      </c>
      <c r="C72" s="184" t="s">
        <v>121</v>
      </c>
      <c r="D72" s="184" t="s">
        <v>3253</v>
      </c>
      <c r="E72" s="184" t="s">
        <v>3254</v>
      </c>
      <c r="F72" s="184" t="s">
        <v>3255</v>
      </c>
      <c r="G72" s="184" t="s">
        <v>2881</v>
      </c>
      <c r="H72" s="184" t="s">
        <v>2761</v>
      </c>
      <c r="I72" s="184" t="s">
        <v>2761</v>
      </c>
      <c r="J72" s="184" t="s">
        <v>2881</v>
      </c>
      <c r="K72" s="184" t="s">
        <v>2761</v>
      </c>
      <c r="L72" s="184" t="s">
        <v>2761</v>
      </c>
      <c r="M72" s="184" t="s">
        <v>2881</v>
      </c>
      <c r="N72" s="184" t="s">
        <v>2761</v>
      </c>
      <c r="O72" s="184" t="s">
        <v>2761</v>
      </c>
      <c r="P72" s="184" t="s">
        <v>2881</v>
      </c>
      <c r="Q72" s="184" t="s">
        <v>2761</v>
      </c>
      <c r="R72" s="184" t="s">
        <v>2761</v>
      </c>
      <c r="S72" s="184" t="s">
        <v>2881</v>
      </c>
      <c r="T72" s="184" t="s">
        <v>2761</v>
      </c>
      <c r="U72" s="184" t="s">
        <v>2761</v>
      </c>
      <c r="V72" s="184" t="s">
        <v>2881</v>
      </c>
      <c r="W72" s="184" t="s">
        <v>2761</v>
      </c>
      <c r="X72" s="184" t="s">
        <v>2761</v>
      </c>
      <c r="Y72" s="184" t="s">
        <v>2881</v>
      </c>
      <c r="Z72" s="184" t="s">
        <v>2761</v>
      </c>
      <c r="AA72" s="184" t="s">
        <v>2761</v>
      </c>
      <c r="AB72" s="184" t="s">
        <v>2881</v>
      </c>
      <c r="AC72" s="184" t="s">
        <v>2761</v>
      </c>
      <c r="AD72" s="184" t="s">
        <v>2761</v>
      </c>
      <c r="AE72" s="184" t="s">
        <v>2881</v>
      </c>
      <c r="AF72" s="184" t="s">
        <v>2761</v>
      </c>
      <c r="AG72" s="184" t="s">
        <v>2761</v>
      </c>
      <c r="AH72" s="184" t="s">
        <v>2881</v>
      </c>
      <c r="AI72" s="184" t="s">
        <v>2761</v>
      </c>
      <c r="AJ72" s="184" t="s">
        <v>2761</v>
      </c>
      <c r="AK72" s="184" t="s">
        <v>2881</v>
      </c>
      <c r="AL72" s="184" t="s">
        <v>2761</v>
      </c>
      <c r="AM72" s="184" t="s">
        <v>2761</v>
      </c>
      <c r="AN72" s="184" t="s">
        <v>2881</v>
      </c>
      <c r="AO72" s="184" t="s">
        <v>2761</v>
      </c>
      <c r="AP72" s="184" t="s">
        <v>2761</v>
      </c>
      <c r="AQ72" s="184" t="s">
        <v>2881</v>
      </c>
      <c r="AR72" s="184" t="s">
        <v>2761</v>
      </c>
      <c r="AS72" s="184" t="s">
        <v>2761</v>
      </c>
      <c r="AT72" s="184" t="s">
        <v>2881</v>
      </c>
      <c r="AU72" s="184" t="s">
        <v>2761</v>
      </c>
      <c r="AV72" s="184" t="s">
        <v>2761</v>
      </c>
      <c r="AW72" s="184" t="s">
        <v>2881</v>
      </c>
      <c r="AX72" s="184" t="s">
        <v>2761</v>
      </c>
      <c r="AY72" s="184" t="s">
        <v>2761</v>
      </c>
      <c r="AZ72" s="184" t="s">
        <v>2881</v>
      </c>
      <c r="BA72" s="184" t="s">
        <v>2761</v>
      </c>
      <c r="BB72" s="184" t="s">
        <v>2761</v>
      </c>
      <c r="BC72" s="184" t="s">
        <v>2881</v>
      </c>
      <c r="BD72" s="184" t="s">
        <v>2761</v>
      </c>
      <c r="BE72" s="184" t="s">
        <v>2761</v>
      </c>
      <c r="BF72" s="184" t="s">
        <v>2881</v>
      </c>
      <c r="BG72" s="184" t="s">
        <v>2761</v>
      </c>
      <c r="BH72" s="184" t="s">
        <v>2761</v>
      </c>
      <c r="BI72" s="184" t="s">
        <v>2881</v>
      </c>
      <c r="BJ72" s="184" t="s">
        <v>2761</v>
      </c>
      <c r="BK72" s="184" t="s">
        <v>2761</v>
      </c>
      <c r="BL72" s="184" t="s">
        <v>2881</v>
      </c>
      <c r="BM72" s="184" t="s">
        <v>2761</v>
      </c>
      <c r="BN72" s="184" t="s">
        <v>2761</v>
      </c>
      <c r="BO72" s="184" t="s">
        <v>2881</v>
      </c>
      <c r="BP72" s="184" t="s">
        <v>2761</v>
      </c>
      <c r="BQ72" s="184" t="s">
        <v>2761</v>
      </c>
      <c r="BR72" s="184" t="s">
        <v>2881</v>
      </c>
      <c r="BS72" s="184" t="s">
        <v>2761</v>
      </c>
      <c r="BT72" s="184" t="s">
        <v>2761</v>
      </c>
      <c r="BU72" s="184" t="s">
        <v>2881</v>
      </c>
      <c r="BV72" s="184" t="s">
        <v>2761</v>
      </c>
      <c r="BW72" s="184" t="s">
        <v>2761</v>
      </c>
      <c r="BX72" s="184" t="s">
        <v>2881</v>
      </c>
      <c r="BY72" s="184" t="s">
        <v>2761</v>
      </c>
      <c r="BZ72" s="184" t="s">
        <v>2761</v>
      </c>
      <c r="CA72" s="184" t="s">
        <v>2881</v>
      </c>
      <c r="CB72" s="184" t="s">
        <v>2761</v>
      </c>
      <c r="CC72" s="184" t="s">
        <v>2761</v>
      </c>
      <c r="CD72" s="184" t="s">
        <v>2881</v>
      </c>
      <c r="CE72" s="184" t="s">
        <v>2761</v>
      </c>
      <c r="CF72" s="184" t="s">
        <v>2761</v>
      </c>
      <c r="CG72" s="184" t="s">
        <v>2881</v>
      </c>
      <c r="CH72" s="184" t="s">
        <v>2761</v>
      </c>
      <c r="CI72" s="184" t="s">
        <v>2761</v>
      </c>
      <c r="CJ72" s="184" t="s">
        <v>2881</v>
      </c>
      <c r="CK72" s="184" t="s">
        <v>2761</v>
      </c>
      <c r="CL72" s="184" t="s">
        <v>2761</v>
      </c>
      <c r="CM72" s="184" t="s">
        <v>2881</v>
      </c>
      <c r="CN72" s="184" t="s">
        <v>2761</v>
      </c>
      <c r="CO72" s="184" t="s">
        <v>2761</v>
      </c>
      <c r="CP72" s="184" t="s">
        <v>2881</v>
      </c>
      <c r="CQ72" s="184" t="s">
        <v>2761</v>
      </c>
      <c r="CR72" s="184" t="s">
        <v>2761</v>
      </c>
      <c r="CS72" s="184" t="s">
        <v>2881</v>
      </c>
      <c r="CT72" s="184" t="s">
        <v>2761</v>
      </c>
      <c r="CU72" s="184" t="s">
        <v>2761</v>
      </c>
      <c r="CV72" s="184" t="s">
        <v>2881</v>
      </c>
      <c r="CW72" s="184" t="s">
        <v>2761</v>
      </c>
      <c r="CX72" s="184" t="s">
        <v>2761</v>
      </c>
      <c r="CY72" s="184" t="s">
        <v>2881</v>
      </c>
      <c r="CZ72" s="184" t="s">
        <v>2761</v>
      </c>
      <c r="DA72" s="184" t="s">
        <v>2761</v>
      </c>
      <c r="DB72" s="184" t="s">
        <v>2881</v>
      </c>
      <c r="DC72" s="184" t="s">
        <v>2761</v>
      </c>
      <c r="DD72" s="184" t="s">
        <v>2761</v>
      </c>
      <c r="DE72" s="184" t="s">
        <v>2881</v>
      </c>
      <c r="DF72" s="184" t="s">
        <v>2761</v>
      </c>
      <c r="DG72" s="184" t="s">
        <v>2761</v>
      </c>
      <c r="DH72" s="184" t="s">
        <v>2881</v>
      </c>
      <c r="DI72" s="184" t="s">
        <v>2761</v>
      </c>
      <c r="DJ72" s="184" t="s">
        <v>2761</v>
      </c>
      <c r="DK72" s="184" t="s">
        <v>2881</v>
      </c>
      <c r="DL72" s="184" t="s">
        <v>2761</v>
      </c>
      <c r="DM72" s="184" t="s">
        <v>2761</v>
      </c>
      <c r="DN72" s="184" t="s">
        <v>2881</v>
      </c>
      <c r="DO72" s="184" t="s">
        <v>2761</v>
      </c>
      <c r="DP72" s="184" t="s">
        <v>2761</v>
      </c>
      <c r="DQ72" s="184" t="s">
        <v>2881</v>
      </c>
      <c r="DR72" s="184" t="s">
        <v>2761</v>
      </c>
      <c r="DS72" s="184" t="s">
        <v>2761</v>
      </c>
      <c r="DT72" s="184" t="s">
        <v>2881</v>
      </c>
      <c r="DU72" s="184" t="s">
        <v>2761</v>
      </c>
      <c r="DV72" s="184" t="s">
        <v>2761</v>
      </c>
      <c r="DW72" s="184" t="s">
        <v>2881</v>
      </c>
      <c r="DX72" s="184" t="s">
        <v>2761</v>
      </c>
      <c r="DY72" s="184" t="s">
        <v>2761</v>
      </c>
      <c r="DZ72" s="184" t="s">
        <v>2881</v>
      </c>
      <c r="EA72" s="184" t="s">
        <v>2761</v>
      </c>
      <c r="EB72" s="184" t="s">
        <v>2761</v>
      </c>
      <c r="EC72" s="184" t="s">
        <v>2881</v>
      </c>
      <c r="ED72" s="184" t="s">
        <v>2761</v>
      </c>
      <c r="EE72" s="184" t="s">
        <v>2761</v>
      </c>
      <c r="EF72" s="184" t="s">
        <v>2881</v>
      </c>
      <c r="EG72" s="184" t="s">
        <v>2761</v>
      </c>
      <c r="EH72" s="184" t="s">
        <v>2761</v>
      </c>
      <c r="EI72" s="184" t="s">
        <v>2881</v>
      </c>
      <c r="EJ72" s="184" t="s">
        <v>2761</v>
      </c>
      <c r="EK72" s="184" t="s">
        <v>2761</v>
      </c>
      <c r="EL72" s="184" t="s">
        <v>2881</v>
      </c>
      <c r="EM72" s="184" t="s">
        <v>2761</v>
      </c>
      <c r="EN72" s="184" t="s">
        <v>2761</v>
      </c>
      <c r="EO72" s="184" t="s">
        <v>2881</v>
      </c>
      <c r="EP72" s="184" t="s">
        <v>2761</v>
      </c>
      <c r="EQ72" s="184" t="s">
        <v>2761</v>
      </c>
      <c r="ER72" s="184" t="s">
        <v>2881</v>
      </c>
      <c r="ES72" s="184" t="s">
        <v>2761</v>
      </c>
      <c r="ET72" s="184" t="s">
        <v>2761</v>
      </c>
    </row>
    <row r="73" spans="1:150" x14ac:dyDescent="0.3">
      <c r="A73" s="1"/>
      <c r="B73" s="185" t="s">
        <v>3256</v>
      </c>
      <c r="C73" s="185" t="s">
        <v>121</v>
      </c>
      <c r="D73" s="185" t="s">
        <v>3253</v>
      </c>
      <c r="E73" s="185" t="s">
        <v>3257</v>
      </c>
      <c r="F73" s="185" t="s">
        <v>3258</v>
      </c>
      <c r="G73" s="186" t="s">
        <v>2881</v>
      </c>
      <c r="H73" s="186" t="s">
        <v>2761</v>
      </c>
      <c r="I73" s="186" t="s">
        <v>2761</v>
      </c>
      <c r="J73" s="186" t="s">
        <v>2881</v>
      </c>
      <c r="K73" s="186" t="s">
        <v>2761</v>
      </c>
      <c r="L73" s="186" t="s">
        <v>2761</v>
      </c>
      <c r="M73" s="186" t="s">
        <v>2881</v>
      </c>
      <c r="N73" s="186" t="s">
        <v>2761</v>
      </c>
      <c r="O73" s="186" t="s">
        <v>2761</v>
      </c>
      <c r="P73" s="186" t="s">
        <v>2881</v>
      </c>
      <c r="Q73" s="186" t="s">
        <v>2761</v>
      </c>
      <c r="R73" s="186" t="s">
        <v>2761</v>
      </c>
      <c r="S73" s="186" t="s">
        <v>2881</v>
      </c>
      <c r="T73" s="186" t="s">
        <v>2761</v>
      </c>
      <c r="U73" s="186" t="s">
        <v>2761</v>
      </c>
      <c r="V73" s="186" t="s">
        <v>2881</v>
      </c>
      <c r="W73" s="186" t="s">
        <v>2761</v>
      </c>
      <c r="X73" s="186" t="s">
        <v>2761</v>
      </c>
      <c r="Y73" s="186" t="s">
        <v>2881</v>
      </c>
      <c r="Z73" s="186" t="s">
        <v>2761</v>
      </c>
      <c r="AA73" s="186" t="s">
        <v>2761</v>
      </c>
      <c r="AB73" s="186" t="s">
        <v>2881</v>
      </c>
      <c r="AC73" s="186" t="s">
        <v>2761</v>
      </c>
      <c r="AD73" s="186" t="s">
        <v>2761</v>
      </c>
      <c r="AE73" s="186" t="s">
        <v>2881</v>
      </c>
      <c r="AF73" s="186" t="s">
        <v>2761</v>
      </c>
      <c r="AG73" s="186" t="s">
        <v>2761</v>
      </c>
      <c r="AH73" s="186" t="s">
        <v>2881</v>
      </c>
      <c r="AI73" s="186" t="s">
        <v>2761</v>
      </c>
      <c r="AJ73" s="186" t="s">
        <v>2761</v>
      </c>
      <c r="AK73" s="186" t="s">
        <v>2881</v>
      </c>
      <c r="AL73" s="186" t="s">
        <v>2761</v>
      </c>
      <c r="AM73" s="186" t="s">
        <v>2761</v>
      </c>
      <c r="AN73" s="186" t="s">
        <v>2881</v>
      </c>
      <c r="AO73" s="186" t="s">
        <v>2761</v>
      </c>
      <c r="AP73" s="186" t="s">
        <v>2761</v>
      </c>
      <c r="AQ73" s="186" t="s">
        <v>2881</v>
      </c>
      <c r="AR73" s="186" t="s">
        <v>2761</v>
      </c>
      <c r="AS73" s="186" t="s">
        <v>2761</v>
      </c>
      <c r="AT73" s="186" t="s">
        <v>2881</v>
      </c>
      <c r="AU73" s="186" t="s">
        <v>2761</v>
      </c>
      <c r="AV73" s="186" t="s">
        <v>2761</v>
      </c>
      <c r="AW73" s="186" t="s">
        <v>2881</v>
      </c>
      <c r="AX73" s="186" t="s">
        <v>2761</v>
      </c>
      <c r="AY73" s="186" t="s">
        <v>2761</v>
      </c>
      <c r="AZ73" s="186" t="s">
        <v>2881</v>
      </c>
      <c r="BA73" s="186" t="s">
        <v>2761</v>
      </c>
      <c r="BB73" s="186" t="s">
        <v>2761</v>
      </c>
      <c r="BC73" s="186" t="s">
        <v>2881</v>
      </c>
      <c r="BD73" s="186" t="s">
        <v>2761</v>
      </c>
      <c r="BE73" s="186" t="s">
        <v>2761</v>
      </c>
      <c r="BF73" s="186" t="s">
        <v>2881</v>
      </c>
      <c r="BG73" s="186" t="s">
        <v>2761</v>
      </c>
      <c r="BH73" s="186" t="s">
        <v>2761</v>
      </c>
      <c r="BI73" s="186" t="s">
        <v>2881</v>
      </c>
      <c r="BJ73" s="186" t="s">
        <v>2761</v>
      </c>
      <c r="BK73" s="186" t="s">
        <v>2761</v>
      </c>
      <c r="BL73" s="186" t="s">
        <v>2881</v>
      </c>
      <c r="BM73" s="186" t="s">
        <v>2761</v>
      </c>
      <c r="BN73" s="186" t="s">
        <v>2761</v>
      </c>
      <c r="BO73" s="186" t="s">
        <v>2881</v>
      </c>
      <c r="BP73" s="186" t="s">
        <v>2761</v>
      </c>
      <c r="BQ73" s="186" t="s">
        <v>2761</v>
      </c>
      <c r="BR73" s="186" t="s">
        <v>2881</v>
      </c>
      <c r="BS73" s="186" t="s">
        <v>2761</v>
      </c>
      <c r="BT73" s="186" t="s">
        <v>2761</v>
      </c>
      <c r="BU73" s="186" t="s">
        <v>2881</v>
      </c>
      <c r="BV73" s="186" t="s">
        <v>2761</v>
      </c>
      <c r="BW73" s="186" t="s">
        <v>2761</v>
      </c>
      <c r="BX73" s="186" t="s">
        <v>2881</v>
      </c>
      <c r="BY73" s="186" t="s">
        <v>2761</v>
      </c>
      <c r="BZ73" s="186" t="s">
        <v>2761</v>
      </c>
      <c r="CA73" s="186" t="s">
        <v>2881</v>
      </c>
      <c r="CB73" s="186" t="s">
        <v>2761</v>
      </c>
      <c r="CC73" s="186" t="s">
        <v>2761</v>
      </c>
      <c r="CD73" s="186" t="s">
        <v>2881</v>
      </c>
      <c r="CE73" s="186" t="s">
        <v>2761</v>
      </c>
      <c r="CF73" s="186" t="s">
        <v>2761</v>
      </c>
      <c r="CG73" s="186" t="s">
        <v>2881</v>
      </c>
      <c r="CH73" s="186" t="s">
        <v>2761</v>
      </c>
      <c r="CI73" s="186" t="s">
        <v>2761</v>
      </c>
      <c r="CJ73" s="186" t="s">
        <v>2881</v>
      </c>
      <c r="CK73" s="186" t="s">
        <v>2761</v>
      </c>
      <c r="CL73" s="186" t="s">
        <v>2761</v>
      </c>
      <c r="CM73" s="186" t="s">
        <v>2881</v>
      </c>
      <c r="CN73" s="186" t="s">
        <v>2761</v>
      </c>
      <c r="CO73" s="186" t="s">
        <v>2761</v>
      </c>
      <c r="CP73" s="186" t="s">
        <v>2881</v>
      </c>
      <c r="CQ73" s="186" t="s">
        <v>2761</v>
      </c>
      <c r="CR73" s="186" t="s">
        <v>2761</v>
      </c>
      <c r="CS73" s="186" t="s">
        <v>2881</v>
      </c>
      <c r="CT73" s="186" t="s">
        <v>2761</v>
      </c>
      <c r="CU73" s="186" t="s">
        <v>2761</v>
      </c>
      <c r="CV73" s="186" t="s">
        <v>2881</v>
      </c>
      <c r="CW73" s="186" t="s">
        <v>2761</v>
      </c>
      <c r="CX73" s="186" t="s">
        <v>2761</v>
      </c>
      <c r="CY73" s="186" t="s">
        <v>2881</v>
      </c>
      <c r="CZ73" s="186" t="s">
        <v>2761</v>
      </c>
      <c r="DA73" s="186" t="s">
        <v>2761</v>
      </c>
      <c r="DB73" s="186" t="s">
        <v>2881</v>
      </c>
      <c r="DC73" s="186" t="s">
        <v>2761</v>
      </c>
      <c r="DD73" s="186" t="s">
        <v>2761</v>
      </c>
      <c r="DE73" s="186" t="s">
        <v>2881</v>
      </c>
      <c r="DF73" s="186" t="s">
        <v>2761</v>
      </c>
      <c r="DG73" s="186" t="s">
        <v>2761</v>
      </c>
      <c r="DH73" s="186" t="s">
        <v>2881</v>
      </c>
      <c r="DI73" s="186" t="s">
        <v>2761</v>
      </c>
      <c r="DJ73" s="186" t="s">
        <v>2761</v>
      </c>
      <c r="DK73" s="186" t="s">
        <v>2881</v>
      </c>
      <c r="DL73" s="186" t="s">
        <v>2761</v>
      </c>
      <c r="DM73" s="186" t="s">
        <v>2761</v>
      </c>
      <c r="DN73" s="186" t="s">
        <v>2881</v>
      </c>
      <c r="DO73" s="186" t="s">
        <v>2761</v>
      </c>
      <c r="DP73" s="186" t="s">
        <v>2761</v>
      </c>
      <c r="DQ73" s="186" t="s">
        <v>2881</v>
      </c>
      <c r="DR73" s="186" t="s">
        <v>2761</v>
      </c>
      <c r="DS73" s="186" t="s">
        <v>2761</v>
      </c>
      <c r="DT73" s="186" t="s">
        <v>2881</v>
      </c>
      <c r="DU73" s="186" t="s">
        <v>2761</v>
      </c>
      <c r="DV73" s="186" t="s">
        <v>2761</v>
      </c>
      <c r="DW73" s="186" t="s">
        <v>2881</v>
      </c>
      <c r="DX73" s="186" t="s">
        <v>2761</v>
      </c>
      <c r="DY73" s="186" t="s">
        <v>2761</v>
      </c>
      <c r="DZ73" s="186" t="s">
        <v>2881</v>
      </c>
      <c r="EA73" s="186" t="s">
        <v>2761</v>
      </c>
      <c r="EB73" s="186" t="s">
        <v>2761</v>
      </c>
      <c r="EC73" s="186" t="s">
        <v>2881</v>
      </c>
      <c r="ED73" s="186" t="s">
        <v>2761</v>
      </c>
      <c r="EE73" s="186" t="s">
        <v>2761</v>
      </c>
      <c r="EF73" s="186" t="s">
        <v>2881</v>
      </c>
      <c r="EG73" s="186" t="s">
        <v>2761</v>
      </c>
      <c r="EH73" s="186" t="s">
        <v>2761</v>
      </c>
      <c r="EI73" s="186" t="s">
        <v>2881</v>
      </c>
      <c r="EJ73" s="186" t="s">
        <v>2761</v>
      </c>
      <c r="EK73" s="186" t="s">
        <v>2761</v>
      </c>
      <c r="EL73" s="186" t="s">
        <v>2881</v>
      </c>
      <c r="EM73" s="186" t="s">
        <v>2761</v>
      </c>
      <c r="EN73" s="186" t="s">
        <v>2761</v>
      </c>
      <c r="EO73" s="186" t="s">
        <v>2881</v>
      </c>
      <c r="EP73" s="186" t="s">
        <v>2761</v>
      </c>
      <c r="EQ73" s="186" t="s">
        <v>2761</v>
      </c>
      <c r="ER73" s="186" t="s">
        <v>2881</v>
      </c>
      <c r="ES73" s="186" t="s">
        <v>2761</v>
      </c>
      <c r="ET73" s="186" t="s">
        <v>2761</v>
      </c>
    </row>
    <row r="74" spans="1:150" x14ac:dyDescent="0.3">
      <c r="A74" s="1"/>
      <c r="B74" s="184" t="s">
        <v>3259</v>
      </c>
      <c r="C74" s="184" t="s">
        <v>588</v>
      </c>
      <c r="D74" s="184" t="s">
        <v>971</v>
      </c>
      <c r="E74" s="184" t="s">
        <v>3260</v>
      </c>
      <c r="F74" s="184" t="s">
        <v>3261</v>
      </c>
      <c r="G74" s="184" t="s">
        <v>2881</v>
      </c>
      <c r="H74" s="184" t="s">
        <v>2761</v>
      </c>
      <c r="I74" s="184" t="s">
        <v>2761</v>
      </c>
      <c r="J74" s="184" t="s">
        <v>2881</v>
      </c>
      <c r="K74" s="184" t="s">
        <v>2761</v>
      </c>
      <c r="L74" s="184" t="s">
        <v>2761</v>
      </c>
      <c r="M74" s="184" t="s">
        <v>2881</v>
      </c>
      <c r="N74" s="184" t="s">
        <v>2761</v>
      </c>
      <c r="O74" s="184" t="s">
        <v>2761</v>
      </c>
      <c r="P74" s="184" t="s">
        <v>2881</v>
      </c>
      <c r="Q74" s="184" t="s">
        <v>3262</v>
      </c>
      <c r="R74" s="184" t="s">
        <v>2883</v>
      </c>
      <c r="S74" s="184" t="s">
        <v>2881</v>
      </c>
      <c r="T74" s="184" t="s">
        <v>2761</v>
      </c>
      <c r="U74" s="184" t="s">
        <v>2883</v>
      </c>
      <c r="V74" s="184" t="s">
        <v>2881</v>
      </c>
      <c r="W74" s="184" t="s">
        <v>3263</v>
      </c>
      <c r="X74" s="184" t="s">
        <v>3264</v>
      </c>
      <c r="Y74" s="184" t="s">
        <v>2881</v>
      </c>
      <c r="Z74" s="184" t="s">
        <v>3265</v>
      </c>
      <c r="AA74" s="184" t="s">
        <v>2883</v>
      </c>
      <c r="AB74" s="184" t="s">
        <v>2881</v>
      </c>
      <c r="AC74" s="184" t="s">
        <v>3266</v>
      </c>
      <c r="AD74" s="184" t="s">
        <v>2883</v>
      </c>
      <c r="AE74" s="184" t="s">
        <v>2881</v>
      </c>
      <c r="AF74" s="184" t="s">
        <v>3267</v>
      </c>
      <c r="AG74" s="184" t="s">
        <v>2883</v>
      </c>
      <c r="AH74" s="184" t="s">
        <v>2881</v>
      </c>
      <c r="AI74" s="184" t="s">
        <v>3268</v>
      </c>
      <c r="AJ74" s="184" t="s">
        <v>2883</v>
      </c>
      <c r="AK74" s="184" t="s">
        <v>2881</v>
      </c>
      <c r="AL74" s="184" t="s">
        <v>3269</v>
      </c>
      <c r="AM74" s="184" t="s">
        <v>3270</v>
      </c>
      <c r="AN74" s="184" t="s">
        <v>2881</v>
      </c>
      <c r="AO74" s="184" t="s">
        <v>2761</v>
      </c>
      <c r="AP74" s="184" t="s">
        <v>3271</v>
      </c>
      <c r="AQ74" s="184" t="s">
        <v>2881</v>
      </c>
      <c r="AR74" s="184" t="s">
        <v>2761</v>
      </c>
      <c r="AS74" s="184" t="s">
        <v>3272</v>
      </c>
      <c r="AT74" s="184" t="s">
        <v>2881</v>
      </c>
      <c r="AU74" s="184" t="s">
        <v>2761</v>
      </c>
      <c r="AV74" s="184" t="s">
        <v>2883</v>
      </c>
      <c r="AW74" s="184" t="s">
        <v>2881</v>
      </c>
      <c r="AX74" s="184" t="s">
        <v>2761</v>
      </c>
      <c r="AY74" s="184" t="s">
        <v>2883</v>
      </c>
      <c r="AZ74" s="184" t="s">
        <v>2881</v>
      </c>
      <c r="BA74" s="184" t="s">
        <v>2761</v>
      </c>
      <c r="BB74" s="184" t="s">
        <v>2883</v>
      </c>
      <c r="BC74" s="184" t="s">
        <v>2881</v>
      </c>
      <c r="BD74" s="184" t="s">
        <v>2761</v>
      </c>
      <c r="BE74" s="184" t="s">
        <v>2761</v>
      </c>
      <c r="BF74" s="184" t="s">
        <v>2881</v>
      </c>
      <c r="BG74" s="184" t="s">
        <v>2761</v>
      </c>
      <c r="BH74" s="184" t="s">
        <v>2761</v>
      </c>
      <c r="BI74" s="184" t="s">
        <v>2881</v>
      </c>
      <c r="BJ74" s="184" t="s">
        <v>2761</v>
      </c>
      <c r="BK74" s="184" t="s">
        <v>2761</v>
      </c>
      <c r="BL74" s="184" t="s">
        <v>2881</v>
      </c>
      <c r="BM74" s="184" t="s">
        <v>2761</v>
      </c>
      <c r="BN74" s="184" t="s">
        <v>2761</v>
      </c>
      <c r="BO74" s="184" t="s">
        <v>2881</v>
      </c>
      <c r="BP74" s="184" t="s">
        <v>2761</v>
      </c>
      <c r="BQ74" s="184" t="s">
        <v>2761</v>
      </c>
      <c r="BR74" s="184" t="s">
        <v>2881</v>
      </c>
      <c r="BS74" s="184" t="s">
        <v>2761</v>
      </c>
      <c r="BT74" s="184" t="s">
        <v>2761</v>
      </c>
      <c r="BU74" s="184" t="s">
        <v>2881</v>
      </c>
      <c r="BV74" s="184" t="s">
        <v>2761</v>
      </c>
      <c r="BW74" s="184" t="s">
        <v>2761</v>
      </c>
      <c r="BX74" s="184" t="s">
        <v>2881</v>
      </c>
      <c r="BY74" s="184" t="s">
        <v>2761</v>
      </c>
      <c r="BZ74" s="184" t="s">
        <v>2761</v>
      </c>
      <c r="CA74" s="184" t="s">
        <v>2881</v>
      </c>
      <c r="CB74" s="184" t="s">
        <v>2761</v>
      </c>
      <c r="CC74" s="184" t="s">
        <v>2883</v>
      </c>
      <c r="CD74" s="184" t="s">
        <v>2881</v>
      </c>
      <c r="CE74" s="184" t="s">
        <v>2761</v>
      </c>
      <c r="CF74" s="184" t="s">
        <v>2883</v>
      </c>
      <c r="CG74" s="184" t="s">
        <v>2881</v>
      </c>
      <c r="CH74" s="184" t="s">
        <v>2761</v>
      </c>
      <c r="CI74" s="184" t="s">
        <v>2761</v>
      </c>
      <c r="CJ74" s="184" t="s">
        <v>2881</v>
      </c>
      <c r="CK74" s="184" t="s">
        <v>2761</v>
      </c>
      <c r="CL74" s="184" t="s">
        <v>2761</v>
      </c>
      <c r="CM74" s="184" t="s">
        <v>2881</v>
      </c>
      <c r="CN74" s="184" t="s">
        <v>2761</v>
      </c>
      <c r="CO74" s="184" t="s">
        <v>2761</v>
      </c>
      <c r="CP74" s="184" t="s">
        <v>2881</v>
      </c>
      <c r="CQ74" s="184" t="s">
        <v>2761</v>
      </c>
      <c r="CR74" s="184" t="s">
        <v>2761</v>
      </c>
      <c r="CS74" s="184" t="s">
        <v>2881</v>
      </c>
      <c r="CT74" s="184" t="s">
        <v>2761</v>
      </c>
      <c r="CU74" s="184" t="s">
        <v>2761</v>
      </c>
      <c r="CV74" s="184" t="s">
        <v>2881</v>
      </c>
      <c r="CW74" s="184" t="s">
        <v>2761</v>
      </c>
      <c r="CX74" s="184" t="s">
        <v>2761</v>
      </c>
      <c r="CY74" s="184" t="s">
        <v>2881</v>
      </c>
      <c r="CZ74" s="184" t="s">
        <v>2761</v>
      </c>
      <c r="DA74" s="184" t="s">
        <v>2761</v>
      </c>
      <c r="DB74" s="184" t="s">
        <v>2881</v>
      </c>
      <c r="DC74" s="184" t="s">
        <v>2761</v>
      </c>
      <c r="DD74" s="184" t="s">
        <v>2761</v>
      </c>
      <c r="DE74" s="184" t="s">
        <v>2881</v>
      </c>
      <c r="DF74" s="184" t="s">
        <v>2761</v>
      </c>
      <c r="DG74" s="184" t="s">
        <v>2761</v>
      </c>
      <c r="DH74" s="184" t="s">
        <v>2881</v>
      </c>
      <c r="DI74" s="184" t="s">
        <v>2761</v>
      </c>
      <c r="DJ74" s="184" t="s">
        <v>2761</v>
      </c>
      <c r="DK74" s="184" t="s">
        <v>2881</v>
      </c>
      <c r="DL74" s="184" t="s">
        <v>2761</v>
      </c>
      <c r="DM74" s="184" t="s">
        <v>2761</v>
      </c>
      <c r="DN74" s="184" t="s">
        <v>2881</v>
      </c>
      <c r="DO74" s="184" t="s">
        <v>2761</v>
      </c>
      <c r="DP74" s="184" t="s">
        <v>2761</v>
      </c>
      <c r="DQ74" s="184" t="s">
        <v>2881</v>
      </c>
      <c r="DR74" s="184" t="s">
        <v>2761</v>
      </c>
      <c r="DS74" s="184" t="s">
        <v>2761</v>
      </c>
      <c r="DT74" s="184" t="s">
        <v>2881</v>
      </c>
      <c r="DU74" s="184" t="s">
        <v>2761</v>
      </c>
      <c r="DV74" s="184" t="s">
        <v>2761</v>
      </c>
      <c r="DW74" s="184" t="s">
        <v>2881</v>
      </c>
      <c r="DX74" s="184" t="s">
        <v>2761</v>
      </c>
      <c r="DY74" s="184" t="s">
        <v>2761</v>
      </c>
      <c r="DZ74" s="184" t="s">
        <v>2881</v>
      </c>
      <c r="EA74" s="184" t="s">
        <v>2761</v>
      </c>
      <c r="EB74" s="184" t="s">
        <v>2761</v>
      </c>
      <c r="EC74" s="184" t="s">
        <v>2881</v>
      </c>
      <c r="ED74" s="184" t="s">
        <v>2761</v>
      </c>
      <c r="EE74" s="184" t="s">
        <v>2761</v>
      </c>
      <c r="EF74" s="184" t="s">
        <v>2881</v>
      </c>
      <c r="EG74" s="184" t="s">
        <v>2761</v>
      </c>
      <c r="EH74" s="184" t="s">
        <v>2761</v>
      </c>
      <c r="EI74" s="184" t="s">
        <v>2881</v>
      </c>
      <c r="EJ74" s="184" t="s">
        <v>2761</v>
      </c>
      <c r="EK74" s="184" t="s">
        <v>2761</v>
      </c>
      <c r="EL74" s="184" t="s">
        <v>2881</v>
      </c>
      <c r="EM74" s="184" t="s">
        <v>2761</v>
      </c>
      <c r="EN74" s="184" t="s">
        <v>2761</v>
      </c>
      <c r="EO74" s="184" t="s">
        <v>2881</v>
      </c>
      <c r="EP74" s="184" t="s">
        <v>2761</v>
      </c>
      <c r="EQ74" s="184" t="s">
        <v>2883</v>
      </c>
      <c r="ER74" s="184" t="s">
        <v>2881</v>
      </c>
      <c r="ES74" s="184" t="s">
        <v>2761</v>
      </c>
      <c r="ET74" s="184" t="s">
        <v>2761</v>
      </c>
    </row>
    <row r="75" spans="1:150" x14ac:dyDescent="0.3">
      <c r="A75" s="1"/>
      <c r="B75" s="185" t="s">
        <v>3273</v>
      </c>
      <c r="C75" s="185" t="s">
        <v>588</v>
      </c>
      <c r="D75" s="185" t="s">
        <v>971</v>
      </c>
      <c r="E75" s="185" t="s">
        <v>3274</v>
      </c>
      <c r="F75" s="185" t="s">
        <v>3275</v>
      </c>
      <c r="G75" s="186" t="s">
        <v>2881</v>
      </c>
      <c r="H75" s="186" t="s">
        <v>2761</v>
      </c>
      <c r="I75" s="186" t="s">
        <v>2761</v>
      </c>
      <c r="J75" s="186" t="s">
        <v>2881</v>
      </c>
      <c r="K75" s="186" t="s">
        <v>2761</v>
      </c>
      <c r="L75" s="186" t="s">
        <v>2761</v>
      </c>
      <c r="M75" s="186" t="s">
        <v>2881</v>
      </c>
      <c r="N75" s="186" t="s">
        <v>2761</v>
      </c>
      <c r="O75" s="186" t="s">
        <v>2761</v>
      </c>
      <c r="P75" s="186" t="s">
        <v>2881</v>
      </c>
      <c r="Q75" s="186" t="s">
        <v>3276</v>
      </c>
      <c r="R75" s="186" t="s">
        <v>2883</v>
      </c>
      <c r="S75" s="186" t="s">
        <v>2881</v>
      </c>
      <c r="T75" s="186" t="s">
        <v>2761</v>
      </c>
      <c r="U75" s="186" t="s">
        <v>2761</v>
      </c>
      <c r="V75" s="186" t="s">
        <v>2881</v>
      </c>
      <c r="W75" s="186" t="s">
        <v>2761</v>
      </c>
      <c r="X75" s="186" t="s">
        <v>3277</v>
      </c>
      <c r="Y75" s="186" t="s">
        <v>2881</v>
      </c>
      <c r="Z75" s="186" t="s">
        <v>3278</v>
      </c>
      <c r="AA75" s="186" t="s">
        <v>2883</v>
      </c>
      <c r="AB75" s="186" t="s">
        <v>2881</v>
      </c>
      <c r="AC75" s="186" t="s">
        <v>3279</v>
      </c>
      <c r="AD75" s="186" t="s">
        <v>2883</v>
      </c>
      <c r="AE75" s="186" t="s">
        <v>2881</v>
      </c>
      <c r="AF75" s="186" t="s">
        <v>3280</v>
      </c>
      <c r="AG75" s="186" t="s">
        <v>2883</v>
      </c>
      <c r="AH75" s="186" t="s">
        <v>2881</v>
      </c>
      <c r="AI75" s="186" t="s">
        <v>3281</v>
      </c>
      <c r="AJ75" s="186" t="s">
        <v>2883</v>
      </c>
      <c r="AK75" s="186" t="s">
        <v>2881</v>
      </c>
      <c r="AL75" s="186" t="s">
        <v>3282</v>
      </c>
      <c r="AM75" s="186" t="s">
        <v>3270</v>
      </c>
      <c r="AN75" s="186" t="s">
        <v>2881</v>
      </c>
      <c r="AO75" s="186" t="s">
        <v>2761</v>
      </c>
      <c r="AP75" s="186" t="s">
        <v>3283</v>
      </c>
      <c r="AQ75" s="186" t="s">
        <v>2881</v>
      </c>
      <c r="AR75" s="186" t="s">
        <v>2761</v>
      </c>
      <c r="AS75" s="186" t="s">
        <v>3284</v>
      </c>
      <c r="AT75" s="186" t="s">
        <v>2881</v>
      </c>
      <c r="AU75" s="186" t="s">
        <v>2761</v>
      </c>
      <c r="AV75" s="186" t="s">
        <v>2883</v>
      </c>
      <c r="AW75" s="186" t="s">
        <v>2881</v>
      </c>
      <c r="AX75" s="186" t="s">
        <v>2761</v>
      </c>
      <c r="AY75" s="186" t="s">
        <v>2883</v>
      </c>
      <c r="AZ75" s="186" t="s">
        <v>2881</v>
      </c>
      <c r="BA75" s="186" t="s">
        <v>2761</v>
      </c>
      <c r="BB75" s="186" t="s">
        <v>2883</v>
      </c>
      <c r="BC75" s="186" t="s">
        <v>2881</v>
      </c>
      <c r="BD75" s="186" t="s">
        <v>2761</v>
      </c>
      <c r="BE75" s="186" t="s">
        <v>2761</v>
      </c>
      <c r="BF75" s="186" t="s">
        <v>2881</v>
      </c>
      <c r="BG75" s="186" t="s">
        <v>2761</v>
      </c>
      <c r="BH75" s="186" t="s">
        <v>2761</v>
      </c>
      <c r="BI75" s="186" t="s">
        <v>2881</v>
      </c>
      <c r="BJ75" s="186" t="s">
        <v>2761</v>
      </c>
      <c r="BK75" s="186" t="s">
        <v>2761</v>
      </c>
      <c r="BL75" s="186" t="s">
        <v>2881</v>
      </c>
      <c r="BM75" s="186" t="s">
        <v>2761</v>
      </c>
      <c r="BN75" s="186" t="s">
        <v>2761</v>
      </c>
      <c r="BO75" s="186" t="s">
        <v>2881</v>
      </c>
      <c r="BP75" s="186" t="s">
        <v>2761</v>
      </c>
      <c r="BQ75" s="186" t="s">
        <v>2761</v>
      </c>
      <c r="BR75" s="186" t="s">
        <v>2881</v>
      </c>
      <c r="BS75" s="186" t="s">
        <v>2761</v>
      </c>
      <c r="BT75" s="186" t="s">
        <v>2761</v>
      </c>
      <c r="BU75" s="186" t="s">
        <v>2881</v>
      </c>
      <c r="BV75" s="186" t="s">
        <v>2761</v>
      </c>
      <c r="BW75" s="186" t="s">
        <v>2761</v>
      </c>
      <c r="BX75" s="186" t="s">
        <v>2881</v>
      </c>
      <c r="BY75" s="186" t="s">
        <v>2761</v>
      </c>
      <c r="BZ75" s="186" t="s">
        <v>2761</v>
      </c>
      <c r="CA75" s="186" t="s">
        <v>2881</v>
      </c>
      <c r="CB75" s="186" t="s">
        <v>2761</v>
      </c>
      <c r="CC75" s="186" t="s">
        <v>2761</v>
      </c>
      <c r="CD75" s="186" t="s">
        <v>2881</v>
      </c>
      <c r="CE75" s="186" t="s">
        <v>2761</v>
      </c>
      <c r="CF75" s="186" t="s">
        <v>2761</v>
      </c>
      <c r="CG75" s="186" t="s">
        <v>2881</v>
      </c>
      <c r="CH75" s="186" t="s">
        <v>2761</v>
      </c>
      <c r="CI75" s="186" t="s">
        <v>2761</v>
      </c>
      <c r="CJ75" s="186" t="s">
        <v>2881</v>
      </c>
      <c r="CK75" s="186" t="s">
        <v>2761</v>
      </c>
      <c r="CL75" s="186" t="s">
        <v>2761</v>
      </c>
      <c r="CM75" s="186" t="s">
        <v>2881</v>
      </c>
      <c r="CN75" s="186" t="s">
        <v>2761</v>
      </c>
      <c r="CO75" s="186" t="s">
        <v>2761</v>
      </c>
      <c r="CP75" s="186" t="s">
        <v>2881</v>
      </c>
      <c r="CQ75" s="186" t="s">
        <v>2761</v>
      </c>
      <c r="CR75" s="186" t="s">
        <v>2761</v>
      </c>
      <c r="CS75" s="186" t="s">
        <v>2881</v>
      </c>
      <c r="CT75" s="186" t="s">
        <v>2761</v>
      </c>
      <c r="CU75" s="186" t="s">
        <v>2761</v>
      </c>
      <c r="CV75" s="186" t="s">
        <v>2881</v>
      </c>
      <c r="CW75" s="186" t="s">
        <v>2761</v>
      </c>
      <c r="CX75" s="186" t="s">
        <v>2761</v>
      </c>
      <c r="CY75" s="186" t="s">
        <v>2881</v>
      </c>
      <c r="CZ75" s="186" t="s">
        <v>2761</v>
      </c>
      <c r="DA75" s="186" t="s">
        <v>2761</v>
      </c>
      <c r="DB75" s="186" t="s">
        <v>2881</v>
      </c>
      <c r="DC75" s="186" t="s">
        <v>2761</v>
      </c>
      <c r="DD75" s="186" t="s">
        <v>2761</v>
      </c>
      <c r="DE75" s="186" t="s">
        <v>2881</v>
      </c>
      <c r="DF75" s="186" t="s">
        <v>2761</v>
      </c>
      <c r="DG75" s="186" t="s">
        <v>2761</v>
      </c>
      <c r="DH75" s="186" t="s">
        <v>2881</v>
      </c>
      <c r="DI75" s="186" t="s">
        <v>2761</v>
      </c>
      <c r="DJ75" s="186" t="s">
        <v>2761</v>
      </c>
      <c r="DK75" s="186" t="s">
        <v>2881</v>
      </c>
      <c r="DL75" s="186" t="s">
        <v>2761</v>
      </c>
      <c r="DM75" s="186" t="s">
        <v>2761</v>
      </c>
      <c r="DN75" s="186" t="s">
        <v>2881</v>
      </c>
      <c r="DO75" s="186" t="s">
        <v>2761</v>
      </c>
      <c r="DP75" s="186" t="s">
        <v>2761</v>
      </c>
      <c r="DQ75" s="186" t="s">
        <v>2881</v>
      </c>
      <c r="DR75" s="186" t="s">
        <v>2761</v>
      </c>
      <c r="DS75" s="186" t="s">
        <v>2761</v>
      </c>
      <c r="DT75" s="186" t="s">
        <v>2881</v>
      </c>
      <c r="DU75" s="186" t="s">
        <v>2761</v>
      </c>
      <c r="DV75" s="186" t="s">
        <v>2761</v>
      </c>
      <c r="DW75" s="186" t="s">
        <v>2881</v>
      </c>
      <c r="DX75" s="186" t="s">
        <v>2761</v>
      </c>
      <c r="DY75" s="186" t="s">
        <v>2761</v>
      </c>
      <c r="DZ75" s="186" t="s">
        <v>2881</v>
      </c>
      <c r="EA75" s="186" t="s">
        <v>2761</v>
      </c>
      <c r="EB75" s="186" t="s">
        <v>2761</v>
      </c>
      <c r="EC75" s="186" t="s">
        <v>2881</v>
      </c>
      <c r="ED75" s="186" t="s">
        <v>2761</v>
      </c>
      <c r="EE75" s="186" t="s">
        <v>2761</v>
      </c>
      <c r="EF75" s="186" t="s">
        <v>2881</v>
      </c>
      <c r="EG75" s="186" t="s">
        <v>2761</v>
      </c>
      <c r="EH75" s="186" t="s">
        <v>2761</v>
      </c>
      <c r="EI75" s="186" t="s">
        <v>2881</v>
      </c>
      <c r="EJ75" s="186" t="s">
        <v>2761</v>
      </c>
      <c r="EK75" s="186" t="s">
        <v>2761</v>
      </c>
      <c r="EL75" s="186" t="s">
        <v>2881</v>
      </c>
      <c r="EM75" s="186" t="s">
        <v>2761</v>
      </c>
      <c r="EN75" s="186" t="s">
        <v>2761</v>
      </c>
      <c r="EO75" s="186" t="s">
        <v>2881</v>
      </c>
      <c r="EP75" s="186" t="s">
        <v>2761</v>
      </c>
      <c r="EQ75" s="186" t="s">
        <v>2883</v>
      </c>
      <c r="ER75" s="186" t="s">
        <v>2881</v>
      </c>
      <c r="ES75" s="186" t="s">
        <v>2761</v>
      </c>
      <c r="ET75" s="186" t="s">
        <v>2761</v>
      </c>
    </row>
    <row r="76" spans="1:150" x14ac:dyDescent="0.3">
      <c r="A76" s="1"/>
      <c r="B76" s="185" t="s">
        <v>3285</v>
      </c>
      <c r="C76" s="185" t="s">
        <v>588</v>
      </c>
      <c r="D76" s="185" t="s">
        <v>971</v>
      </c>
      <c r="E76" s="185" t="s">
        <v>3286</v>
      </c>
      <c r="F76" s="185" t="s">
        <v>3287</v>
      </c>
      <c r="G76" s="186" t="s">
        <v>2881</v>
      </c>
      <c r="H76" s="186" t="s">
        <v>2761</v>
      </c>
      <c r="I76" s="186" t="s">
        <v>2761</v>
      </c>
      <c r="J76" s="186" t="s">
        <v>2881</v>
      </c>
      <c r="K76" s="186" t="s">
        <v>2761</v>
      </c>
      <c r="L76" s="186" t="s">
        <v>2761</v>
      </c>
      <c r="M76" s="186" t="s">
        <v>2881</v>
      </c>
      <c r="N76" s="186" t="s">
        <v>2761</v>
      </c>
      <c r="O76" s="186" t="s">
        <v>2761</v>
      </c>
      <c r="P76" s="186" t="s">
        <v>2881</v>
      </c>
      <c r="Q76" s="186" t="s">
        <v>3288</v>
      </c>
      <c r="R76" s="186" t="s">
        <v>2761</v>
      </c>
      <c r="S76" s="186" t="s">
        <v>2881</v>
      </c>
      <c r="T76" s="186" t="s">
        <v>2761</v>
      </c>
      <c r="U76" s="186" t="s">
        <v>2883</v>
      </c>
      <c r="V76" s="186" t="s">
        <v>2881</v>
      </c>
      <c r="W76" s="186" t="s">
        <v>3263</v>
      </c>
      <c r="X76" s="186" t="s">
        <v>3289</v>
      </c>
      <c r="Y76" s="186" t="s">
        <v>2881</v>
      </c>
      <c r="Z76" s="186" t="s">
        <v>3290</v>
      </c>
      <c r="AA76" s="186" t="s">
        <v>2761</v>
      </c>
      <c r="AB76" s="186" t="s">
        <v>2881</v>
      </c>
      <c r="AC76" s="186" t="s">
        <v>3291</v>
      </c>
      <c r="AD76" s="186" t="s">
        <v>2761</v>
      </c>
      <c r="AE76" s="186" t="s">
        <v>2881</v>
      </c>
      <c r="AF76" s="186" t="s">
        <v>3292</v>
      </c>
      <c r="AG76" s="186" t="s">
        <v>2761</v>
      </c>
      <c r="AH76" s="186" t="s">
        <v>2881</v>
      </c>
      <c r="AI76" s="186" t="s">
        <v>3293</v>
      </c>
      <c r="AJ76" s="186" t="s">
        <v>2761</v>
      </c>
      <c r="AK76" s="186" t="s">
        <v>2881</v>
      </c>
      <c r="AL76" s="186" t="s">
        <v>3294</v>
      </c>
      <c r="AM76" s="186" t="s">
        <v>2761</v>
      </c>
      <c r="AN76" s="186" t="s">
        <v>2881</v>
      </c>
      <c r="AO76" s="186" t="s">
        <v>2761</v>
      </c>
      <c r="AP76" s="186" t="s">
        <v>3295</v>
      </c>
      <c r="AQ76" s="186" t="s">
        <v>2881</v>
      </c>
      <c r="AR76" s="186" t="s">
        <v>2761</v>
      </c>
      <c r="AS76" s="186" t="s">
        <v>3296</v>
      </c>
      <c r="AT76" s="186" t="s">
        <v>2881</v>
      </c>
      <c r="AU76" s="186" t="s">
        <v>2761</v>
      </c>
      <c r="AV76" s="186" t="s">
        <v>2761</v>
      </c>
      <c r="AW76" s="186" t="s">
        <v>2881</v>
      </c>
      <c r="AX76" s="186" t="s">
        <v>2761</v>
      </c>
      <c r="AY76" s="186" t="s">
        <v>2761</v>
      </c>
      <c r="AZ76" s="186" t="s">
        <v>2881</v>
      </c>
      <c r="BA76" s="186" t="s">
        <v>2761</v>
      </c>
      <c r="BB76" s="186" t="s">
        <v>2761</v>
      </c>
      <c r="BC76" s="186" t="s">
        <v>2881</v>
      </c>
      <c r="BD76" s="186" t="s">
        <v>2761</v>
      </c>
      <c r="BE76" s="186" t="s">
        <v>2761</v>
      </c>
      <c r="BF76" s="186" t="s">
        <v>2881</v>
      </c>
      <c r="BG76" s="186" t="s">
        <v>2761</v>
      </c>
      <c r="BH76" s="186" t="s">
        <v>2761</v>
      </c>
      <c r="BI76" s="186" t="s">
        <v>2881</v>
      </c>
      <c r="BJ76" s="186" t="s">
        <v>2761</v>
      </c>
      <c r="BK76" s="186" t="s">
        <v>2761</v>
      </c>
      <c r="BL76" s="186" t="s">
        <v>2881</v>
      </c>
      <c r="BM76" s="186" t="s">
        <v>2761</v>
      </c>
      <c r="BN76" s="186" t="s">
        <v>2761</v>
      </c>
      <c r="BO76" s="186" t="s">
        <v>2881</v>
      </c>
      <c r="BP76" s="186" t="s">
        <v>2761</v>
      </c>
      <c r="BQ76" s="186" t="s">
        <v>2761</v>
      </c>
      <c r="BR76" s="186" t="s">
        <v>2881</v>
      </c>
      <c r="BS76" s="186" t="s">
        <v>2761</v>
      </c>
      <c r="BT76" s="186" t="s">
        <v>2761</v>
      </c>
      <c r="BU76" s="186" t="s">
        <v>2881</v>
      </c>
      <c r="BV76" s="186" t="s">
        <v>2761</v>
      </c>
      <c r="BW76" s="186" t="s">
        <v>2761</v>
      </c>
      <c r="BX76" s="186" t="s">
        <v>2881</v>
      </c>
      <c r="BY76" s="186" t="s">
        <v>2761</v>
      </c>
      <c r="BZ76" s="186" t="s">
        <v>2761</v>
      </c>
      <c r="CA76" s="186" t="s">
        <v>2881</v>
      </c>
      <c r="CB76" s="186" t="s">
        <v>2761</v>
      </c>
      <c r="CC76" s="186" t="s">
        <v>2883</v>
      </c>
      <c r="CD76" s="186" t="s">
        <v>2881</v>
      </c>
      <c r="CE76" s="186" t="s">
        <v>2761</v>
      </c>
      <c r="CF76" s="186" t="s">
        <v>2883</v>
      </c>
      <c r="CG76" s="186" t="s">
        <v>2881</v>
      </c>
      <c r="CH76" s="186" t="s">
        <v>2761</v>
      </c>
      <c r="CI76" s="186" t="s">
        <v>2761</v>
      </c>
      <c r="CJ76" s="186" t="s">
        <v>2881</v>
      </c>
      <c r="CK76" s="186" t="s">
        <v>2761</v>
      </c>
      <c r="CL76" s="186" t="s">
        <v>2761</v>
      </c>
      <c r="CM76" s="186" t="s">
        <v>2881</v>
      </c>
      <c r="CN76" s="186" t="s">
        <v>2761</v>
      </c>
      <c r="CO76" s="186" t="s">
        <v>2761</v>
      </c>
      <c r="CP76" s="186" t="s">
        <v>2881</v>
      </c>
      <c r="CQ76" s="186" t="s">
        <v>2761</v>
      </c>
      <c r="CR76" s="186" t="s">
        <v>2761</v>
      </c>
      <c r="CS76" s="186" t="s">
        <v>2881</v>
      </c>
      <c r="CT76" s="186" t="s">
        <v>2761</v>
      </c>
      <c r="CU76" s="186" t="s">
        <v>2761</v>
      </c>
      <c r="CV76" s="186" t="s">
        <v>2881</v>
      </c>
      <c r="CW76" s="186" t="s">
        <v>2761</v>
      </c>
      <c r="CX76" s="186" t="s">
        <v>2761</v>
      </c>
      <c r="CY76" s="186" t="s">
        <v>2881</v>
      </c>
      <c r="CZ76" s="186" t="s">
        <v>2761</v>
      </c>
      <c r="DA76" s="186" t="s">
        <v>2761</v>
      </c>
      <c r="DB76" s="186" t="s">
        <v>2881</v>
      </c>
      <c r="DC76" s="186" t="s">
        <v>2761</v>
      </c>
      <c r="DD76" s="186" t="s">
        <v>2761</v>
      </c>
      <c r="DE76" s="186" t="s">
        <v>2881</v>
      </c>
      <c r="DF76" s="186" t="s">
        <v>2761</v>
      </c>
      <c r="DG76" s="186" t="s">
        <v>2761</v>
      </c>
      <c r="DH76" s="186" t="s">
        <v>2881</v>
      </c>
      <c r="DI76" s="186" t="s">
        <v>2761</v>
      </c>
      <c r="DJ76" s="186" t="s">
        <v>2761</v>
      </c>
      <c r="DK76" s="186" t="s">
        <v>2881</v>
      </c>
      <c r="DL76" s="186" t="s">
        <v>2761</v>
      </c>
      <c r="DM76" s="186" t="s">
        <v>2761</v>
      </c>
      <c r="DN76" s="186" t="s">
        <v>2881</v>
      </c>
      <c r="DO76" s="186" t="s">
        <v>2761</v>
      </c>
      <c r="DP76" s="186" t="s">
        <v>2761</v>
      </c>
      <c r="DQ76" s="186" t="s">
        <v>2881</v>
      </c>
      <c r="DR76" s="186" t="s">
        <v>2761</v>
      </c>
      <c r="DS76" s="186" t="s">
        <v>2761</v>
      </c>
      <c r="DT76" s="186" t="s">
        <v>2881</v>
      </c>
      <c r="DU76" s="186" t="s">
        <v>2761</v>
      </c>
      <c r="DV76" s="186" t="s">
        <v>2761</v>
      </c>
      <c r="DW76" s="186" t="s">
        <v>2881</v>
      </c>
      <c r="DX76" s="186" t="s">
        <v>2761</v>
      </c>
      <c r="DY76" s="186" t="s">
        <v>2761</v>
      </c>
      <c r="DZ76" s="186" t="s">
        <v>2881</v>
      </c>
      <c r="EA76" s="186" t="s">
        <v>2761</v>
      </c>
      <c r="EB76" s="186" t="s">
        <v>2761</v>
      </c>
      <c r="EC76" s="186" t="s">
        <v>2881</v>
      </c>
      <c r="ED76" s="186" t="s">
        <v>2761</v>
      </c>
      <c r="EE76" s="186" t="s">
        <v>2761</v>
      </c>
      <c r="EF76" s="186" t="s">
        <v>2881</v>
      </c>
      <c r="EG76" s="186" t="s">
        <v>2761</v>
      </c>
      <c r="EH76" s="186" t="s">
        <v>2761</v>
      </c>
      <c r="EI76" s="186" t="s">
        <v>2881</v>
      </c>
      <c r="EJ76" s="186" t="s">
        <v>2761</v>
      </c>
      <c r="EK76" s="186" t="s">
        <v>2761</v>
      </c>
      <c r="EL76" s="186" t="s">
        <v>2881</v>
      </c>
      <c r="EM76" s="186" t="s">
        <v>2761</v>
      </c>
      <c r="EN76" s="186" t="s">
        <v>2761</v>
      </c>
      <c r="EO76" s="186" t="s">
        <v>2881</v>
      </c>
      <c r="EP76" s="186" t="s">
        <v>2761</v>
      </c>
      <c r="EQ76" s="186" t="s">
        <v>2761</v>
      </c>
      <c r="ER76" s="186" t="s">
        <v>2881</v>
      </c>
      <c r="ES76" s="186" t="s">
        <v>2761</v>
      </c>
      <c r="ET76" s="186" t="s">
        <v>2761</v>
      </c>
    </row>
    <row r="77" spans="1:150" x14ac:dyDescent="0.3">
      <c r="A77" s="1"/>
      <c r="B77" s="184" t="s">
        <v>3297</v>
      </c>
      <c r="C77" s="184" t="s">
        <v>100</v>
      </c>
      <c r="D77" s="184" t="s">
        <v>101</v>
      </c>
      <c r="E77" s="184" t="s">
        <v>3298</v>
      </c>
      <c r="F77" s="184" t="s">
        <v>3299</v>
      </c>
      <c r="G77" s="184" t="s">
        <v>2881</v>
      </c>
      <c r="H77" s="184" t="s">
        <v>2761</v>
      </c>
      <c r="I77" s="184" t="s">
        <v>2761</v>
      </c>
      <c r="J77" s="184" t="s">
        <v>2881</v>
      </c>
      <c r="K77" s="184" t="s">
        <v>2761</v>
      </c>
      <c r="L77" s="184" t="s">
        <v>2761</v>
      </c>
      <c r="M77" s="184" t="s">
        <v>2881</v>
      </c>
      <c r="N77" s="184" t="s">
        <v>2761</v>
      </c>
      <c r="O77" s="184" t="s">
        <v>2761</v>
      </c>
      <c r="P77" s="184" t="s">
        <v>2881</v>
      </c>
      <c r="Q77" s="184" t="s">
        <v>2761</v>
      </c>
      <c r="R77" s="184" t="s">
        <v>2761</v>
      </c>
      <c r="S77" s="184" t="s">
        <v>2881</v>
      </c>
      <c r="T77" s="184" t="s">
        <v>2761</v>
      </c>
      <c r="U77" s="184" t="s">
        <v>2761</v>
      </c>
      <c r="V77" s="184" t="s">
        <v>2881</v>
      </c>
      <c r="W77" s="184" t="s">
        <v>2761</v>
      </c>
      <c r="X77" s="184" t="s">
        <v>2761</v>
      </c>
      <c r="Y77" s="184" t="s">
        <v>2881</v>
      </c>
      <c r="Z77" s="184" t="s">
        <v>2761</v>
      </c>
      <c r="AA77" s="184" t="s">
        <v>2761</v>
      </c>
      <c r="AB77" s="184" t="s">
        <v>2881</v>
      </c>
      <c r="AC77" s="184" t="s">
        <v>2761</v>
      </c>
      <c r="AD77" s="184" t="s">
        <v>2761</v>
      </c>
      <c r="AE77" s="184" t="s">
        <v>2881</v>
      </c>
      <c r="AF77" s="184" t="s">
        <v>2761</v>
      </c>
      <c r="AG77" s="184" t="s">
        <v>2761</v>
      </c>
      <c r="AH77" s="184" t="s">
        <v>2881</v>
      </c>
      <c r="AI77" s="184" t="s">
        <v>2761</v>
      </c>
      <c r="AJ77" s="184" t="s">
        <v>2761</v>
      </c>
      <c r="AK77" s="184" t="s">
        <v>2881</v>
      </c>
      <c r="AL77" s="184" t="s">
        <v>2761</v>
      </c>
      <c r="AM77" s="184" t="s">
        <v>2761</v>
      </c>
      <c r="AN77" s="184" t="s">
        <v>2881</v>
      </c>
      <c r="AO77" s="184" t="s">
        <v>2761</v>
      </c>
      <c r="AP77" s="184" t="s">
        <v>2761</v>
      </c>
      <c r="AQ77" s="184" t="s">
        <v>2881</v>
      </c>
      <c r="AR77" s="184" t="s">
        <v>2761</v>
      </c>
      <c r="AS77" s="184" t="s">
        <v>2761</v>
      </c>
      <c r="AT77" s="184" t="s">
        <v>2881</v>
      </c>
      <c r="AU77" s="184" t="s">
        <v>2761</v>
      </c>
      <c r="AV77" s="184" t="s">
        <v>2761</v>
      </c>
      <c r="AW77" s="184" t="s">
        <v>2881</v>
      </c>
      <c r="AX77" s="184" t="s">
        <v>2761</v>
      </c>
      <c r="AY77" s="184" t="s">
        <v>2761</v>
      </c>
      <c r="AZ77" s="184" t="s">
        <v>2881</v>
      </c>
      <c r="BA77" s="184" t="s">
        <v>2761</v>
      </c>
      <c r="BB77" s="184" t="s">
        <v>2761</v>
      </c>
      <c r="BC77" s="184" t="s">
        <v>2881</v>
      </c>
      <c r="BD77" s="184" t="s">
        <v>2761</v>
      </c>
      <c r="BE77" s="184" t="s">
        <v>2761</v>
      </c>
      <c r="BF77" s="184" t="s">
        <v>2881</v>
      </c>
      <c r="BG77" s="184" t="s">
        <v>2761</v>
      </c>
      <c r="BH77" s="184" t="s">
        <v>2761</v>
      </c>
      <c r="BI77" s="184" t="s">
        <v>2881</v>
      </c>
      <c r="BJ77" s="184" t="s">
        <v>2761</v>
      </c>
      <c r="BK77" s="184" t="s">
        <v>2761</v>
      </c>
      <c r="BL77" s="184" t="s">
        <v>2881</v>
      </c>
      <c r="BM77" s="184" t="s">
        <v>2761</v>
      </c>
      <c r="BN77" s="184" t="s">
        <v>2761</v>
      </c>
      <c r="BO77" s="184" t="s">
        <v>2881</v>
      </c>
      <c r="BP77" s="184" t="s">
        <v>2761</v>
      </c>
      <c r="BQ77" s="184" t="s">
        <v>2761</v>
      </c>
      <c r="BR77" s="184" t="s">
        <v>2881</v>
      </c>
      <c r="BS77" s="184" t="s">
        <v>2761</v>
      </c>
      <c r="BT77" s="184" t="s">
        <v>2761</v>
      </c>
      <c r="BU77" s="184" t="s">
        <v>2881</v>
      </c>
      <c r="BV77" s="184" t="s">
        <v>2761</v>
      </c>
      <c r="BW77" s="184" t="s">
        <v>2761</v>
      </c>
      <c r="BX77" s="184" t="s">
        <v>2881</v>
      </c>
      <c r="BY77" s="184" t="s">
        <v>2761</v>
      </c>
      <c r="BZ77" s="184" t="s">
        <v>2761</v>
      </c>
      <c r="CA77" s="184" t="s">
        <v>2881</v>
      </c>
      <c r="CB77" s="184" t="s">
        <v>2761</v>
      </c>
      <c r="CC77" s="184" t="s">
        <v>2761</v>
      </c>
      <c r="CD77" s="184" t="s">
        <v>2881</v>
      </c>
      <c r="CE77" s="184" t="s">
        <v>2761</v>
      </c>
      <c r="CF77" s="184" t="s">
        <v>2761</v>
      </c>
      <c r="CG77" s="184" t="s">
        <v>2881</v>
      </c>
      <c r="CH77" s="184" t="s">
        <v>2761</v>
      </c>
      <c r="CI77" s="184" t="s">
        <v>2761</v>
      </c>
      <c r="CJ77" s="184" t="s">
        <v>2881</v>
      </c>
      <c r="CK77" s="184" t="s">
        <v>2761</v>
      </c>
      <c r="CL77" s="184" t="s">
        <v>2761</v>
      </c>
      <c r="CM77" s="184" t="s">
        <v>2881</v>
      </c>
      <c r="CN77" s="184" t="s">
        <v>2761</v>
      </c>
      <c r="CO77" s="184" t="s">
        <v>2761</v>
      </c>
      <c r="CP77" s="184" t="s">
        <v>2881</v>
      </c>
      <c r="CQ77" s="184" t="s">
        <v>2761</v>
      </c>
      <c r="CR77" s="184" t="s">
        <v>2761</v>
      </c>
      <c r="CS77" s="184" t="s">
        <v>2881</v>
      </c>
      <c r="CT77" s="184" t="s">
        <v>2761</v>
      </c>
      <c r="CU77" s="184" t="s">
        <v>2761</v>
      </c>
      <c r="CV77" s="184" t="s">
        <v>2881</v>
      </c>
      <c r="CW77" s="184" t="s">
        <v>2761</v>
      </c>
      <c r="CX77" s="184" t="s">
        <v>2761</v>
      </c>
      <c r="CY77" s="184" t="s">
        <v>2881</v>
      </c>
      <c r="CZ77" s="184" t="s">
        <v>2761</v>
      </c>
      <c r="DA77" s="184" t="s">
        <v>2761</v>
      </c>
      <c r="DB77" s="184" t="s">
        <v>2881</v>
      </c>
      <c r="DC77" s="184" t="s">
        <v>2761</v>
      </c>
      <c r="DD77" s="184" t="s">
        <v>2761</v>
      </c>
      <c r="DE77" s="184" t="s">
        <v>2881</v>
      </c>
      <c r="DF77" s="184" t="s">
        <v>2761</v>
      </c>
      <c r="DG77" s="184" t="s">
        <v>2761</v>
      </c>
      <c r="DH77" s="184" t="s">
        <v>2881</v>
      </c>
      <c r="DI77" s="184" t="s">
        <v>2761</v>
      </c>
      <c r="DJ77" s="184" t="s">
        <v>2761</v>
      </c>
      <c r="DK77" s="184" t="s">
        <v>2881</v>
      </c>
      <c r="DL77" s="184" t="s">
        <v>2761</v>
      </c>
      <c r="DM77" s="184" t="s">
        <v>2761</v>
      </c>
      <c r="DN77" s="184" t="s">
        <v>2881</v>
      </c>
      <c r="DO77" s="184" t="s">
        <v>2761</v>
      </c>
      <c r="DP77" s="184" t="s">
        <v>2761</v>
      </c>
      <c r="DQ77" s="184" t="s">
        <v>2881</v>
      </c>
      <c r="DR77" s="184" t="s">
        <v>2761</v>
      </c>
      <c r="DS77" s="184" t="s">
        <v>2761</v>
      </c>
      <c r="DT77" s="184" t="s">
        <v>2881</v>
      </c>
      <c r="DU77" s="184" t="s">
        <v>2761</v>
      </c>
      <c r="DV77" s="184" t="s">
        <v>2761</v>
      </c>
      <c r="DW77" s="184" t="s">
        <v>2881</v>
      </c>
      <c r="DX77" s="184" t="s">
        <v>2761</v>
      </c>
      <c r="DY77" s="184" t="s">
        <v>2761</v>
      </c>
      <c r="DZ77" s="184" t="s">
        <v>2881</v>
      </c>
      <c r="EA77" s="184" t="s">
        <v>2761</v>
      </c>
      <c r="EB77" s="184" t="s">
        <v>2761</v>
      </c>
      <c r="EC77" s="184" t="s">
        <v>2881</v>
      </c>
      <c r="ED77" s="184" t="s">
        <v>2761</v>
      </c>
      <c r="EE77" s="184" t="s">
        <v>2761</v>
      </c>
      <c r="EF77" s="184" t="s">
        <v>2881</v>
      </c>
      <c r="EG77" s="184" t="s">
        <v>2761</v>
      </c>
      <c r="EH77" s="184" t="s">
        <v>2761</v>
      </c>
      <c r="EI77" s="184" t="s">
        <v>2881</v>
      </c>
      <c r="EJ77" s="184" t="s">
        <v>2761</v>
      </c>
      <c r="EK77" s="184" t="s">
        <v>2761</v>
      </c>
      <c r="EL77" s="184" t="s">
        <v>2881</v>
      </c>
      <c r="EM77" s="184" t="s">
        <v>2761</v>
      </c>
      <c r="EN77" s="184" t="s">
        <v>2761</v>
      </c>
      <c r="EO77" s="184" t="s">
        <v>2881</v>
      </c>
      <c r="EP77" s="184" t="s">
        <v>2761</v>
      </c>
      <c r="EQ77" s="184" t="s">
        <v>2761</v>
      </c>
      <c r="ER77" s="184" t="s">
        <v>2881</v>
      </c>
      <c r="ES77" s="184" t="s">
        <v>2761</v>
      </c>
      <c r="ET77" s="184" t="s">
        <v>2761</v>
      </c>
    </row>
    <row r="78" spans="1:150" x14ac:dyDescent="0.3">
      <c r="A78" s="1"/>
      <c r="B78" s="185" t="s">
        <v>3300</v>
      </c>
      <c r="C78" s="185" t="s">
        <v>100</v>
      </c>
      <c r="D78" s="185" t="s">
        <v>101</v>
      </c>
      <c r="E78" s="185" t="s">
        <v>3301</v>
      </c>
      <c r="F78" s="185" t="s">
        <v>3302</v>
      </c>
      <c r="G78" s="186" t="s">
        <v>2881</v>
      </c>
      <c r="H78" s="186" t="s">
        <v>580</v>
      </c>
      <c r="I78" s="186" t="s">
        <v>580</v>
      </c>
      <c r="J78" s="186" t="s">
        <v>2881</v>
      </c>
      <c r="K78" s="186" t="s">
        <v>580</v>
      </c>
      <c r="L78" s="186" t="s">
        <v>580</v>
      </c>
      <c r="M78" s="186" t="s">
        <v>2881</v>
      </c>
      <c r="N78" s="186" t="s">
        <v>580</v>
      </c>
      <c r="O78" s="186" t="s">
        <v>580</v>
      </c>
      <c r="P78" s="186" t="s">
        <v>2881</v>
      </c>
      <c r="Q78" s="186" t="s">
        <v>580</v>
      </c>
      <c r="R78" s="186" t="s">
        <v>580</v>
      </c>
      <c r="S78" s="186" t="s">
        <v>2881</v>
      </c>
      <c r="T78" s="186" t="s">
        <v>580</v>
      </c>
      <c r="U78" s="186" t="s">
        <v>580</v>
      </c>
      <c r="V78" s="186" t="s">
        <v>2881</v>
      </c>
      <c r="W78" s="186" t="s">
        <v>580</v>
      </c>
      <c r="X78" s="186" t="s">
        <v>580</v>
      </c>
      <c r="Y78" s="186" t="s">
        <v>2881</v>
      </c>
      <c r="Z78" s="186" t="s">
        <v>580</v>
      </c>
      <c r="AA78" s="186" t="s">
        <v>580</v>
      </c>
      <c r="AB78" s="186" t="s">
        <v>2881</v>
      </c>
      <c r="AC78" s="186" t="s">
        <v>580</v>
      </c>
      <c r="AD78" s="186" t="s">
        <v>580</v>
      </c>
      <c r="AE78" s="186" t="s">
        <v>2881</v>
      </c>
      <c r="AF78" s="186" t="s">
        <v>580</v>
      </c>
      <c r="AG78" s="186" t="s">
        <v>580</v>
      </c>
      <c r="AH78" s="186" t="s">
        <v>2881</v>
      </c>
      <c r="AI78" s="186" t="s">
        <v>580</v>
      </c>
      <c r="AJ78" s="186" t="s">
        <v>580</v>
      </c>
      <c r="AK78" s="186" t="s">
        <v>2881</v>
      </c>
      <c r="AL78" s="186" t="s">
        <v>580</v>
      </c>
      <c r="AM78" s="186" t="s">
        <v>580</v>
      </c>
      <c r="AN78" s="186" t="s">
        <v>2881</v>
      </c>
      <c r="AO78" s="186" t="s">
        <v>580</v>
      </c>
      <c r="AP78" s="186" t="s">
        <v>580</v>
      </c>
      <c r="AQ78" s="186" t="s">
        <v>2881</v>
      </c>
      <c r="AR78" s="186" t="s">
        <v>580</v>
      </c>
      <c r="AS78" s="186" t="s">
        <v>580</v>
      </c>
      <c r="AT78" s="186" t="s">
        <v>2881</v>
      </c>
      <c r="AU78" s="186" t="s">
        <v>580</v>
      </c>
      <c r="AV78" s="186" t="s">
        <v>580</v>
      </c>
      <c r="AW78" s="186" t="s">
        <v>2881</v>
      </c>
      <c r="AX78" s="186" t="s">
        <v>580</v>
      </c>
      <c r="AY78" s="186" t="s">
        <v>580</v>
      </c>
      <c r="AZ78" s="186" t="s">
        <v>2881</v>
      </c>
      <c r="BA78" s="186" t="s">
        <v>580</v>
      </c>
      <c r="BB78" s="186" t="s">
        <v>580</v>
      </c>
      <c r="BC78" s="186" t="s">
        <v>2881</v>
      </c>
      <c r="BD78" s="186" t="s">
        <v>580</v>
      </c>
      <c r="BE78" s="186" t="s">
        <v>580</v>
      </c>
      <c r="BF78" s="186" t="s">
        <v>2881</v>
      </c>
      <c r="BG78" s="186" t="s">
        <v>580</v>
      </c>
      <c r="BH78" s="186" t="s">
        <v>580</v>
      </c>
      <c r="BI78" s="186" t="s">
        <v>2881</v>
      </c>
      <c r="BJ78" s="186" t="s">
        <v>580</v>
      </c>
      <c r="BK78" s="186" t="s">
        <v>580</v>
      </c>
      <c r="BL78" s="186" t="s">
        <v>2881</v>
      </c>
      <c r="BM78" s="186" t="s">
        <v>580</v>
      </c>
      <c r="BN78" s="186" t="s">
        <v>580</v>
      </c>
      <c r="BO78" s="186" t="s">
        <v>2881</v>
      </c>
      <c r="BP78" s="186" t="s">
        <v>580</v>
      </c>
      <c r="BQ78" s="186" t="s">
        <v>580</v>
      </c>
      <c r="BR78" s="186" t="s">
        <v>2881</v>
      </c>
      <c r="BS78" s="186" t="s">
        <v>580</v>
      </c>
      <c r="BT78" s="186" t="s">
        <v>580</v>
      </c>
      <c r="BU78" s="186" t="s">
        <v>2881</v>
      </c>
      <c r="BV78" s="186" t="s">
        <v>580</v>
      </c>
      <c r="BW78" s="186" t="s">
        <v>580</v>
      </c>
      <c r="BX78" s="186" t="s">
        <v>2881</v>
      </c>
      <c r="BY78" s="186" t="s">
        <v>580</v>
      </c>
      <c r="BZ78" s="186" t="s">
        <v>580</v>
      </c>
      <c r="CA78" s="186" t="s">
        <v>2881</v>
      </c>
      <c r="CB78" s="186" t="s">
        <v>580</v>
      </c>
      <c r="CC78" s="186" t="s">
        <v>580</v>
      </c>
      <c r="CD78" s="186" t="s">
        <v>2881</v>
      </c>
      <c r="CE78" s="186" t="s">
        <v>580</v>
      </c>
      <c r="CF78" s="186" t="s">
        <v>580</v>
      </c>
      <c r="CG78" s="186" t="s">
        <v>2881</v>
      </c>
      <c r="CH78" s="186" t="s">
        <v>580</v>
      </c>
      <c r="CI78" s="186" t="s">
        <v>580</v>
      </c>
      <c r="CJ78" s="186" t="s">
        <v>2881</v>
      </c>
      <c r="CK78" s="186" t="s">
        <v>580</v>
      </c>
      <c r="CL78" s="186" t="s">
        <v>580</v>
      </c>
      <c r="CM78" s="186" t="s">
        <v>2881</v>
      </c>
      <c r="CN78" s="186" t="s">
        <v>580</v>
      </c>
      <c r="CO78" s="186" t="s">
        <v>580</v>
      </c>
      <c r="CP78" s="186" t="s">
        <v>2881</v>
      </c>
      <c r="CQ78" s="186" t="s">
        <v>580</v>
      </c>
      <c r="CR78" s="186" t="s">
        <v>580</v>
      </c>
      <c r="CS78" s="186" t="s">
        <v>2881</v>
      </c>
      <c r="CT78" s="186" t="s">
        <v>580</v>
      </c>
      <c r="CU78" s="186" t="s">
        <v>580</v>
      </c>
      <c r="CV78" s="186" t="s">
        <v>2881</v>
      </c>
      <c r="CW78" s="186" t="s">
        <v>580</v>
      </c>
      <c r="CX78" s="186" t="s">
        <v>580</v>
      </c>
      <c r="CY78" s="186" t="s">
        <v>2881</v>
      </c>
      <c r="CZ78" s="186" t="s">
        <v>580</v>
      </c>
      <c r="DA78" s="186" t="s">
        <v>580</v>
      </c>
      <c r="DB78" s="186" t="s">
        <v>2881</v>
      </c>
      <c r="DC78" s="186" t="s">
        <v>580</v>
      </c>
      <c r="DD78" s="186" t="s">
        <v>580</v>
      </c>
      <c r="DE78" s="186" t="s">
        <v>2881</v>
      </c>
      <c r="DF78" s="186" t="s">
        <v>580</v>
      </c>
      <c r="DG78" s="186" t="s">
        <v>580</v>
      </c>
      <c r="DH78" s="186" t="s">
        <v>2881</v>
      </c>
      <c r="DI78" s="186" t="s">
        <v>580</v>
      </c>
      <c r="DJ78" s="186" t="s">
        <v>580</v>
      </c>
      <c r="DK78" s="186" t="s">
        <v>2881</v>
      </c>
      <c r="DL78" s="186" t="s">
        <v>580</v>
      </c>
      <c r="DM78" s="186" t="s">
        <v>580</v>
      </c>
      <c r="DN78" s="186" t="s">
        <v>2881</v>
      </c>
      <c r="DO78" s="186" t="s">
        <v>580</v>
      </c>
      <c r="DP78" s="186" t="s">
        <v>580</v>
      </c>
      <c r="DQ78" s="186" t="s">
        <v>2881</v>
      </c>
      <c r="DR78" s="186" t="s">
        <v>580</v>
      </c>
      <c r="DS78" s="186" t="s">
        <v>580</v>
      </c>
      <c r="DT78" s="186" t="s">
        <v>2881</v>
      </c>
      <c r="DU78" s="186" t="s">
        <v>580</v>
      </c>
      <c r="DV78" s="186" t="s">
        <v>580</v>
      </c>
      <c r="DW78" s="186" t="s">
        <v>2881</v>
      </c>
      <c r="DX78" s="186" t="s">
        <v>580</v>
      </c>
      <c r="DY78" s="186" t="s">
        <v>580</v>
      </c>
      <c r="DZ78" s="186" t="s">
        <v>2881</v>
      </c>
      <c r="EA78" s="186" t="s">
        <v>580</v>
      </c>
      <c r="EB78" s="186" t="s">
        <v>580</v>
      </c>
      <c r="EC78" s="186" t="s">
        <v>2881</v>
      </c>
      <c r="ED78" s="186" t="s">
        <v>580</v>
      </c>
      <c r="EE78" s="186" t="s">
        <v>580</v>
      </c>
      <c r="EF78" s="186" t="s">
        <v>2881</v>
      </c>
      <c r="EG78" s="186" t="s">
        <v>580</v>
      </c>
      <c r="EH78" s="186" t="s">
        <v>580</v>
      </c>
      <c r="EI78" s="186" t="s">
        <v>2881</v>
      </c>
      <c r="EJ78" s="186" t="s">
        <v>580</v>
      </c>
      <c r="EK78" s="186" t="s">
        <v>580</v>
      </c>
      <c r="EL78" s="186" t="s">
        <v>2881</v>
      </c>
      <c r="EM78" s="186" t="s">
        <v>580</v>
      </c>
      <c r="EN78" s="186" t="s">
        <v>580</v>
      </c>
      <c r="EO78" s="186" t="s">
        <v>2881</v>
      </c>
      <c r="EP78" s="186" t="s">
        <v>580</v>
      </c>
      <c r="EQ78" s="186" t="s">
        <v>580</v>
      </c>
      <c r="ER78" s="186" t="s">
        <v>2881</v>
      </c>
      <c r="ES78" s="186" t="s">
        <v>580</v>
      </c>
      <c r="ET78" s="186" t="s">
        <v>580</v>
      </c>
    </row>
    <row r="79" spans="1:150" x14ac:dyDescent="0.3">
      <c r="A79" s="1"/>
      <c r="B79" s="185" t="s">
        <v>3303</v>
      </c>
      <c r="C79" s="185" t="s">
        <v>100</v>
      </c>
      <c r="D79" s="185" t="s">
        <v>101</v>
      </c>
      <c r="E79" s="185" t="s">
        <v>3304</v>
      </c>
      <c r="F79" s="185" t="s">
        <v>3305</v>
      </c>
      <c r="G79" s="186" t="s">
        <v>2881</v>
      </c>
      <c r="H79" s="186" t="s">
        <v>580</v>
      </c>
      <c r="I79" s="186" t="s">
        <v>580</v>
      </c>
      <c r="J79" s="186" t="s">
        <v>2881</v>
      </c>
      <c r="K79" s="186" t="s">
        <v>580</v>
      </c>
      <c r="L79" s="186" t="s">
        <v>580</v>
      </c>
      <c r="M79" s="186" t="s">
        <v>2881</v>
      </c>
      <c r="N79" s="186" t="s">
        <v>580</v>
      </c>
      <c r="O79" s="186" t="s">
        <v>580</v>
      </c>
      <c r="P79" s="186" t="s">
        <v>2881</v>
      </c>
      <c r="Q79" s="186" t="s">
        <v>580</v>
      </c>
      <c r="R79" s="186" t="s">
        <v>580</v>
      </c>
      <c r="S79" s="186" t="s">
        <v>2881</v>
      </c>
      <c r="T79" s="186" t="s">
        <v>580</v>
      </c>
      <c r="U79" s="186" t="s">
        <v>580</v>
      </c>
      <c r="V79" s="186" t="s">
        <v>2881</v>
      </c>
      <c r="W79" s="186" t="s">
        <v>580</v>
      </c>
      <c r="X79" s="186" t="s">
        <v>580</v>
      </c>
      <c r="Y79" s="186" t="s">
        <v>2881</v>
      </c>
      <c r="Z79" s="186" t="s">
        <v>580</v>
      </c>
      <c r="AA79" s="186" t="s">
        <v>580</v>
      </c>
      <c r="AB79" s="186" t="s">
        <v>2881</v>
      </c>
      <c r="AC79" s="186" t="s">
        <v>580</v>
      </c>
      <c r="AD79" s="186" t="s">
        <v>580</v>
      </c>
      <c r="AE79" s="186" t="s">
        <v>2881</v>
      </c>
      <c r="AF79" s="186" t="s">
        <v>580</v>
      </c>
      <c r="AG79" s="186" t="s">
        <v>580</v>
      </c>
      <c r="AH79" s="186" t="s">
        <v>2881</v>
      </c>
      <c r="AI79" s="186" t="s">
        <v>580</v>
      </c>
      <c r="AJ79" s="186" t="s">
        <v>580</v>
      </c>
      <c r="AK79" s="186" t="s">
        <v>2881</v>
      </c>
      <c r="AL79" s="186" t="s">
        <v>580</v>
      </c>
      <c r="AM79" s="186" t="s">
        <v>580</v>
      </c>
      <c r="AN79" s="186" t="s">
        <v>2881</v>
      </c>
      <c r="AO79" s="186" t="s">
        <v>580</v>
      </c>
      <c r="AP79" s="186" t="s">
        <v>580</v>
      </c>
      <c r="AQ79" s="186" t="s">
        <v>2881</v>
      </c>
      <c r="AR79" s="186" t="s">
        <v>580</v>
      </c>
      <c r="AS79" s="186" t="s">
        <v>580</v>
      </c>
      <c r="AT79" s="186" t="s">
        <v>2881</v>
      </c>
      <c r="AU79" s="186" t="s">
        <v>580</v>
      </c>
      <c r="AV79" s="186" t="s">
        <v>580</v>
      </c>
      <c r="AW79" s="186" t="s">
        <v>2881</v>
      </c>
      <c r="AX79" s="186" t="s">
        <v>580</v>
      </c>
      <c r="AY79" s="186" t="s">
        <v>580</v>
      </c>
      <c r="AZ79" s="186" t="s">
        <v>2881</v>
      </c>
      <c r="BA79" s="186" t="s">
        <v>580</v>
      </c>
      <c r="BB79" s="186" t="s">
        <v>580</v>
      </c>
      <c r="BC79" s="186" t="s">
        <v>2881</v>
      </c>
      <c r="BD79" s="186" t="s">
        <v>580</v>
      </c>
      <c r="BE79" s="186" t="s">
        <v>580</v>
      </c>
      <c r="BF79" s="186" t="s">
        <v>2881</v>
      </c>
      <c r="BG79" s="186" t="s">
        <v>580</v>
      </c>
      <c r="BH79" s="186" t="s">
        <v>580</v>
      </c>
      <c r="BI79" s="186" t="s">
        <v>2881</v>
      </c>
      <c r="BJ79" s="186" t="s">
        <v>580</v>
      </c>
      <c r="BK79" s="186" t="s">
        <v>580</v>
      </c>
      <c r="BL79" s="186" t="s">
        <v>2881</v>
      </c>
      <c r="BM79" s="186" t="s">
        <v>580</v>
      </c>
      <c r="BN79" s="186" t="s">
        <v>580</v>
      </c>
      <c r="BO79" s="186" t="s">
        <v>2881</v>
      </c>
      <c r="BP79" s="186" t="s">
        <v>580</v>
      </c>
      <c r="BQ79" s="186" t="s">
        <v>580</v>
      </c>
      <c r="BR79" s="186" t="s">
        <v>2881</v>
      </c>
      <c r="BS79" s="186" t="s">
        <v>580</v>
      </c>
      <c r="BT79" s="186" t="s">
        <v>580</v>
      </c>
      <c r="BU79" s="186" t="s">
        <v>2881</v>
      </c>
      <c r="BV79" s="186" t="s">
        <v>580</v>
      </c>
      <c r="BW79" s="186" t="s">
        <v>580</v>
      </c>
      <c r="BX79" s="186" t="s">
        <v>2881</v>
      </c>
      <c r="BY79" s="186" t="s">
        <v>580</v>
      </c>
      <c r="BZ79" s="186" t="s">
        <v>580</v>
      </c>
      <c r="CA79" s="186" t="s">
        <v>2881</v>
      </c>
      <c r="CB79" s="186" t="s">
        <v>580</v>
      </c>
      <c r="CC79" s="186" t="s">
        <v>580</v>
      </c>
      <c r="CD79" s="186" t="s">
        <v>2881</v>
      </c>
      <c r="CE79" s="186" t="s">
        <v>580</v>
      </c>
      <c r="CF79" s="186" t="s">
        <v>580</v>
      </c>
      <c r="CG79" s="186" t="s">
        <v>2881</v>
      </c>
      <c r="CH79" s="186" t="s">
        <v>580</v>
      </c>
      <c r="CI79" s="186" t="s">
        <v>580</v>
      </c>
      <c r="CJ79" s="186" t="s">
        <v>2881</v>
      </c>
      <c r="CK79" s="186" t="s">
        <v>580</v>
      </c>
      <c r="CL79" s="186" t="s">
        <v>580</v>
      </c>
      <c r="CM79" s="186" t="s">
        <v>2881</v>
      </c>
      <c r="CN79" s="186" t="s">
        <v>580</v>
      </c>
      <c r="CO79" s="186" t="s">
        <v>580</v>
      </c>
      <c r="CP79" s="186" t="s">
        <v>2881</v>
      </c>
      <c r="CQ79" s="186" t="s">
        <v>580</v>
      </c>
      <c r="CR79" s="186" t="s">
        <v>580</v>
      </c>
      <c r="CS79" s="186" t="s">
        <v>2881</v>
      </c>
      <c r="CT79" s="186" t="s">
        <v>580</v>
      </c>
      <c r="CU79" s="186" t="s">
        <v>580</v>
      </c>
      <c r="CV79" s="186" t="s">
        <v>2881</v>
      </c>
      <c r="CW79" s="186" t="s">
        <v>580</v>
      </c>
      <c r="CX79" s="186" t="s">
        <v>580</v>
      </c>
      <c r="CY79" s="186" t="s">
        <v>2881</v>
      </c>
      <c r="CZ79" s="186" t="s">
        <v>580</v>
      </c>
      <c r="DA79" s="186" t="s">
        <v>580</v>
      </c>
      <c r="DB79" s="186" t="s">
        <v>2881</v>
      </c>
      <c r="DC79" s="186" t="s">
        <v>580</v>
      </c>
      <c r="DD79" s="186" t="s">
        <v>580</v>
      </c>
      <c r="DE79" s="186" t="s">
        <v>2881</v>
      </c>
      <c r="DF79" s="186" t="s">
        <v>580</v>
      </c>
      <c r="DG79" s="186" t="s">
        <v>580</v>
      </c>
      <c r="DH79" s="186" t="s">
        <v>2881</v>
      </c>
      <c r="DI79" s="186" t="s">
        <v>580</v>
      </c>
      <c r="DJ79" s="186" t="s">
        <v>580</v>
      </c>
      <c r="DK79" s="186" t="s">
        <v>2881</v>
      </c>
      <c r="DL79" s="186" t="s">
        <v>580</v>
      </c>
      <c r="DM79" s="186" t="s">
        <v>580</v>
      </c>
      <c r="DN79" s="186" t="s">
        <v>2881</v>
      </c>
      <c r="DO79" s="186" t="s">
        <v>580</v>
      </c>
      <c r="DP79" s="186" t="s">
        <v>580</v>
      </c>
      <c r="DQ79" s="186" t="s">
        <v>2881</v>
      </c>
      <c r="DR79" s="186" t="s">
        <v>580</v>
      </c>
      <c r="DS79" s="186" t="s">
        <v>580</v>
      </c>
      <c r="DT79" s="186" t="s">
        <v>2881</v>
      </c>
      <c r="DU79" s="186" t="s">
        <v>580</v>
      </c>
      <c r="DV79" s="186" t="s">
        <v>580</v>
      </c>
      <c r="DW79" s="186" t="s">
        <v>2881</v>
      </c>
      <c r="DX79" s="186" t="s">
        <v>580</v>
      </c>
      <c r="DY79" s="186" t="s">
        <v>580</v>
      </c>
      <c r="DZ79" s="186" t="s">
        <v>2881</v>
      </c>
      <c r="EA79" s="186" t="s">
        <v>580</v>
      </c>
      <c r="EB79" s="186" t="s">
        <v>580</v>
      </c>
      <c r="EC79" s="186" t="s">
        <v>2881</v>
      </c>
      <c r="ED79" s="186" t="s">
        <v>580</v>
      </c>
      <c r="EE79" s="186" t="s">
        <v>580</v>
      </c>
      <c r="EF79" s="186" t="s">
        <v>2881</v>
      </c>
      <c r="EG79" s="186" t="s">
        <v>580</v>
      </c>
      <c r="EH79" s="186" t="s">
        <v>580</v>
      </c>
      <c r="EI79" s="186" t="s">
        <v>2881</v>
      </c>
      <c r="EJ79" s="186" t="s">
        <v>580</v>
      </c>
      <c r="EK79" s="186" t="s">
        <v>580</v>
      </c>
      <c r="EL79" s="186" t="s">
        <v>2881</v>
      </c>
      <c r="EM79" s="186" t="s">
        <v>580</v>
      </c>
      <c r="EN79" s="186" t="s">
        <v>580</v>
      </c>
      <c r="EO79" s="186" t="s">
        <v>2881</v>
      </c>
      <c r="EP79" s="186" t="s">
        <v>580</v>
      </c>
      <c r="EQ79" s="186" t="s">
        <v>580</v>
      </c>
      <c r="ER79" s="186" t="s">
        <v>2881</v>
      </c>
      <c r="ES79" s="186" t="s">
        <v>580</v>
      </c>
      <c r="ET79" s="186" t="s">
        <v>580</v>
      </c>
    </row>
    <row r="80" spans="1:150" x14ac:dyDescent="0.3">
      <c r="A80" s="1"/>
      <c r="B80" s="185" t="s">
        <v>3306</v>
      </c>
      <c r="C80" s="185" t="s">
        <v>100</v>
      </c>
      <c r="D80" s="185" t="s">
        <v>101</v>
      </c>
      <c r="E80" s="185" t="s">
        <v>3307</v>
      </c>
      <c r="F80" s="185" t="s">
        <v>3308</v>
      </c>
      <c r="G80" s="186" t="s">
        <v>2881</v>
      </c>
      <c r="H80" s="186" t="s">
        <v>2761</v>
      </c>
      <c r="I80" s="186" t="s">
        <v>2761</v>
      </c>
      <c r="J80" s="186" t="s">
        <v>2881</v>
      </c>
      <c r="K80" s="186" t="s">
        <v>2761</v>
      </c>
      <c r="L80" s="186" t="s">
        <v>2761</v>
      </c>
      <c r="M80" s="186" t="s">
        <v>2881</v>
      </c>
      <c r="N80" s="186" t="s">
        <v>2761</v>
      </c>
      <c r="O80" s="186" t="s">
        <v>2761</v>
      </c>
      <c r="P80" s="186" t="s">
        <v>2881</v>
      </c>
      <c r="Q80" s="186" t="s">
        <v>2761</v>
      </c>
      <c r="R80" s="186" t="s">
        <v>2761</v>
      </c>
      <c r="S80" s="186" t="s">
        <v>2881</v>
      </c>
      <c r="T80" s="186" t="s">
        <v>2761</v>
      </c>
      <c r="U80" s="186" t="s">
        <v>2761</v>
      </c>
      <c r="V80" s="186" t="s">
        <v>2881</v>
      </c>
      <c r="W80" s="186" t="s">
        <v>2761</v>
      </c>
      <c r="X80" s="186" t="s">
        <v>2761</v>
      </c>
      <c r="Y80" s="186" t="s">
        <v>2881</v>
      </c>
      <c r="Z80" s="186" t="s">
        <v>2761</v>
      </c>
      <c r="AA80" s="186" t="s">
        <v>2761</v>
      </c>
      <c r="AB80" s="186" t="s">
        <v>2881</v>
      </c>
      <c r="AC80" s="186" t="s">
        <v>2761</v>
      </c>
      <c r="AD80" s="186" t="s">
        <v>2761</v>
      </c>
      <c r="AE80" s="186" t="s">
        <v>2881</v>
      </c>
      <c r="AF80" s="186" t="s">
        <v>2761</v>
      </c>
      <c r="AG80" s="186" t="s">
        <v>2761</v>
      </c>
      <c r="AH80" s="186" t="s">
        <v>2881</v>
      </c>
      <c r="AI80" s="186" t="s">
        <v>2761</v>
      </c>
      <c r="AJ80" s="186" t="s">
        <v>2761</v>
      </c>
      <c r="AK80" s="186" t="s">
        <v>2881</v>
      </c>
      <c r="AL80" s="186" t="s">
        <v>2761</v>
      </c>
      <c r="AM80" s="186" t="s">
        <v>2761</v>
      </c>
      <c r="AN80" s="186" t="s">
        <v>2881</v>
      </c>
      <c r="AO80" s="186" t="s">
        <v>2761</v>
      </c>
      <c r="AP80" s="186" t="s">
        <v>2761</v>
      </c>
      <c r="AQ80" s="186" t="s">
        <v>2881</v>
      </c>
      <c r="AR80" s="186" t="s">
        <v>2761</v>
      </c>
      <c r="AS80" s="186" t="s">
        <v>2761</v>
      </c>
      <c r="AT80" s="186" t="s">
        <v>2881</v>
      </c>
      <c r="AU80" s="186" t="s">
        <v>2761</v>
      </c>
      <c r="AV80" s="186" t="s">
        <v>2761</v>
      </c>
      <c r="AW80" s="186" t="s">
        <v>2881</v>
      </c>
      <c r="AX80" s="186" t="s">
        <v>2761</v>
      </c>
      <c r="AY80" s="186" t="s">
        <v>2761</v>
      </c>
      <c r="AZ80" s="186" t="s">
        <v>2881</v>
      </c>
      <c r="BA80" s="186" t="s">
        <v>2761</v>
      </c>
      <c r="BB80" s="186" t="s">
        <v>2761</v>
      </c>
      <c r="BC80" s="186" t="s">
        <v>2881</v>
      </c>
      <c r="BD80" s="186" t="s">
        <v>2761</v>
      </c>
      <c r="BE80" s="186" t="s">
        <v>2761</v>
      </c>
      <c r="BF80" s="186" t="s">
        <v>2881</v>
      </c>
      <c r="BG80" s="186" t="s">
        <v>2761</v>
      </c>
      <c r="BH80" s="186" t="s">
        <v>2761</v>
      </c>
      <c r="BI80" s="186" t="s">
        <v>2881</v>
      </c>
      <c r="BJ80" s="186" t="s">
        <v>2761</v>
      </c>
      <c r="BK80" s="186" t="s">
        <v>2761</v>
      </c>
      <c r="BL80" s="186" t="s">
        <v>2881</v>
      </c>
      <c r="BM80" s="186" t="s">
        <v>2761</v>
      </c>
      <c r="BN80" s="186" t="s">
        <v>2761</v>
      </c>
      <c r="BO80" s="186" t="s">
        <v>2881</v>
      </c>
      <c r="BP80" s="186" t="s">
        <v>2761</v>
      </c>
      <c r="BQ80" s="186" t="s">
        <v>2761</v>
      </c>
      <c r="BR80" s="186" t="s">
        <v>2881</v>
      </c>
      <c r="BS80" s="186" t="s">
        <v>2761</v>
      </c>
      <c r="BT80" s="186" t="s">
        <v>2761</v>
      </c>
      <c r="BU80" s="186" t="s">
        <v>2881</v>
      </c>
      <c r="BV80" s="186" t="s">
        <v>2761</v>
      </c>
      <c r="BW80" s="186" t="s">
        <v>2761</v>
      </c>
      <c r="BX80" s="186" t="s">
        <v>2881</v>
      </c>
      <c r="BY80" s="186" t="s">
        <v>2761</v>
      </c>
      <c r="BZ80" s="186" t="s">
        <v>2761</v>
      </c>
      <c r="CA80" s="186" t="s">
        <v>2881</v>
      </c>
      <c r="CB80" s="186" t="s">
        <v>2761</v>
      </c>
      <c r="CC80" s="186" t="s">
        <v>2761</v>
      </c>
      <c r="CD80" s="186" t="s">
        <v>2881</v>
      </c>
      <c r="CE80" s="186" t="s">
        <v>2761</v>
      </c>
      <c r="CF80" s="186" t="s">
        <v>2761</v>
      </c>
      <c r="CG80" s="186" t="s">
        <v>2881</v>
      </c>
      <c r="CH80" s="186" t="s">
        <v>2761</v>
      </c>
      <c r="CI80" s="186" t="s">
        <v>2761</v>
      </c>
      <c r="CJ80" s="186" t="s">
        <v>2881</v>
      </c>
      <c r="CK80" s="186" t="s">
        <v>2761</v>
      </c>
      <c r="CL80" s="186" t="s">
        <v>2761</v>
      </c>
      <c r="CM80" s="186" t="s">
        <v>2881</v>
      </c>
      <c r="CN80" s="186" t="s">
        <v>2761</v>
      </c>
      <c r="CO80" s="186" t="s">
        <v>2761</v>
      </c>
      <c r="CP80" s="186" t="s">
        <v>2881</v>
      </c>
      <c r="CQ80" s="186" t="s">
        <v>2761</v>
      </c>
      <c r="CR80" s="186" t="s">
        <v>2761</v>
      </c>
      <c r="CS80" s="186" t="s">
        <v>2881</v>
      </c>
      <c r="CT80" s="186" t="s">
        <v>2761</v>
      </c>
      <c r="CU80" s="186" t="s">
        <v>2761</v>
      </c>
      <c r="CV80" s="186" t="s">
        <v>2881</v>
      </c>
      <c r="CW80" s="186" t="s">
        <v>2761</v>
      </c>
      <c r="CX80" s="186" t="s">
        <v>2761</v>
      </c>
      <c r="CY80" s="186" t="s">
        <v>2881</v>
      </c>
      <c r="CZ80" s="186" t="s">
        <v>2761</v>
      </c>
      <c r="DA80" s="186" t="s">
        <v>2761</v>
      </c>
      <c r="DB80" s="186" t="s">
        <v>2881</v>
      </c>
      <c r="DC80" s="186" t="s">
        <v>2761</v>
      </c>
      <c r="DD80" s="186" t="s">
        <v>2761</v>
      </c>
      <c r="DE80" s="186" t="s">
        <v>2881</v>
      </c>
      <c r="DF80" s="186" t="s">
        <v>2761</v>
      </c>
      <c r="DG80" s="186" t="s">
        <v>2761</v>
      </c>
      <c r="DH80" s="186" t="s">
        <v>2881</v>
      </c>
      <c r="DI80" s="186" t="s">
        <v>2761</v>
      </c>
      <c r="DJ80" s="186" t="s">
        <v>2761</v>
      </c>
      <c r="DK80" s="186" t="s">
        <v>2881</v>
      </c>
      <c r="DL80" s="186" t="s">
        <v>2761</v>
      </c>
      <c r="DM80" s="186" t="s">
        <v>2761</v>
      </c>
      <c r="DN80" s="186" t="s">
        <v>2881</v>
      </c>
      <c r="DO80" s="186" t="s">
        <v>2761</v>
      </c>
      <c r="DP80" s="186" t="s">
        <v>2761</v>
      </c>
      <c r="DQ80" s="186" t="s">
        <v>2881</v>
      </c>
      <c r="DR80" s="186" t="s">
        <v>2761</v>
      </c>
      <c r="DS80" s="186" t="s">
        <v>2761</v>
      </c>
      <c r="DT80" s="186" t="s">
        <v>2881</v>
      </c>
      <c r="DU80" s="186" t="s">
        <v>2761</v>
      </c>
      <c r="DV80" s="186" t="s">
        <v>2761</v>
      </c>
      <c r="DW80" s="186" t="s">
        <v>2881</v>
      </c>
      <c r="DX80" s="186" t="s">
        <v>2761</v>
      </c>
      <c r="DY80" s="186" t="s">
        <v>2761</v>
      </c>
      <c r="DZ80" s="186" t="s">
        <v>2881</v>
      </c>
      <c r="EA80" s="186" t="s">
        <v>2761</v>
      </c>
      <c r="EB80" s="186" t="s">
        <v>2761</v>
      </c>
      <c r="EC80" s="186" t="s">
        <v>2881</v>
      </c>
      <c r="ED80" s="186" t="s">
        <v>2761</v>
      </c>
      <c r="EE80" s="186" t="s">
        <v>2761</v>
      </c>
      <c r="EF80" s="186" t="s">
        <v>2881</v>
      </c>
      <c r="EG80" s="186" t="s">
        <v>2761</v>
      </c>
      <c r="EH80" s="186" t="s">
        <v>2761</v>
      </c>
      <c r="EI80" s="186" t="s">
        <v>2881</v>
      </c>
      <c r="EJ80" s="186" t="s">
        <v>2761</v>
      </c>
      <c r="EK80" s="186" t="s">
        <v>2761</v>
      </c>
      <c r="EL80" s="186" t="s">
        <v>2881</v>
      </c>
      <c r="EM80" s="186" t="s">
        <v>2761</v>
      </c>
      <c r="EN80" s="186" t="s">
        <v>2761</v>
      </c>
      <c r="EO80" s="186" t="s">
        <v>2881</v>
      </c>
      <c r="EP80" s="186" t="s">
        <v>2761</v>
      </c>
      <c r="EQ80" s="186" t="s">
        <v>2761</v>
      </c>
      <c r="ER80" s="186" t="s">
        <v>2881</v>
      </c>
      <c r="ES80" s="186" t="s">
        <v>2761</v>
      </c>
      <c r="ET80" s="186" t="s">
        <v>2761</v>
      </c>
    </row>
    <row r="81" spans="1:150" x14ac:dyDescent="0.3">
      <c r="A81" s="1"/>
      <c r="B81" s="184" t="s">
        <v>3309</v>
      </c>
      <c r="C81" s="184" t="s">
        <v>121</v>
      </c>
      <c r="D81" s="184" t="s">
        <v>131</v>
      </c>
      <c r="E81" s="184" t="s">
        <v>3310</v>
      </c>
      <c r="F81" s="184" t="s">
        <v>3311</v>
      </c>
      <c r="G81" s="184" t="s">
        <v>2881</v>
      </c>
      <c r="H81" s="184" t="s">
        <v>2761</v>
      </c>
      <c r="I81" s="184" t="s">
        <v>2761</v>
      </c>
      <c r="J81" s="184" t="s">
        <v>2881</v>
      </c>
      <c r="K81" s="184" t="s">
        <v>2761</v>
      </c>
      <c r="L81" s="184" t="s">
        <v>2761</v>
      </c>
      <c r="M81" s="184" t="s">
        <v>2881</v>
      </c>
      <c r="N81" s="184" t="s">
        <v>2761</v>
      </c>
      <c r="O81" s="184" t="s">
        <v>2761</v>
      </c>
      <c r="P81" s="184" t="s">
        <v>2881</v>
      </c>
      <c r="Q81" s="184" t="s">
        <v>2761</v>
      </c>
      <c r="R81" s="184" t="s">
        <v>2761</v>
      </c>
      <c r="S81" s="184" t="s">
        <v>2881</v>
      </c>
      <c r="T81" s="184" t="s">
        <v>2761</v>
      </c>
      <c r="U81" s="184" t="s">
        <v>2761</v>
      </c>
      <c r="V81" s="184" t="s">
        <v>2881</v>
      </c>
      <c r="W81" s="184" t="s">
        <v>2761</v>
      </c>
      <c r="X81" s="184" t="s">
        <v>2761</v>
      </c>
      <c r="Y81" s="184" t="s">
        <v>2881</v>
      </c>
      <c r="Z81" s="184" t="s">
        <v>2761</v>
      </c>
      <c r="AA81" s="184" t="s">
        <v>2761</v>
      </c>
      <c r="AB81" s="184" t="s">
        <v>2881</v>
      </c>
      <c r="AC81" s="184" t="s">
        <v>2761</v>
      </c>
      <c r="AD81" s="184" t="s">
        <v>2761</v>
      </c>
      <c r="AE81" s="184" t="s">
        <v>2881</v>
      </c>
      <c r="AF81" s="184" t="s">
        <v>2761</v>
      </c>
      <c r="AG81" s="184" t="s">
        <v>2761</v>
      </c>
      <c r="AH81" s="184" t="s">
        <v>2881</v>
      </c>
      <c r="AI81" s="184" t="s">
        <v>2761</v>
      </c>
      <c r="AJ81" s="184" t="s">
        <v>2761</v>
      </c>
      <c r="AK81" s="184" t="s">
        <v>2881</v>
      </c>
      <c r="AL81" s="184" t="s">
        <v>2761</v>
      </c>
      <c r="AM81" s="184" t="s">
        <v>2761</v>
      </c>
      <c r="AN81" s="184" t="s">
        <v>2881</v>
      </c>
      <c r="AO81" s="184" t="s">
        <v>2761</v>
      </c>
      <c r="AP81" s="184" t="s">
        <v>2761</v>
      </c>
      <c r="AQ81" s="184" t="s">
        <v>2881</v>
      </c>
      <c r="AR81" s="184" t="s">
        <v>2761</v>
      </c>
      <c r="AS81" s="184" t="s">
        <v>2761</v>
      </c>
      <c r="AT81" s="184" t="s">
        <v>2881</v>
      </c>
      <c r="AU81" s="184" t="s">
        <v>2761</v>
      </c>
      <c r="AV81" s="184" t="s">
        <v>2761</v>
      </c>
      <c r="AW81" s="184" t="s">
        <v>2881</v>
      </c>
      <c r="AX81" s="184" t="s">
        <v>2761</v>
      </c>
      <c r="AY81" s="184" t="s">
        <v>2761</v>
      </c>
      <c r="AZ81" s="184" t="s">
        <v>2881</v>
      </c>
      <c r="BA81" s="184" t="s">
        <v>2761</v>
      </c>
      <c r="BB81" s="184" t="s">
        <v>2761</v>
      </c>
      <c r="BC81" s="184" t="s">
        <v>2881</v>
      </c>
      <c r="BD81" s="184" t="s">
        <v>2761</v>
      </c>
      <c r="BE81" s="184" t="s">
        <v>2761</v>
      </c>
      <c r="BF81" s="184" t="s">
        <v>2881</v>
      </c>
      <c r="BG81" s="184" t="s">
        <v>2761</v>
      </c>
      <c r="BH81" s="184" t="s">
        <v>2761</v>
      </c>
      <c r="BI81" s="184" t="s">
        <v>2881</v>
      </c>
      <c r="BJ81" s="184" t="s">
        <v>2761</v>
      </c>
      <c r="BK81" s="184" t="s">
        <v>2761</v>
      </c>
      <c r="BL81" s="184" t="s">
        <v>2881</v>
      </c>
      <c r="BM81" s="184" t="s">
        <v>2761</v>
      </c>
      <c r="BN81" s="184" t="s">
        <v>2761</v>
      </c>
      <c r="BO81" s="184" t="s">
        <v>2881</v>
      </c>
      <c r="BP81" s="184" t="s">
        <v>2761</v>
      </c>
      <c r="BQ81" s="184" t="s">
        <v>2761</v>
      </c>
      <c r="BR81" s="184" t="s">
        <v>2881</v>
      </c>
      <c r="BS81" s="184" t="s">
        <v>2761</v>
      </c>
      <c r="BT81" s="184" t="s">
        <v>2761</v>
      </c>
      <c r="BU81" s="184" t="s">
        <v>2881</v>
      </c>
      <c r="BV81" s="184" t="s">
        <v>2761</v>
      </c>
      <c r="BW81" s="184" t="s">
        <v>2761</v>
      </c>
      <c r="BX81" s="184" t="s">
        <v>2881</v>
      </c>
      <c r="BY81" s="184" t="s">
        <v>2761</v>
      </c>
      <c r="BZ81" s="184" t="s">
        <v>2761</v>
      </c>
      <c r="CA81" s="184" t="s">
        <v>2881</v>
      </c>
      <c r="CB81" s="184" t="s">
        <v>2761</v>
      </c>
      <c r="CC81" s="184" t="s">
        <v>2761</v>
      </c>
      <c r="CD81" s="184" t="s">
        <v>2881</v>
      </c>
      <c r="CE81" s="184" t="s">
        <v>2761</v>
      </c>
      <c r="CF81" s="184" t="s">
        <v>2761</v>
      </c>
      <c r="CG81" s="184" t="s">
        <v>2881</v>
      </c>
      <c r="CH81" s="184" t="s">
        <v>2761</v>
      </c>
      <c r="CI81" s="184" t="s">
        <v>2761</v>
      </c>
      <c r="CJ81" s="184" t="s">
        <v>2881</v>
      </c>
      <c r="CK81" s="184" t="s">
        <v>2761</v>
      </c>
      <c r="CL81" s="184" t="s">
        <v>2761</v>
      </c>
      <c r="CM81" s="184" t="s">
        <v>2881</v>
      </c>
      <c r="CN81" s="184" t="s">
        <v>2761</v>
      </c>
      <c r="CO81" s="184" t="s">
        <v>2761</v>
      </c>
      <c r="CP81" s="184" t="s">
        <v>2881</v>
      </c>
      <c r="CQ81" s="184" t="s">
        <v>2761</v>
      </c>
      <c r="CR81" s="184" t="s">
        <v>2761</v>
      </c>
      <c r="CS81" s="184" t="s">
        <v>2881</v>
      </c>
      <c r="CT81" s="184" t="s">
        <v>2761</v>
      </c>
      <c r="CU81" s="184" t="s">
        <v>2761</v>
      </c>
      <c r="CV81" s="184" t="s">
        <v>2881</v>
      </c>
      <c r="CW81" s="184" t="s">
        <v>2761</v>
      </c>
      <c r="CX81" s="184" t="s">
        <v>2761</v>
      </c>
      <c r="CY81" s="184" t="s">
        <v>2881</v>
      </c>
      <c r="CZ81" s="184" t="s">
        <v>2761</v>
      </c>
      <c r="DA81" s="184" t="s">
        <v>2761</v>
      </c>
      <c r="DB81" s="184" t="s">
        <v>2881</v>
      </c>
      <c r="DC81" s="184" t="s">
        <v>2761</v>
      </c>
      <c r="DD81" s="184" t="s">
        <v>2761</v>
      </c>
      <c r="DE81" s="184" t="s">
        <v>2881</v>
      </c>
      <c r="DF81" s="184" t="s">
        <v>2761</v>
      </c>
      <c r="DG81" s="184" t="s">
        <v>2761</v>
      </c>
      <c r="DH81" s="184" t="s">
        <v>2881</v>
      </c>
      <c r="DI81" s="184" t="s">
        <v>2761</v>
      </c>
      <c r="DJ81" s="184" t="s">
        <v>2761</v>
      </c>
      <c r="DK81" s="184" t="s">
        <v>2881</v>
      </c>
      <c r="DL81" s="184" t="s">
        <v>2761</v>
      </c>
      <c r="DM81" s="184" t="s">
        <v>2761</v>
      </c>
      <c r="DN81" s="184" t="s">
        <v>2881</v>
      </c>
      <c r="DO81" s="184" t="s">
        <v>2761</v>
      </c>
      <c r="DP81" s="184" t="s">
        <v>2761</v>
      </c>
      <c r="DQ81" s="184" t="s">
        <v>2881</v>
      </c>
      <c r="DR81" s="184" t="s">
        <v>2761</v>
      </c>
      <c r="DS81" s="184" t="s">
        <v>2761</v>
      </c>
      <c r="DT81" s="184" t="s">
        <v>2881</v>
      </c>
      <c r="DU81" s="184" t="s">
        <v>2761</v>
      </c>
      <c r="DV81" s="184" t="s">
        <v>2761</v>
      </c>
      <c r="DW81" s="184" t="s">
        <v>2881</v>
      </c>
      <c r="DX81" s="184" t="s">
        <v>2761</v>
      </c>
      <c r="DY81" s="184" t="s">
        <v>2761</v>
      </c>
      <c r="DZ81" s="184" t="s">
        <v>2881</v>
      </c>
      <c r="EA81" s="184" t="s">
        <v>2761</v>
      </c>
      <c r="EB81" s="184" t="s">
        <v>2761</v>
      </c>
      <c r="EC81" s="184" t="s">
        <v>2881</v>
      </c>
      <c r="ED81" s="184" t="s">
        <v>2761</v>
      </c>
      <c r="EE81" s="184" t="s">
        <v>2761</v>
      </c>
      <c r="EF81" s="184" t="s">
        <v>2881</v>
      </c>
      <c r="EG81" s="184" t="s">
        <v>2761</v>
      </c>
      <c r="EH81" s="184" t="s">
        <v>2761</v>
      </c>
      <c r="EI81" s="184" t="s">
        <v>2881</v>
      </c>
      <c r="EJ81" s="184" t="s">
        <v>2761</v>
      </c>
      <c r="EK81" s="184" t="s">
        <v>2761</v>
      </c>
      <c r="EL81" s="184" t="s">
        <v>2881</v>
      </c>
      <c r="EM81" s="184" t="s">
        <v>2761</v>
      </c>
      <c r="EN81" s="184" t="s">
        <v>2761</v>
      </c>
      <c r="EO81" s="184" t="s">
        <v>2881</v>
      </c>
      <c r="EP81" s="184" t="s">
        <v>2761</v>
      </c>
      <c r="EQ81" s="184" t="s">
        <v>2761</v>
      </c>
      <c r="ER81" s="184" t="s">
        <v>2881</v>
      </c>
      <c r="ES81" s="184" t="s">
        <v>2761</v>
      </c>
      <c r="ET81" s="184" t="s">
        <v>2761</v>
      </c>
    </row>
    <row r="82" spans="1:150" x14ac:dyDescent="0.3">
      <c r="A82" s="1"/>
      <c r="B82" s="185" t="s">
        <v>3312</v>
      </c>
      <c r="C82" s="185" t="s">
        <v>121</v>
      </c>
      <c r="D82" s="185" t="s">
        <v>131</v>
      </c>
      <c r="E82" s="185" t="s">
        <v>3313</v>
      </c>
      <c r="F82" s="185" t="s">
        <v>3314</v>
      </c>
      <c r="G82" s="186" t="s">
        <v>2881</v>
      </c>
      <c r="H82" s="186" t="s">
        <v>580</v>
      </c>
      <c r="I82" s="186" t="s">
        <v>580</v>
      </c>
      <c r="J82" s="186" t="s">
        <v>2881</v>
      </c>
      <c r="K82" s="186" t="s">
        <v>580</v>
      </c>
      <c r="L82" s="186" t="s">
        <v>580</v>
      </c>
      <c r="M82" s="186" t="s">
        <v>2881</v>
      </c>
      <c r="N82" s="186" t="s">
        <v>580</v>
      </c>
      <c r="O82" s="186" t="s">
        <v>580</v>
      </c>
      <c r="P82" s="186" t="s">
        <v>2881</v>
      </c>
      <c r="Q82" s="186" t="s">
        <v>580</v>
      </c>
      <c r="R82" s="186" t="s">
        <v>580</v>
      </c>
      <c r="S82" s="186" t="s">
        <v>2881</v>
      </c>
      <c r="T82" s="186" t="s">
        <v>580</v>
      </c>
      <c r="U82" s="186" t="s">
        <v>580</v>
      </c>
      <c r="V82" s="186" t="s">
        <v>2881</v>
      </c>
      <c r="W82" s="186" t="s">
        <v>580</v>
      </c>
      <c r="X82" s="186" t="s">
        <v>580</v>
      </c>
      <c r="Y82" s="186" t="s">
        <v>2881</v>
      </c>
      <c r="Z82" s="186" t="s">
        <v>580</v>
      </c>
      <c r="AA82" s="186" t="s">
        <v>580</v>
      </c>
      <c r="AB82" s="186" t="s">
        <v>2881</v>
      </c>
      <c r="AC82" s="186" t="s">
        <v>580</v>
      </c>
      <c r="AD82" s="186" t="s">
        <v>580</v>
      </c>
      <c r="AE82" s="186" t="s">
        <v>2881</v>
      </c>
      <c r="AF82" s="186" t="s">
        <v>580</v>
      </c>
      <c r="AG82" s="186" t="s">
        <v>580</v>
      </c>
      <c r="AH82" s="186" t="s">
        <v>2881</v>
      </c>
      <c r="AI82" s="186" t="s">
        <v>580</v>
      </c>
      <c r="AJ82" s="186" t="s">
        <v>580</v>
      </c>
      <c r="AK82" s="186" t="s">
        <v>2881</v>
      </c>
      <c r="AL82" s="186" t="s">
        <v>580</v>
      </c>
      <c r="AM82" s="186" t="s">
        <v>580</v>
      </c>
      <c r="AN82" s="186" t="s">
        <v>2881</v>
      </c>
      <c r="AO82" s="186" t="s">
        <v>580</v>
      </c>
      <c r="AP82" s="186" t="s">
        <v>580</v>
      </c>
      <c r="AQ82" s="186" t="s">
        <v>2881</v>
      </c>
      <c r="AR82" s="186" t="s">
        <v>580</v>
      </c>
      <c r="AS82" s="186" t="s">
        <v>580</v>
      </c>
      <c r="AT82" s="186" t="s">
        <v>2881</v>
      </c>
      <c r="AU82" s="186" t="s">
        <v>580</v>
      </c>
      <c r="AV82" s="186" t="s">
        <v>580</v>
      </c>
      <c r="AW82" s="186" t="s">
        <v>2881</v>
      </c>
      <c r="AX82" s="186" t="s">
        <v>580</v>
      </c>
      <c r="AY82" s="186" t="s">
        <v>580</v>
      </c>
      <c r="AZ82" s="186" t="s">
        <v>2881</v>
      </c>
      <c r="BA82" s="186" t="s">
        <v>580</v>
      </c>
      <c r="BB82" s="186" t="s">
        <v>580</v>
      </c>
      <c r="BC82" s="186" t="s">
        <v>2881</v>
      </c>
      <c r="BD82" s="186" t="s">
        <v>580</v>
      </c>
      <c r="BE82" s="186" t="s">
        <v>580</v>
      </c>
      <c r="BF82" s="186" t="s">
        <v>2881</v>
      </c>
      <c r="BG82" s="186" t="s">
        <v>580</v>
      </c>
      <c r="BH82" s="186" t="s">
        <v>580</v>
      </c>
      <c r="BI82" s="186" t="s">
        <v>2881</v>
      </c>
      <c r="BJ82" s="186" t="s">
        <v>580</v>
      </c>
      <c r="BK82" s="186" t="s">
        <v>580</v>
      </c>
      <c r="BL82" s="186" t="s">
        <v>2881</v>
      </c>
      <c r="BM82" s="186" t="s">
        <v>580</v>
      </c>
      <c r="BN82" s="186" t="s">
        <v>580</v>
      </c>
      <c r="BO82" s="186" t="s">
        <v>2881</v>
      </c>
      <c r="BP82" s="186" t="s">
        <v>580</v>
      </c>
      <c r="BQ82" s="186" t="s">
        <v>580</v>
      </c>
      <c r="BR82" s="186" t="s">
        <v>2881</v>
      </c>
      <c r="BS82" s="186" t="s">
        <v>580</v>
      </c>
      <c r="BT82" s="186" t="s">
        <v>580</v>
      </c>
      <c r="BU82" s="186" t="s">
        <v>2881</v>
      </c>
      <c r="BV82" s="186" t="s">
        <v>580</v>
      </c>
      <c r="BW82" s="186" t="s">
        <v>580</v>
      </c>
      <c r="BX82" s="186" t="s">
        <v>2881</v>
      </c>
      <c r="BY82" s="186" t="s">
        <v>580</v>
      </c>
      <c r="BZ82" s="186" t="s">
        <v>580</v>
      </c>
      <c r="CA82" s="186" t="s">
        <v>2881</v>
      </c>
      <c r="CB82" s="186" t="s">
        <v>580</v>
      </c>
      <c r="CC82" s="186" t="s">
        <v>580</v>
      </c>
      <c r="CD82" s="186" t="s">
        <v>2881</v>
      </c>
      <c r="CE82" s="186" t="s">
        <v>580</v>
      </c>
      <c r="CF82" s="186" t="s">
        <v>580</v>
      </c>
      <c r="CG82" s="186" t="s">
        <v>2881</v>
      </c>
      <c r="CH82" s="186" t="s">
        <v>580</v>
      </c>
      <c r="CI82" s="186" t="s">
        <v>580</v>
      </c>
      <c r="CJ82" s="186" t="s">
        <v>2881</v>
      </c>
      <c r="CK82" s="186" t="s">
        <v>580</v>
      </c>
      <c r="CL82" s="186" t="s">
        <v>580</v>
      </c>
      <c r="CM82" s="186" t="s">
        <v>2881</v>
      </c>
      <c r="CN82" s="186" t="s">
        <v>580</v>
      </c>
      <c r="CO82" s="186" t="s">
        <v>580</v>
      </c>
      <c r="CP82" s="186" t="s">
        <v>2881</v>
      </c>
      <c r="CQ82" s="186" t="s">
        <v>580</v>
      </c>
      <c r="CR82" s="186" t="s">
        <v>580</v>
      </c>
      <c r="CS82" s="186" t="s">
        <v>2881</v>
      </c>
      <c r="CT82" s="186" t="s">
        <v>580</v>
      </c>
      <c r="CU82" s="186" t="s">
        <v>580</v>
      </c>
      <c r="CV82" s="186" t="s">
        <v>2881</v>
      </c>
      <c r="CW82" s="186" t="s">
        <v>580</v>
      </c>
      <c r="CX82" s="186" t="s">
        <v>580</v>
      </c>
      <c r="CY82" s="186" t="s">
        <v>2881</v>
      </c>
      <c r="CZ82" s="186" t="s">
        <v>580</v>
      </c>
      <c r="DA82" s="186" t="s">
        <v>580</v>
      </c>
      <c r="DB82" s="186" t="s">
        <v>2881</v>
      </c>
      <c r="DC82" s="186" t="s">
        <v>580</v>
      </c>
      <c r="DD82" s="186" t="s">
        <v>580</v>
      </c>
      <c r="DE82" s="186" t="s">
        <v>2881</v>
      </c>
      <c r="DF82" s="186" t="s">
        <v>580</v>
      </c>
      <c r="DG82" s="186" t="s">
        <v>580</v>
      </c>
      <c r="DH82" s="186" t="s">
        <v>2881</v>
      </c>
      <c r="DI82" s="186" t="s">
        <v>580</v>
      </c>
      <c r="DJ82" s="186" t="s">
        <v>580</v>
      </c>
      <c r="DK82" s="186" t="s">
        <v>2881</v>
      </c>
      <c r="DL82" s="186" t="s">
        <v>580</v>
      </c>
      <c r="DM82" s="186" t="s">
        <v>580</v>
      </c>
      <c r="DN82" s="186" t="s">
        <v>2881</v>
      </c>
      <c r="DO82" s="186" t="s">
        <v>580</v>
      </c>
      <c r="DP82" s="186" t="s">
        <v>580</v>
      </c>
      <c r="DQ82" s="186" t="s">
        <v>2881</v>
      </c>
      <c r="DR82" s="186" t="s">
        <v>580</v>
      </c>
      <c r="DS82" s="186" t="s">
        <v>580</v>
      </c>
      <c r="DT82" s="186" t="s">
        <v>2881</v>
      </c>
      <c r="DU82" s="186" t="s">
        <v>580</v>
      </c>
      <c r="DV82" s="186" t="s">
        <v>580</v>
      </c>
      <c r="DW82" s="186" t="s">
        <v>2881</v>
      </c>
      <c r="DX82" s="186" t="s">
        <v>580</v>
      </c>
      <c r="DY82" s="186" t="s">
        <v>580</v>
      </c>
      <c r="DZ82" s="186" t="s">
        <v>2881</v>
      </c>
      <c r="EA82" s="186" t="s">
        <v>580</v>
      </c>
      <c r="EB82" s="186" t="s">
        <v>580</v>
      </c>
      <c r="EC82" s="186" t="s">
        <v>2881</v>
      </c>
      <c r="ED82" s="186" t="s">
        <v>580</v>
      </c>
      <c r="EE82" s="186" t="s">
        <v>580</v>
      </c>
      <c r="EF82" s="186" t="s">
        <v>2881</v>
      </c>
      <c r="EG82" s="186" t="s">
        <v>580</v>
      </c>
      <c r="EH82" s="186" t="s">
        <v>580</v>
      </c>
      <c r="EI82" s="186" t="s">
        <v>2881</v>
      </c>
      <c r="EJ82" s="186" t="s">
        <v>580</v>
      </c>
      <c r="EK82" s="186" t="s">
        <v>580</v>
      </c>
      <c r="EL82" s="186" t="s">
        <v>2881</v>
      </c>
      <c r="EM82" s="186" t="s">
        <v>580</v>
      </c>
      <c r="EN82" s="186" t="s">
        <v>580</v>
      </c>
      <c r="EO82" s="186" t="s">
        <v>2881</v>
      </c>
      <c r="EP82" s="186" t="s">
        <v>580</v>
      </c>
      <c r="EQ82" s="186" t="s">
        <v>580</v>
      </c>
      <c r="ER82" s="186" t="s">
        <v>2881</v>
      </c>
      <c r="ES82" s="186" t="s">
        <v>580</v>
      </c>
      <c r="ET82" s="186" t="s">
        <v>580</v>
      </c>
    </row>
    <row r="83" spans="1:150" x14ac:dyDescent="0.3">
      <c r="A83" s="1"/>
      <c r="B83" s="185" t="s">
        <v>3315</v>
      </c>
      <c r="C83" s="185" t="s">
        <v>121</v>
      </c>
      <c r="D83" s="185" t="s">
        <v>131</v>
      </c>
      <c r="E83" s="185" t="s">
        <v>3316</v>
      </c>
      <c r="F83" s="185" t="s">
        <v>3317</v>
      </c>
      <c r="G83" s="186" t="s">
        <v>2881</v>
      </c>
      <c r="H83" s="186" t="s">
        <v>580</v>
      </c>
      <c r="I83" s="186" t="s">
        <v>580</v>
      </c>
      <c r="J83" s="186" t="s">
        <v>2881</v>
      </c>
      <c r="K83" s="186" t="s">
        <v>580</v>
      </c>
      <c r="L83" s="186" t="s">
        <v>580</v>
      </c>
      <c r="M83" s="186" t="s">
        <v>2881</v>
      </c>
      <c r="N83" s="186" t="s">
        <v>580</v>
      </c>
      <c r="O83" s="186" t="s">
        <v>580</v>
      </c>
      <c r="P83" s="186" t="s">
        <v>2881</v>
      </c>
      <c r="Q83" s="186" t="s">
        <v>580</v>
      </c>
      <c r="R83" s="186" t="s">
        <v>580</v>
      </c>
      <c r="S83" s="186" t="s">
        <v>2881</v>
      </c>
      <c r="T83" s="186" t="s">
        <v>580</v>
      </c>
      <c r="U83" s="186" t="s">
        <v>580</v>
      </c>
      <c r="V83" s="186" t="s">
        <v>2881</v>
      </c>
      <c r="W83" s="186" t="s">
        <v>580</v>
      </c>
      <c r="X83" s="186" t="s">
        <v>580</v>
      </c>
      <c r="Y83" s="186" t="s">
        <v>2881</v>
      </c>
      <c r="Z83" s="186" t="s">
        <v>580</v>
      </c>
      <c r="AA83" s="186" t="s">
        <v>580</v>
      </c>
      <c r="AB83" s="186" t="s">
        <v>2881</v>
      </c>
      <c r="AC83" s="186" t="s">
        <v>580</v>
      </c>
      <c r="AD83" s="186" t="s">
        <v>580</v>
      </c>
      <c r="AE83" s="186" t="s">
        <v>2881</v>
      </c>
      <c r="AF83" s="186" t="s">
        <v>580</v>
      </c>
      <c r="AG83" s="186" t="s">
        <v>580</v>
      </c>
      <c r="AH83" s="186" t="s">
        <v>2881</v>
      </c>
      <c r="AI83" s="186" t="s">
        <v>580</v>
      </c>
      <c r="AJ83" s="186" t="s">
        <v>580</v>
      </c>
      <c r="AK83" s="186" t="s">
        <v>2881</v>
      </c>
      <c r="AL83" s="186" t="s">
        <v>580</v>
      </c>
      <c r="AM83" s="186" t="s">
        <v>580</v>
      </c>
      <c r="AN83" s="186" t="s">
        <v>2881</v>
      </c>
      <c r="AO83" s="186" t="s">
        <v>580</v>
      </c>
      <c r="AP83" s="186" t="s">
        <v>580</v>
      </c>
      <c r="AQ83" s="186" t="s">
        <v>2881</v>
      </c>
      <c r="AR83" s="186" t="s">
        <v>580</v>
      </c>
      <c r="AS83" s="186" t="s">
        <v>580</v>
      </c>
      <c r="AT83" s="186" t="s">
        <v>2881</v>
      </c>
      <c r="AU83" s="186" t="s">
        <v>580</v>
      </c>
      <c r="AV83" s="186" t="s">
        <v>580</v>
      </c>
      <c r="AW83" s="186" t="s">
        <v>2881</v>
      </c>
      <c r="AX83" s="186" t="s">
        <v>580</v>
      </c>
      <c r="AY83" s="186" t="s">
        <v>580</v>
      </c>
      <c r="AZ83" s="186" t="s">
        <v>2881</v>
      </c>
      <c r="BA83" s="186" t="s">
        <v>580</v>
      </c>
      <c r="BB83" s="186" t="s">
        <v>580</v>
      </c>
      <c r="BC83" s="186" t="s">
        <v>2881</v>
      </c>
      <c r="BD83" s="186" t="s">
        <v>580</v>
      </c>
      <c r="BE83" s="186" t="s">
        <v>580</v>
      </c>
      <c r="BF83" s="186" t="s">
        <v>2881</v>
      </c>
      <c r="BG83" s="186" t="s">
        <v>580</v>
      </c>
      <c r="BH83" s="186" t="s">
        <v>580</v>
      </c>
      <c r="BI83" s="186" t="s">
        <v>2881</v>
      </c>
      <c r="BJ83" s="186" t="s">
        <v>580</v>
      </c>
      <c r="BK83" s="186" t="s">
        <v>580</v>
      </c>
      <c r="BL83" s="186" t="s">
        <v>2881</v>
      </c>
      <c r="BM83" s="186" t="s">
        <v>580</v>
      </c>
      <c r="BN83" s="186" t="s">
        <v>580</v>
      </c>
      <c r="BO83" s="186" t="s">
        <v>2881</v>
      </c>
      <c r="BP83" s="186" t="s">
        <v>580</v>
      </c>
      <c r="BQ83" s="186" t="s">
        <v>580</v>
      </c>
      <c r="BR83" s="186" t="s">
        <v>2881</v>
      </c>
      <c r="BS83" s="186" t="s">
        <v>580</v>
      </c>
      <c r="BT83" s="186" t="s">
        <v>580</v>
      </c>
      <c r="BU83" s="186" t="s">
        <v>2881</v>
      </c>
      <c r="BV83" s="186" t="s">
        <v>580</v>
      </c>
      <c r="BW83" s="186" t="s">
        <v>580</v>
      </c>
      <c r="BX83" s="186" t="s">
        <v>2881</v>
      </c>
      <c r="BY83" s="186" t="s">
        <v>580</v>
      </c>
      <c r="BZ83" s="186" t="s">
        <v>580</v>
      </c>
      <c r="CA83" s="186" t="s">
        <v>2881</v>
      </c>
      <c r="CB83" s="186" t="s">
        <v>580</v>
      </c>
      <c r="CC83" s="186" t="s">
        <v>580</v>
      </c>
      <c r="CD83" s="186" t="s">
        <v>2881</v>
      </c>
      <c r="CE83" s="186" t="s">
        <v>580</v>
      </c>
      <c r="CF83" s="186" t="s">
        <v>580</v>
      </c>
      <c r="CG83" s="186" t="s">
        <v>2881</v>
      </c>
      <c r="CH83" s="186" t="s">
        <v>580</v>
      </c>
      <c r="CI83" s="186" t="s">
        <v>580</v>
      </c>
      <c r="CJ83" s="186" t="s">
        <v>2881</v>
      </c>
      <c r="CK83" s="186" t="s">
        <v>580</v>
      </c>
      <c r="CL83" s="186" t="s">
        <v>580</v>
      </c>
      <c r="CM83" s="186" t="s">
        <v>2881</v>
      </c>
      <c r="CN83" s="186" t="s">
        <v>580</v>
      </c>
      <c r="CO83" s="186" t="s">
        <v>580</v>
      </c>
      <c r="CP83" s="186" t="s">
        <v>2881</v>
      </c>
      <c r="CQ83" s="186" t="s">
        <v>580</v>
      </c>
      <c r="CR83" s="186" t="s">
        <v>580</v>
      </c>
      <c r="CS83" s="186" t="s">
        <v>2881</v>
      </c>
      <c r="CT83" s="186" t="s">
        <v>580</v>
      </c>
      <c r="CU83" s="186" t="s">
        <v>580</v>
      </c>
      <c r="CV83" s="186" t="s">
        <v>2881</v>
      </c>
      <c r="CW83" s="186" t="s">
        <v>580</v>
      </c>
      <c r="CX83" s="186" t="s">
        <v>580</v>
      </c>
      <c r="CY83" s="186" t="s">
        <v>2881</v>
      </c>
      <c r="CZ83" s="186" t="s">
        <v>580</v>
      </c>
      <c r="DA83" s="186" t="s">
        <v>580</v>
      </c>
      <c r="DB83" s="186" t="s">
        <v>2881</v>
      </c>
      <c r="DC83" s="186" t="s">
        <v>580</v>
      </c>
      <c r="DD83" s="186" t="s">
        <v>580</v>
      </c>
      <c r="DE83" s="186" t="s">
        <v>2881</v>
      </c>
      <c r="DF83" s="186" t="s">
        <v>580</v>
      </c>
      <c r="DG83" s="186" t="s">
        <v>580</v>
      </c>
      <c r="DH83" s="186" t="s">
        <v>2881</v>
      </c>
      <c r="DI83" s="186" t="s">
        <v>580</v>
      </c>
      <c r="DJ83" s="186" t="s">
        <v>580</v>
      </c>
      <c r="DK83" s="186" t="s">
        <v>2881</v>
      </c>
      <c r="DL83" s="186" t="s">
        <v>580</v>
      </c>
      <c r="DM83" s="186" t="s">
        <v>580</v>
      </c>
      <c r="DN83" s="186" t="s">
        <v>2881</v>
      </c>
      <c r="DO83" s="186" t="s">
        <v>580</v>
      </c>
      <c r="DP83" s="186" t="s">
        <v>580</v>
      </c>
      <c r="DQ83" s="186" t="s">
        <v>2881</v>
      </c>
      <c r="DR83" s="186" t="s">
        <v>580</v>
      </c>
      <c r="DS83" s="186" t="s">
        <v>580</v>
      </c>
      <c r="DT83" s="186" t="s">
        <v>2881</v>
      </c>
      <c r="DU83" s="186" t="s">
        <v>580</v>
      </c>
      <c r="DV83" s="186" t="s">
        <v>580</v>
      </c>
      <c r="DW83" s="186" t="s">
        <v>2881</v>
      </c>
      <c r="DX83" s="186" t="s">
        <v>580</v>
      </c>
      <c r="DY83" s="186" t="s">
        <v>580</v>
      </c>
      <c r="DZ83" s="186" t="s">
        <v>2881</v>
      </c>
      <c r="EA83" s="186" t="s">
        <v>580</v>
      </c>
      <c r="EB83" s="186" t="s">
        <v>580</v>
      </c>
      <c r="EC83" s="186" t="s">
        <v>2881</v>
      </c>
      <c r="ED83" s="186" t="s">
        <v>580</v>
      </c>
      <c r="EE83" s="186" t="s">
        <v>580</v>
      </c>
      <c r="EF83" s="186" t="s">
        <v>2881</v>
      </c>
      <c r="EG83" s="186" t="s">
        <v>580</v>
      </c>
      <c r="EH83" s="186" t="s">
        <v>580</v>
      </c>
      <c r="EI83" s="186" t="s">
        <v>2881</v>
      </c>
      <c r="EJ83" s="186" t="s">
        <v>580</v>
      </c>
      <c r="EK83" s="186" t="s">
        <v>580</v>
      </c>
      <c r="EL83" s="186" t="s">
        <v>2881</v>
      </c>
      <c r="EM83" s="186" t="s">
        <v>580</v>
      </c>
      <c r="EN83" s="186" t="s">
        <v>580</v>
      </c>
      <c r="EO83" s="186" t="s">
        <v>2881</v>
      </c>
      <c r="EP83" s="186" t="s">
        <v>580</v>
      </c>
      <c r="EQ83" s="186" t="s">
        <v>580</v>
      </c>
      <c r="ER83" s="186" t="s">
        <v>2881</v>
      </c>
      <c r="ES83" s="186" t="s">
        <v>580</v>
      </c>
      <c r="ET83" s="186" t="s">
        <v>580</v>
      </c>
    </row>
    <row r="84" spans="1:150" x14ac:dyDescent="0.3">
      <c r="A84" s="1"/>
      <c r="B84" s="185" t="s">
        <v>3318</v>
      </c>
      <c r="C84" s="185" t="s">
        <v>121</v>
      </c>
      <c r="D84" s="185" t="s">
        <v>131</v>
      </c>
      <c r="E84" s="185" t="s">
        <v>3319</v>
      </c>
      <c r="F84" s="185" t="s">
        <v>3320</v>
      </c>
      <c r="G84" s="186" t="s">
        <v>2881</v>
      </c>
      <c r="H84" s="186" t="s">
        <v>2761</v>
      </c>
      <c r="I84" s="186" t="s">
        <v>2761</v>
      </c>
      <c r="J84" s="186" t="s">
        <v>2881</v>
      </c>
      <c r="K84" s="186" t="s">
        <v>2761</v>
      </c>
      <c r="L84" s="186" t="s">
        <v>2761</v>
      </c>
      <c r="M84" s="186" t="s">
        <v>2881</v>
      </c>
      <c r="N84" s="186" t="s">
        <v>2761</v>
      </c>
      <c r="O84" s="186" t="s">
        <v>2761</v>
      </c>
      <c r="P84" s="186" t="s">
        <v>2881</v>
      </c>
      <c r="Q84" s="186" t="s">
        <v>2761</v>
      </c>
      <c r="R84" s="186" t="s">
        <v>2761</v>
      </c>
      <c r="S84" s="186" t="s">
        <v>2881</v>
      </c>
      <c r="T84" s="186" t="s">
        <v>2761</v>
      </c>
      <c r="U84" s="186" t="s">
        <v>2761</v>
      </c>
      <c r="V84" s="186" t="s">
        <v>2881</v>
      </c>
      <c r="W84" s="186" t="s">
        <v>2761</v>
      </c>
      <c r="X84" s="186" t="s">
        <v>2761</v>
      </c>
      <c r="Y84" s="186" t="s">
        <v>2881</v>
      </c>
      <c r="Z84" s="186" t="s">
        <v>2761</v>
      </c>
      <c r="AA84" s="186" t="s">
        <v>2761</v>
      </c>
      <c r="AB84" s="186" t="s">
        <v>2881</v>
      </c>
      <c r="AC84" s="186" t="s">
        <v>2761</v>
      </c>
      <c r="AD84" s="186" t="s">
        <v>2761</v>
      </c>
      <c r="AE84" s="186" t="s">
        <v>2881</v>
      </c>
      <c r="AF84" s="186" t="s">
        <v>2761</v>
      </c>
      <c r="AG84" s="186" t="s">
        <v>2761</v>
      </c>
      <c r="AH84" s="186" t="s">
        <v>2881</v>
      </c>
      <c r="AI84" s="186" t="s">
        <v>2761</v>
      </c>
      <c r="AJ84" s="186" t="s">
        <v>2761</v>
      </c>
      <c r="AK84" s="186" t="s">
        <v>2881</v>
      </c>
      <c r="AL84" s="186" t="s">
        <v>2761</v>
      </c>
      <c r="AM84" s="186" t="s">
        <v>2761</v>
      </c>
      <c r="AN84" s="186" t="s">
        <v>2881</v>
      </c>
      <c r="AO84" s="186" t="s">
        <v>2761</v>
      </c>
      <c r="AP84" s="186" t="s">
        <v>2761</v>
      </c>
      <c r="AQ84" s="186" t="s">
        <v>2881</v>
      </c>
      <c r="AR84" s="186" t="s">
        <v>2761</v>
      </c>
      <c r="AS84" s="186" t="s">
        <v>2761</v>
      </c>
      <c r="AT84" s="186" t="s">
        <v>2881</v>
      </c>
      <c r="AU84" s="186" t="s">
        <v>2761</v>
      </c>
      <c r="AV84" s="186" t="s">
        <v>2761</v>
      </c>
      <c r="AW84" s="186" t="s">
        <v>2881</v>
      </c>
      <c r="AX84" s="186" t="s">
        <v>2761</v>
      </c>
      <c r="AY84" s="186" t="s">
        <v>2761</v>
      </c>
      <c r="AZ84" s="186" t="s">
        <v>2881</v>
      </c>
      <c r="BA84" s="186" t="s">
        <v>2761</v>
      </c>
      <c r="BB84" s="186" t="s">
        <v>2761</v>
      </c>
      <c r="BC84" s="186" t="s">
        <v>2881</v>
      </c>
      <c r="BD84" s="186" t="s">
        <v>2761</v>
      </c>
      <c r="BE84" s="186" t="s">
        <v>2761</v>
      </c>
      <c r="BF84" s="186" t="s">
        <v>2881</v>
      </c>
      <c r="BG84" s="186" t="s">
        <v>2761</v>
      </c>
      <c r="BH84" s="186" t="s">
        <v>2761</v>
      </c>
      <c r="BI84" s="186" t="s">
        <v>2881</v>
      </c>
      <c r="BJ84" s="186" t="s">
        <v>2761</v>
      </c>
      <c r="BK84" s="186" t="s">
        <v>2761</v>
      </c>
      <c r="BL84" s="186" t="s">
        <v>2881</v>
      </c>
      <c r="BM84" s="186" t="s">
        <v>2761</v>
      </c>
      <c r="BN84" s="186" t="s">
        <v>2761</v>
      </c>
      <c r="BO84" s="186" t="s">
        <v>2881</v>
      </c>
      <c r="BP84" s="186" t="s">
        <v>2761</v>
      </c>
      <c r="BQ84" s="186" t="s">
        <v>2761</v>
      </c>
      <c r="BR84" s="186" t="s">
        <v>2881</v>
      </c>
      <c r="BS84" s="186" t="s">
        <v>2761</v>
      </c>
      <c r="BT84" s="186" t="s">
        <v>2761</v>
      </c>
      <c r="BU84" s="186" t="s">
        <v>2881</v>
      </c>
      <c r="BV84" s="186" t="s">
        <v>2761</v>
      </c>
      <c r="BW84" s="186" t="s">
        <v>2761</v>
      </c>
      <c r="BX84" s="186" t="s">
        <v>2881</v>
      </c>
      <c r="BY84" s="186" t="s">
        <v>2761</v>
      </c>
      <c r="BZ84" s="186" t="s">
        <v>2761</v>
      </c>
      <c r="CA84" s="186" t="s">
        <v>2881</v>
      </c>
      <c r="CB84" s="186" t="s">
        <v>2761</v>
      </c>
      <c r="CC84" s="186" t="s">
        <v>2761</v>
      </c>
      <c r="CD84" s="186" t="s">
        <v>2881</v>
      </c>
      <c r="CE84" s="186" t="s">
        <v>2761</v>
      </c>
      <c r="CF84" s="186" t="s">
        <v>2761</v>
      </c>
      <c r="CG84" s="186" t="s">
        <v>2881</v>
      </c>
      <c r="CH84" s="186" t="s">
        <v>2761</v>
      </c>
      <c r="CI84" s="186" t="s">
        <v>2761</v>
      </c>
      <c r="CJ84" s="186" t="s">
        <v>2881</v>
      </c>
      <c r="CK84" s="186" t="s">
        <v>2761</v>
      </c>
      <c r="CL84" s="186" t="s">
        <v>2761</v>
      </c>
      <c r="CM84" s="186" t="s">
        <v>2881</v>
      </c>
      <c r="CN84" s="186" t="s">
        <v>2761</v>
      </c>
      <c r="CO84" s="186" t="s">
        <v>2761</v>
      </c>
      <c r="CP84" s="186" t="s">
        <v>2881</v>
      </c>
      <c r="CQ84" s="186" t="s">
        <v>2761</v>
      </c>
      <c r="CR84" s="186" t="s">
        <v>2761</v>
      </c>
      <c r="CS84" s="186" t="s">
        <v>2881</v>
      </c>
      <c r="CT84" s="186" t="s">
        <v>2761</v>
      </c>
      <c r="CU84" s="186" t="s">
        <v>2761</v>
      </c>
      <c r="CV84" s="186" t="s">
        <v>2881</v>
      </c>
      <c r="CW84" s="186" t="s">
        <v>2761</v>
      </c>
      <c r="CX84" s="186" t="s">
        <v>2761</v>
      </c>
      <c r="CY84" s="186" t="s">
        <v>2881</v>
      </c>
      <c r="CZ84" s="186" t="s">
        <v>2761</v>
      </c>
      <c r="DA84" s="186" t="s">
        <v>2761</v>
      </c>
      <c r="DB84" s="186" t="s">
        <v>2881</v>
      </c>
      <c r="DC84" s="186" t="s">
        <v>2761</v>
      </c>
      <c r="DD84" s="186" t="s">
        <v>2761</v>
      </c>
      <c r="DE84" s="186" t="s">
        <v>2881</v>
      </c>
      <c r="DF84" s="186" t="s">
        <v>2761</v>
      </c>
      <c r="DG84" s="186" t="s">
        <v>2761</v>
      </c>
      <c r="DH84" s="186" t="s">
        <v>2881</v>
      </c>
      <c r="DI84" s="186" t="s">
        <v>2761</v>
      </c>
      <c r="DJ84" s="186" t="s">
        <v>2761</v>
      </c>
      <c r="DK84" s="186" t="s">
        <v>2881</v>
      </c>
      <c r="DL84" s="186" t="s">
        <v>2761</v>
      </c>
      <c r="DM84" s="186" t="s">
        <v>2761</v>
      </c>
      <c r="DN84" s="186" t="s">
        <v>2881</v>
      </c>
      <c r="DO84" s="186" t="s">
        <v>2761</v>
      </c>
      <c r="DP84" s="186" t="s">
        <v>2761</v>
      </c>
      <c r="DQ84" s="186" t="s">
        <v>2881</v>
      </c>
      <c r="DR84" s="186" t="s">
        <v>2761</v>
      </c>
      <c r="DS84" s="186" t="s">
        <v>2761</v>
      </c>
      <c r="DT84" s="186" t="s">
        <v>2881</v>
      </c>
      <c r="DU84" s="186" t="s">
        <v>2761</v>
      </c>
      <c r="DV84" s="186" t="s">
        <v>2761</v>
      </c>
      <c r="DW84" s="186" t="s">
        <v>2881</v>
      </c>
      <c r="DX84" s="186" t="s">
        <v>2761</v>
      </c>
      <c r="DY84" s="186" t="s">
        <v>2761</v>
      </c>
      <c r="DZ84" s="186" t="s">
        <v>2881</v>
      </c>
      <c r="EA84" s="186" t="s">
        <v>2761</v>
      </c>
      <c r="EB84" s="186" t="s">
        <v>2761</v>
      </c>
      <c r="EC84" s="186" t="s">
        <v>2881</v>
      </c>
      <c r="ED84" s="186" t="s">
        <v>2761</v>
      </c>
      <c r="EE84" s="186" t="s">
        <v>2761</v>
      </c>
      <c r="EF84" s="186" t="s">
        <v>2881</v>
      </c>
      <c r="EG84" s="186" t="s">
        <v>2761</v>
      </c>
      <c r="EH84" s="186" t="s">
        <v>2761</v>
      </c>
      <c r="EI84" s="186" t="s">
        <v>2881</v>
      </c>
      <c r="EJ84" s="186" t="s">
        <v>2761</v>
      </c>
      <c r="EK84" s="186" t="s">
        <v>2761</v>
      </c>
      <c r="EL84" s="186" t="s">
        <v>2881</v>
      </c>
      <c r="EM84" s="186" t="s">
        <v>2761</v>
      </c>
      <c r="EN84" s="186" t="s">
        <v>2761</v>
      </c>
      <c r="EO84" s="186" t="s">
        <v>2881</v>
      </c>
      <c r="EP84" s="186" t="s">
        <v>2761</v>
      </c>
      <c r="EQ84" s="186" t="s">
        <v>2761</v>
      </c>
      <c r="ER84" s="186" t="s">
        <v>2881</v>
      </c>
      <c r="ES84" s="186" t="s">
        <v>2761</v>
      </c>
      <c r="ET84" s="186" t="s">
        <v>2761</v>
      </c>
    </row>
    <row r="85" spans="1:150" x14ac:dyDescent="0.3">
      <c r="A85" s="1"/>
      <c r="B85" s="237" t="s">
        <v>946</v>
      </c>
      <c r="C85" s="237" t="s">
        <v>580</v>
      </c>
      <c r="D85" s="237" t="s">
        <v>580</v>
      </c>
      <c r="E85" s="237" t="s">
        <v>580</v>
      </c>
      <c r="F85" s="237" t="s">
        <v>580</v>
      </c>
      <c r="G85" s="1" t="s">
        <v>580</v>
      </c>
      <c r="H85" s="187" t="s">
        <v>2761</v>
      </c>
      <c r="I85" s="187" t="s">
        <v>2761</v>
      </c>
      <c r="J85" s="1" t="s">
        <v>580</v>
      </c>
      <c r="K85" s="187" t="s">
        <v>2761</v>
      </c>
      <c r="L85" s="187" t="s">
        <v>2761</v>
      </c>
      <c r="M85" s="1" t="s">
        <v>580</v>
      </c>
      <c r="N85" s="187" t="s">
        <v>2761</v>
      </c>
      <c r="O85" s="187" t="s">
        <v>2761</v>
      </c>
      <c r="P85" s="1" t="s">
        <v>580</v>
      </c>
      <c r="Q85" s="187" t="s">
        <v>2761</v>
      </c>
      <c r="R85" s="187" t="s">
        <v>2761</v>
      </c>
      <c r="S85" s="1" t="s">
        <v>580</v>
      </c>
      <c r="T85" s="187" t="s">
        <v>2761</v>
      </c>
      <c r="U85" s="187" t="s">
        <v>2761</v>
      </c>
      <c r="V85" s="1" t="s">
        <v>580</v>
      </c>
      <c r="W85" s="187" t="s">
        <v>2761</v>
      </c>
      <c r="X85" s="187" t="s">
        <v>2761</v>
      </c>
      <c r="Y85" s="1" t="s">
        <v>580</v>
      </c>
      <c r="Z85" s="187" t="s">
        <v>2761</v>
      </c>
      <c r="AA85" s="187" t="s">
        <v>2761</v>
      </c>
      <c r="AB85" s="1" t="s">
        <v>580</v>
      </c>
      <c r="AC85" s="187" t="s">
        <v>2761</v>
      </c>
      <c r="AD85" s="187" t="s">
        <v>2761</v>
      </c>
      <c r="AE85" s="1" t="s">
        <v>580</v>
      </c>
      <c r="AF85" s="187" t="s">
        <v>2761</v>
      </c>
      <c r="AG85" s="187" t="s">
        <v>2761</v>
      </c>
      <c r="AH85" s="1" t="s">
        <v>580</v>
      </c>
      <c r="AI85" s="187" t="s">
        <v>2761</v>
      </c>
      <c r="AJ85" s="187" t="s">
        <v>2761</v>
      </c>
      <c r="AK85" s="1" t="s">
        <v>580</v>
      </c>
      <c r="AL85" s="187" t="s">
        <v>2761</v>
      </c>
      <c r="AM85" s="187" t="s">
        <v>2761</v>
      </c>
      <c r="AN85" s="1" t="s">
        <v>580</v>
      </c>
      <c r="AO85" s="187" t="s">
        <v>2761</v>
      </c>
      <c r="AP85" s="187" t="s">
        <v>2761</v>
      </c>
      <c r="AQ85" s="1" t="s">
        <v>580</v>
      </c>
      <c r="AR85" s="187" t="s">
        <v>2761</v>
      </c>
      <c r="AS85" s="187" t="s">
        <v>2761</v>
      </c>
      <c r="AT85" s="1" t="s">
        <v>580</v>
      </c>
      <c r="AU85" s="187" t="s">
        <v>2761</v>
      </c>
      <c r="AV85" s="187" t="s">
        <v>2761</v>
      </c>
      <c r="AW85" s="1" t="s">
        <v>580</v>
      </c>
      <c r="AX85" s="187" t="s">
        <v>2761</v>
      </c>
      <c r="AY85" s="187" t="s">
        <v>2761</v>
      </c>
      <c r="AZ85" s="1" t="s">
        <v>580</v>
      </c>
      <c r="BA85" s="187" t="s">
        <v>2761</v>
      </c>
      <c r="BB85" s="187" t="s">
        <v>2761</v>
      </c>
      <c r="BC85" s="1" t="s">
        <v>580</v>
      </c>
      <c r="BD85" s="187" t="s">
        <v>2761</v>
      </c>
      <c r="BE85" s="187" t="s">
        <v>2761</v>
      </c>
      <c r="BF85" s="1" t="s">
        <v>580</v>
      </c>
      <c r="BG85" s="187" t="s">
        <v>2761</v>
      </c>
      <c r="BH85" s="187" t="s">
        <v>2761</v>
      </c>
      <c r="BI85" s="1" t="s">
        <v>580</v>
      </c>
      <c r="BJ85" s="187" t="s">
        <v>2761</v>
      </c>
      <c r="BK85" s="187" t="s">
        <v>2761</v>
      </c>
      <c r="BL85" s="1" t="s">
        <v>580</v>
      </c>
      <c r="BM85" s="187" t="s">
        <v>2761</v>
      </c>
      <c r="BN85" s="187" t="s">
        <v>2761</v>
      </c>
      <c r="BO85" s="1" t="s">
        <v>580</v>
      </c>
      <c r="BP85" s="187" t="s">
        <v>2761</v>
      </c>
      <c r="BQ85" s="187" t="s">
        <v>2761</v>
      </c>
      <c r="BR85" s="1" t="s">
        <v>580</v>
      </c>
      <c r="BS85" s="187" t="s">
        <v>2761</v>
      </c>
      <c r="BT85" s="187" t="s">
        <v>2761</v>
      </c>
      <c r="BU85" s="1" t="s">
        <v>580</v>
      </c>
      <c r="BV85" s="187" t="s">
        <v>2761</v>
      </c>
      <c r="BW85" s="187" t="s">
        <v>2761</v>
      </c>
      <c r="BX85" s="1" t="s">
        <v>580</v>
      </c>
      <c r="BY85" s="187" t="s">
        <v>2761</v>
      </c>
      <c r="BZ85" s="187" t="s">
        <v>2761</v>
      </c>
      <c r="CA85" s="1" t="s">
        <v>580</v>
      </c>
      <c r="CB85" s="187" t="s">
        <v>2761</v>
      </c>
      <c r="CC85" s="187" t="s">
        <v>2761</v>
      </c>
      <c r="CD85" s="1" t="s">
        <v>580</v>
      </c>
      <c r="CE85" s="187" t="s">
        <v>2761</v>
      </c>
      <c r="CF85" s="187" t="s">
        <v>2761</v>
      </c>
      <c r="CG85" s="1" t="s">
        <v>580</v>
      </c>
      <c r="CH85" s="187" t="s">
        <v>2761</v>
      </c>
      <c r="CI85" s="187" t="s">
        <v>2761</v>
      </c>
      <c r="CJ85" s="1" t="s">
        <v>580</v>
      </c>
      <c r="CK85" s="187" t="s">
        <v>2761</v>
      </c>
      <c r="CL85" s="187" t="s">
        <v>2761</v>
      </c>
      <c r="CM85" s="1" t="s">
        <v>580</v>
      </c>
      <c r="CN85" s="187" t="s">
        <v>2761</v>
      </c>
      <c r="CO85" s="187" t="s">
        <v>2761</v>
      </c>
      <c r="CP85" s="1" t="s">
        <v>580</v>
      </c>
      <c r="CQ85" s="187" t="s">
        <v>2761</v>
      </c>
      <c r="CR85" s="187" t="s">
        <v>2761</v>
      </c>
      <c r="CS85" s="1" t="s">
        <v>580</v>
      </c>
      <c r="CT85" s="187" t="s">
        <v>2761</v>
      </c>
      <c r="CU85" s="187" t="s">
        <v>2761</v>
      </c>
      <c r="CV85" s="1" t="s">
        <v>580</v>
      </c>
      <c r="CW85" s="187" t="s">
        <v>2761</v>
      </c>
      <c r="CX85" s="187" t="s">
        <v>2761</v>
      </c>
      <c r="CY85" s="1" t="s">
        <v>580</v>
      </c>
      <c r="CZ85" s="187" t="s">
        <v>2761</v>
      </c>
      <c r="DA85" s="187" t="s">
        <v>2761</v>
      </c>
      <c r="DB85" s="1" t="s">
        <v>580</v>
      </c>
      <c r="DC85" s="187" t="s">
        <v>2761</v>
      </c>
      <c r="DD85" s="187" t="s">
        <v>2761</v>
      </c>
      <c r="DE85" s="1" t="s">
        <v>580</v>
      </c>
      <c r="DF85" s="187" t="s">
        <v>2761</v>
      </c>
      <c r="DG85" s="187" t="s">
        <v>2761</v>
      </c>
      <c r="DH85" s="1" t="s">
        <v>580</v>
      </c>
      <c r="DI85" s="187" t="s">
        <v>2761</v>
      </c>
      <c r="DJ85" s="187" t="s">
        <v>2761</v>
      </c>
      <c r="DK85" s="1" t="s">
        <v>580</v>
      </c>
      <c r="DL85" s="187" t="s">
        <v>2761</v>
      </c>
      <c r="DM85" s="187" t="s">
        <v>2761</v>
      </c>
      <c r="DN85" s="1" t="s">
        <v>580</v>
      </c>
      <c r="DO85" s="187" t="s">
        <v>2761</v>
      </c>
      <c r="DP85" s="187" t="s">
        <v>2761</v>
      </c>
      <c r="DQ85" s="1" t="s">
        <v>580</v>
      </c>
      <c r="DR85" s="187" t="s">
        <v>2761</v>
      </c>
      <c r="DS85" s="187" t="s">
        <v>2761</v>
      </c>
      <c r="DT85" s="1" t="s">
        <v>580</v>
      </c>
      <c r="DU85" s="187" t="s">
        <v>2761</v>
      </c>
      <c r="DV85" s="187" t="s">
        <v>2761</v>
      </c>
      <c r="DW85" s="1" t="s">
        <v>580</v>
      </c>
      <c r="DX85" s="187" t="s">
        <v>2761</v>
      </c>
      <c r="DY85" s="187" t="s">
        <v>2761</v>
      </c>
      <c r="DZ85" s="1" t="s">
        <v>580</v>
      </c>
      <c r="EA85" s="187" t="s">
        <v>2761</v>
      </c>
      <c r="EB85" s="187" t="s">
        <v>2761</v>
      </c>
      <c r="EC85" s="1" t="s">
        <v>580</v>
      </c>
      <c r="ED85" s="187" t="s">
        <v>2761</v>
      </c>
      <c r="EE85" s="187" t="s">
        <v>2761</v>
      </c>
      <c r="EF85" s="1" t="s">
        <v>580</v>
      </c>
      <c r="EG85" s="187" t="s">
        <v>2761</v>
      </c>
      <c r="EH85" s="187" t="s">
        <v>2761</v>
      </c>
      <c r="EI85" s="1" t="s">
        <v>580</v>
      </c>
      <c r="EJ85" s="187" t="s">
        <v>2761</v>
      </c>
      <c r="EK85" s="187" t="s">
        <v>2761</v>
      </c>
      <c r="EL85" s="1" t="s">
        <v>580</v>
      </c>
      <c r="EM85" s="187" t="s">
        <v>2761</v>
      </c>
      <c r="EN85" s="187" t="s">
        <v>2761</v>
      </c>
      <c r="EO85" s="1" t="s">
        <v>580</v>
      </c>
      <c r="EP85" s="187" t="s">
        <v>2761</v>
      </c>
      <c r="EQ85" s="187" t="s">
        <v>2761</v>
      </c>
      <c r="ER85" s="1" t="s">
        <v>580</v>
      </c>
      <c r="ES85" s="187" t="s">
        <v>2761</v>
      </c>
      <c r="ET85" s="187" t="s">
        <v>2761</v>
      </c>
    </row>
    <row r="86" spans="1:150" ht="26.4" x14ac:dyDescent="0.3">
      <c r="A86" s="1"/>
      <c r="B86" s="238" t="s">
        <v>3321</v>
      </c>
      <c r="C86" s="238" t="s">
        <v>580</v>
      </c>
      <c r="D86" s="238" t="s">
        <v>580</v>
      </c>
      <c r="E86" s="238" t="s">
        <v>580</v>
      </c>
      <c r="F86" s="238" t="s">
        <v>580</v>
      </c>
      <c r="G86" s="188"/>
      <c r="H86" s="188" t="s">
        <v>580</v>
      </c>
      <c r="I86" s="188" t="s">
        <v>580</v>
      </c>
      <c r="J86" s="188"/>
      <c r="K86" s="188" t="s">
        <v>580</v>
      </c>
      <c r="L86" s="188" t="s">
        <v>580</v>
      </c>
      <c r="M86" s="188"/>
      <c r="N86" s="188" t="s">
        <v>580</v>
      </c>
      <c r="O86" s="188" t="s">
        <v>580</v>
      </c>
      <c r="P86" s="188"/>
      <c r="Q86" s="188" t="s">
        <v>580</v>
      </c>
      <c r="R86" s="188" t="s">
        <v>580</v>
      </c>
      <c r="S86" s="188"/>
      <c r="T86" s="188" t="s">
        <v>580</v>
      </c>
      <c r="U86" s="188" t="s">
        <v>580</v>
      </c>
      <c r="V86" s="188"/>
      <c r="W86" s="188" t="s">
        <v>580</v>
      </c>
      <c r="X86" s="188" t="s">
        <v>580</v>
      </c>
      <c r="Y86" s="188" t="s">
        <v>3322</v>
      </c>
      <c r="Z86" s="188" t="s">
        <v>580</v>
      </c>
      <c r="AA86" s="188" t="s">
        <v>580</v>
      </c>
      <c r="AB86" s="188" t="s">
        <v>3322</v>
      </c>
      <c r="AC86" s="188" t="s">
        <v>580</v>
      </c>
      <c r="AD86" s="188" t="s">
        <v>580</v>
      </c>
      <c r="AE86" s="188" t="s">
        <v>3322</v>
      </c>
      <c r="AF86" s="188" t="s">
        <v>580</v>
      </c>
      <c r="AG86" s="188" t="s">
        <v>580</v>
      </c>
      <c r="AH86" s="188" t="s">
        <v>3322</v>
      </c>
      <c r="AI86" s="188" t="s">
        <v>580</v>
      </c>
      <c r="AJ86" s="188" t="s">
        <v>580</v>
      </c>
      <c r="AK86" s="188" t="s">
        <v>3322</v>
      </c>
      <c r="AL86" s="188" t="s">
        <v>580</v>
      </c>
      <c r="AM86" s="188" t="s">
        <v>580</v>
      </c>
      <c r="AN86" s="188" t="s">
        <v>3322</v>
      </c>
      <c r="AO86" s="188" t="s">
        <v>580</v>
      </c>
      <c r="AP86" s="188" t="s">
        <v>580</v>
      </c>
      <c r="AQ86" s="188"/>
      <c r="AR86" s="188" t="s">
        <v>580</v>
      </c>
      <c r="AS86" s="188" t="s">
        <v>580</v>
      </c>
      <c r="AT86" s="188"/>
      <c r="AU86" s="188" t="s">
        <v>580</v>
      </c>
      <c r="AV86" s="188" t="s">
        <v>580</v>
      </c>
      <c r="AW86" s="188"/>
      <c r="AX86" s="188" t="s">
        <v>580</v>
      </c>
      <c r="AY86" s="188" t="s">
        <v>580</v>
      </c>
      <c r="AZ86" s="188"/>
      <c r="BA86" s="188" t="s">
        <v>580</v>
      </c>
      <c r="BB86" s="188" t="s">
        <v>580</v>
      </c>
      <c r="BC86" s="188"/>
      <c r="BD86" s="188" t="s">
        <v>580</v>
      </c>
      <c r="BE86" s="188" t="s">
        <v>580</v>
      </c>
      <c r="BF86" s="188"/>
      <c r="BG86" s="188" t="s">
        <v>580</v>
      </c>
      <c r="BH86" s="188" t="s">
        <v>580</v>
      </c>
      <c r="BI86" s="188"/>
      <c r="BJ86" s="188" t="s">
        <v>580</v>
      </c>
      <c r="BK86" s="188" t="s">
        <v>580</v>
      </c>
      <c r="BL86" s="188"/>
      <c r="BM86" s="188" t="s">
        <v>580</v>
      </c>
      <c r="BN86" s="188" t="s">
        <v>580</v>
      </c>
      <c r="BO86" s="188"/>
      <c r="BP86" s="188" t="s">
        <v>580</v>
      </c>
      <c r="BQ86" s="188" t="s">
        <v>580</v>
      </c>
      <c r="BR86" s="188"/>
      <c r="BS86" s="188" t="s">
        <v>580</v>
      </c>
      <c r="BT86" s="188" t="s">
        <v>580</v>
      </c>
      <c r="BU86" s="188"/>
      <c r="BV86" s="188" t="s">
        <v>580</v>
      </c>
      <c r="BW86" s="188" t="s">
        <v>580</v>
      </c>
      <c r="BX86" s="188"/>
      <c r="BY86" s="188" t="s">
        <v>580</v>
      </c>
      <c r="BZ86" s="188" t="s">
        <v>580</v>
      </c>
      <c r="CA86" s="188"/>
      <c r="CB86" s="188" t="s">
        <v>580</v>
      </c>
      <c r="CC86" s="188" t="s">
        <v>580</v>
      </c>
      <c r="CD86" s="188"/>
      <c r="CE86" s="188" t="s">
        <v>580</v>
      </c>
      <c r="CF86" s="188" t="s">
        <v>580</v>
      </c>
      <c r="CG86" s="188"/>
      <c r="CH86" s="188" t="s">
        <v>580</v>
      </c>
      <c r="CI86" s="188" t="s">
        <v>580</v>
      </c>
      <c r="CJ86" s="188"/>
      <c r="CK86" s="188" t="s">
        <v>580</v>
      </c>
      <c r="CL86" s="188" t="s">
        <v>580</v>
      </c>
      <c r="CM86" s="188"/>
      <c r="CN86" s="188" t="s">
        <v>580</v>
      </c>
      <c r="CO86" s="188" t="s">
        <v>580</v>
      </c>
      <c r="CP86" s="188"/>
      <c r="CQ86" s="188" t="s">
        <v>580</v>
      </c>
      <c r="CR86" s="188" t="s">
        <v>580</v>
      </c>
      <c r="CS86" s="188"/>
      <c r="CT86" s="188" t="s">
        <v>580</v>
      </c>
      <c r="CU86" s="188" t="s">
        <v>580</v>
      </c>
      <c r="CV86" s="188"/>
      <c r="CW86" s="188" t="s">
        <v>580</v>
      </c>
      <c r="CX86" s="188" t="s">
        <v>580</v>
      </c>
      <c r="CY86" s="188"/>
      <c r="CZ86" s="188" t="s">
        <v>580</v>
      </c>
      <c r="DA86" s="188" t="s">
        <v>580</v>
      </c>
      <c r="DB86" s="188"/>
      <c r="DC86" s="188" t="s">
        <v>580</v>
      </c>
      <c r="DD86" s="188" t="s">
        <v>580</v>
      </c>
      <c r="DE86" s="188"/>
      <c r="DF86" s="188" t="s">
        <v>580</v>
      </c>
      <c r="DG86" s="188" t="s">
        <v>580</v>
      </c>
      <c r="DH86" s="188"/>
      <c r="DI86" s="188" t="s">
        <v>580</v>
      </c>
      <c r="DJ86" s="188" t="s">
        <v>580</v>
      </c>
      <c r="DK86" s="188"/>
      <c r="DL86" s="188" t="s">
        <v>580</v>
      </c>
      <c r="DM86" s="188" t="s">
        <v>580</v>
      </c>
      <c r="DN86" s="188"/>
      <c r="DO86" s="188" t="s">
        <v>580</v>
      </c>
      <c r="DP86" s="188" t="s">
        <v>580</v>
      </c>
      <c r="DQ86" s="188"/>
      <c r="DR86" s="188" t="s">
        <v>580</v>
      </c>
      <c r="DS86" s="188" t="s">
        <v>580</v>
      </c>
      <c r="DT86" s="188"/>
      <c r="DU86" s="188" t="s">
        <v>580</v>
      </c>
      <c r="DV86" s="188" t="s">
        <v>580</v>
      </c>
      <c r="DW86" s="188"/>
      <c r="DX86" s="188" t="s">
        <v>580</v>
      </c>
      <c r="DY86" s="188" t="s">
        <v>580</v>
      </c>
      <c r="DZ86" s="188"/>
      <c r="EA86" s="188" t="s">
        <v>580</v>
      </c>
      <c r="EB86" s="188" t="s">
        <v>580</v>
      </c>
      <c r="EC86" s="188"/>
      <c r="ED86" s="188" t="s">
        <v>580</v>
      </c>
      <c r="EE86" s="188" t="s">
        <v>580</v>
      </c>
      <c r="EF86" s="188"/>
      <c r="EG86" s="188" t="s">
        <v>580</v>
      </c>
      <c r="EH86" s="188" t="s">
        <v>580</v>
      </c>
      <c r="EI86" s="188"/>
      <c r="EJ86" s="188" t="s">
        <v>580</v>
      </c>
      <c r="EK86" s="188" t="s">
        <v>580</v>
      </c>
      <c r="EL86" s="188"/>
      <c r="EM86" s="188" t="s">
        <v>580</v>
      </c>
      <c r="EN86" s="188" t="s">
        <v>580</v>
      </c>
      <c r="EO86" s="188"/>
      <c r="EP86" s="188" t="s">
        <v>580</v>
      </c>
      <c r="EQ86" s="188" t="s">
        <v>580</v>
      </c>
      <c r="ER86" s="188"/>
      <c r="ES86" s="188" t="s">
        <v>580</v>
      </c>
      <c r="ET86" s="188" t="s">
        <v>580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3323</v>
      </c>
      <c r="C5" s="1"/>
      <c r="D5" s="1"/>
      <c r="E5" s="1"/>
    </row>
    <row r="6" spans="1:7" x14ac:dyDescent="0.3">
      <c r="A6" s="1"/>
      <c r="B6" s="239" t="s">
        <v>17</v>
      </c>
      <c r="C6" s="239"/>
      <c r="D6" s="239" t="s">
        <v>1998</v>
      </c>
      <c r="E6" s="239"/>
    </row>
    <row r="7" spans="1:7" ht="36" customHeight="1" x14ac:dyDescent="0.3">
      <c r="A7" s="1"/>
      <c r="B7" s="190" t="s">
        <v>62</v>
      </c>
      <c r="C7" s="190" t="s">
        <v>574</v>
      </c>
      <c r="D7" s="189" t="s">
        <v>3324</v>
      </c>
      <c r="E7" s="189" t="s">
        <v>3325</v>
      </c>
    </row>
    <row r="8" spans="1:7" x14ac:dyDescent="0.3">
      <c r="A8" s="1"/>
      <c r="B8" s="191" t="s">
        <v>66</v>
      </c>
      <c r="C8" s="191" t="s">
        <v>794</v>
      </c>
      <c r="D8" s="192">
        <v>0</v>
      </c>
      <c r="E8" s="193">
        <v>0</v>
      </c>
    </row>
    <row r="9" spans="1:7" x14ac:dyDescent="0.3">
      <c r="A9" s="1"/>
      <c r="B9" s="191" t="s">
        <v>66</v>
      </c>
      <c r="C9" s="191" t="s">
        <v>795</v>
      </c>
      <c r="D9" s="192">
        <v>0</v>
      </c>
      <c r="E9" s="193">
        <v>0</v>
      </c>
    </row>
    <row r="10" spans="1:7" x14ac:dyDescent="0.3">
      <c r="A10" s="1"/>
      <c r="B10" s="191" t="s">
        <v>66</v>
      </c>
      <c r="C10" s="191" t="s">
        <v>796</v>
      </c>
      <c r="D10" s="192">
        <v>0</v>
      </c>
      <c r="E10" s="193">
        <v>0</v>
      </c>
    </row>
    <row r="11" spans="1:7" x14ac:dyDescent="0.3">
      <c r="A11" s="1"/>
      <c r="B11" s="191" t="s">
        <v>66</v>
      </c>
      <c r="C11" s="191" t="s">
        <v>797</v>
      </c>
      <c r="D11" s="192">
        <v>0</v>
      </c>
      <c r="E11" s="193">
        <v>0</v>
      </c>
    </row>
    <row r="12" spans="1:7" x14ac:dyDescent="0.3">
      <c r="A12" s="1"/>
      <c r="B12" s="191" t="s">
        <v>66</v>
      </c>
      <c r="C12" s="191" t="s">
        <v>798</v>
      </c>
      <c r="D12" s="192">
        <v>0</v>
      </c>
      <c r="E12" s="193">
        <v>0</v>
      </c>
    </row>
    <row r="13" spans="1:7" x14ac:dyDescent="0.3">
      <c r="A13" s="1"/>
      <c r="B13" s="191" t="s">
        <v>66</v>
      </c>
      <c r="C13" s="191" t="s">
        <v>799</v>
      </c>
      <c r="D13" s="192">
        <v>0</v>
      </c>
      <c r="E13" s="193">
        <v>0</v>
      </c>
    </row>
    <row r="14" spans="1:7" x14ac:dyDescent="0.3">
      <c r="A14" s="1"/>
      <c r="B14" s="191" t="s">
        <v>66</v>
      </c>
      <c r="C14" s="191" t="s">
        <v>800</v>
      </c>
      <c r="D14" s="192">
        <v>0</v>
      </c>
      <c r="E14" s="193">
        <v>0</v>
      </c>
    </row>
    <row r="15" spans="1:7" x14ac:dyDescent="0.3">
      <c r="A15" s="1"/>
      <c r="B15" s="191" t="s">
        <v>66</v>
      </c>
      <c r="C15" s="191" t="s">
        <v>801</v>
      </c>
      <c r="D15" s="192">
        <v>0</v>
      </c>
      <c r="E15" s="193">
        <v>0</v>
      </c>
    </row>
    <row r="16" spans="1:7" x14ac:dyDescent="0.3">
      <c r="A16" s="1"/>
      <c r="B16" s="191" t="s">
        <v>66</v>
      </c>
      <c r="C16" s="191" t="s">
        <v>802</v>
      </c>
      <c r="D16" s="192">
        <v>0</v>
      </c>
      <c r="E16" s="193">
        <v>0</v>
      </c>
    </row>
    <row r="17" spans="1:5" x14ac:dyDescent="0.3">
      <c r="A17" s="1"/>
      <c r="B17" s="191" t="s">
        <v>66</v>
      </c>
      <c r="C17" s="191" t="s">
        <v>803</v>
      </c>
      <c r="D17" s="192">
        <v>0</v>
      </c>
      <c r="E17" s="193">
        <v>0</v>
      </c>
    </row>
    <row r="18" spans="1:5" x14ac:dyDescent="0.3">
      <c r="A18" s="1"/>
      <c r="B18" s="191" t="s">
        <v>66</v>
      </c>
      <c r="C18" s="191" t="s">
        <v>804</v>
      </c>
      <c r="D18" s="192">
        <v>0</v>
      </c>
      <c r="E18" s="193">
        <v>0</v>
      </c>
    </row>
    <row r="19" spans="1:5" x14ac:dyDescent="0.3">
      <c r="A19" s="1"/>
      <c r="B19" s="191" t="s">
        <v>66</v>
      </c>
      <c r="C19" s="191" t="s">
        <v>805</v>
      </c>
      <c r="D19" s="192">
        <v>0</v>
      </c>
      <c r="E19" s="193">
        <v>0</v>
      </c>
    </row>
    <row r="20" spans="1:5" x14ac:dyDescent="0.3">
      <c r="A20" s="1"/>
      <c r="B20" s="191" t="s">
        <v>66</v>
      </c>
      <c r="C20" s="191" t="s">
        <v>806</v>
      </c>
      <c r="D20" s="192">
        <v>0</v>
      </c>
      <c r="E20" s="193">
        <v>0</v>
      </c>
    </row>
    <row r="21" spans="1:5" x14ac:dyDescent="0.3">
      <c r="A21" s="1"/>
      <c r="B21" s="191" t="s">
        <v>66</v>
      </c>
      <c r="C21" s="191" t="s">
        <v>807</v>
      </c>
      <c r="D21" s="192">
        <v>0</v>
      </c>
      <c r="E21" s="193">
        <v>0</v>
      </c>
    </row>
    <row r="22" spans="1:5" x14ac:dyDescent="0.3">
      <c r="A22" s="1"/>
      <c r="B22" s="191" t="s">
        <v>66</v>
      </c>
      <c r="C22" s="191" t="s">
        <v>808</v>
      </c>
      <c r="D22" s="192">
        <v>0</v>
      </c>
      <c r="E22" s="193">
        <v>0</v>
      </c>
    </row>
    <row r="23" spans="1:5" x14ac:dyDescent="0.3">
      <c r="A23" s="1"/>
      <c r="B23" s="191" t="s">
        <v>66</v>
      </c>
      <c r="C23" s="191" t="s">
        <v>809</v>
      </c>
      <c r="D23" s="192">
        <v>0</v>
      </c>
      <c r="E23" s="193">
        <v>0</v>
      </c>
    </row>
    <row r="24" spans="1:5" x14ac:dyDescent="0.3">
      <c r="A24" s="1"/>
      <c r="B24" s="191" t="s">
        <v>66</v>
      </c>
      <c r="C24" s="191" t="s">
        <v>810</v>
      </c>
      <c r="D24" s="192">
        <v>0</v>
      </c>
      <c r="E24" s="193">
        <v>0</v>
      </c>
    </row>
    <row r="25" spans="1:5" x14ac:dyDescent="0.3">
      <c r="A25" s="1"/>
      <c r="B25" s="191" t="s">
        <v>66</v>
      </c>
      <c r="C25" s="191" t="s">
        <v>811</v>
      </c>
      <c r="D25" s="192">
        <v>0</v>
      </c>
      <c r="E25" s="193">
        <v>0</v>
      </c>
    </row>
    <row r="26" spans="1:5" x14ac:dyDescent="0.3">
      <c r="A26" s="1"/>
      <c r="B26" s="191" t="s">
        <v>66</v>
      </c>
      <c r="C26" s="191" t="s">
        <v>812</v>
      </c>
      <c r="D26" s="192">
        <v>0</v>
      </c>
      <c r="E26" s="193">
        <v>0</v>
      </c>
    </row>
    <row r="27" spans="1:5" x14ac:dyDescent="0.3">
      <c r="A27" s="1"/>
      <c r="B27" s="191" t="s">
        <v>66</v>
      </c>
      <c r="C27" s="191" t="s">
        <v>813</v>
      </c>
      <c r="D27" s="192">
        <v>0</v>
      </c>
      <c r="E27" s="193">
        <v>0</v>
      </c>
    </row>
    <row r="28" spans="1:5" x14ac:dyDescent="0.3">
      <c r="A28" s="1"/>
      <c r="B28" s="191" t="s">
        <v>66</v>
      </c>
      <c r="C28" s="191" t="s">
        <v>814</v>
      </c>
      <c r="D28" s="192">
        <v>0</v>
      </c>
      <c r="E28" s="193">
        <v>0</v>
      </c>
    </row>
    <row r="29" spans="1:5" x14ac:dyDescent="0.3">
      <c r="A29" s="1"/>
      <c r="B29" s="191" t="s">
        <v>66</v>
      </c>
      <c r="C29" s="191" t="s">
        <v>815</v>
      </c>
      <c r="D29" s="192">
        <v>0</v>
      </c>
      <c r="E29" s="193">
        <v>0</v>
      </c>
    </row>
    <row r="30" spans="1:5" x14ac:dyDescent="0.3">
      <c r="A30" s="1"/>
      <c r="B30" s="191" t="s">
        <v>66</v>
      </c>
      <c r="C30" s="191" t="s">
        <v>816</v>
      </c>
      <c r="D30" s="192">
        <v>0</v>
      </c>
      <c r="E30" s="193">
        <v>0</v>
      </c>
    </row>
    <row r="31" spans="1:5" x14ac:dyDescent="0.3">
      <c r="A31" s="1"/>
      <c r="B31" s="191" t="s">
        <v>66</v>
      </c>
      <c r="C31" s="191" t="s">
        <v>817</v>
      </c>
      <c r="D31" s="192">
        <v>0</v>
      </c>
      <c r="E31" s="193">
        <v>0</v>
      </c>
    </row>
    <row r="32" spans="1:5" x14ac:dyDescent="0.3">
      <c r="A32" s="1"/>
      <c r="B32" s="191" t="s">
        <v>66</v>
      </c>
      <c r="C32" s="191" t="s">
        <v>818</v>
      </c>
      <c r="D32" s="192">
        <v>0</v>
      </c>
      <c r="E32" s="193">
        <v>0</v>
      </c>
    </row>
    <row r="33" spans="1:5" x14ac:dyDescent="0.3">
      <c r="A33" s="1"/>
      <c r="B33" s="191" t="s">
        <v>66</v>
      </c>
      <c r="C33" s="191" t="s">
        <v>819</v>
      </c>
      <c r="D33" s="192">
        <v>0</v>
      </c>
      <c r="E33" s="193">
        <v>0</v>
      </c>
    </row>
    <row r="34" spans="1:5" x14ac:dyDescent="0.3">
      <c r="A34" s="1"/>
      <c r="B34" s="191" t="s">
        <v>66</v>
      </c>
      <c r="C34" s="191" t="s">
        <v>820</v>
      </c>
      <c r="D34" s="192">
        <v>0</v>
      </c>
      <c r="E34" s="193">
        <v>0</v>
      </c>
    </row>
    <row r="35" spans="1:5" x14ac:dyDescent="0.3">
      <c r="A35" s="1"/>
      <c r="B35" s="191" t="s">
        <v>66</v>
      </c>
      <c r="C35" s="191" t="s">
        <v>821</v>
      </c>
      <c r="D35" s="192">
        <v>0</v>
      </c>
      <c r="E35" s="193">
        <v>0</v>
      </c>
    </row>
    <row r="36" spans="1:5" x14ac:dyDescent="0.3">
      <c r="A36" s="1"/>
      <c r="B36" s="191" t="s">
        <v>66</v>
      </c>
      <c r="C36" s="191" t="s">
        <v>822</v>
      </c>
      <c r="D36" s="192">
        <v>0</v>
      </c>
      <c r="E36" s="193">
        <v>0</v>
      </c>
    </row>
    <row r="37" spans="1:5" x14ac:dyDescent="0.3">
      <c r="A37" s="1"/>
      <c r="B37" s="191" t="s">
        <v>66</v>
      </c>
      <c r="C37" s="191" t="s">
        <v>823</v>
      </c>
      <c r="D37" s="192">
        <v>0</v>
      </c>
      <c r="E37" s="193">
        <v>0</v>
      </c>
    </row>
    <row r="38" spans="1:5" x14ac:dyDescent="0.3">
      <c r="A38" s="1"/>
      <c r="B38" s="191" t="s">
        <v>66</v>
      </c>
      <c r="C38" s="191" t="s">
        <v>824</v>
      </c>
      <c r="D38" s="192">
        <v>0</v>
      </c>
      <c r="E38" s="193">
        <v>0</v>
      </c>
    </row>
    <row r="39" spans="1:5" x14ac:dyDescent="0.3">
      <c r="A39" s="1"/>
      <c r="B39" s="191" t="s">
        <v>66</v>
      </c>
      <c r="C39" s="191" t="s">
        <v>825</v>
      </c>
      <c r="D39" s="192">
        <v>0</v>
      </c>
      <c r="E39" s="193">
        <v>0</v>
      </c>
    </row>
    <row r="40" spans="1:5" x14ac:dyDescent="0.3">
      <c r="A40" s="1"/>
      <c r="B40" s="191" t="s">
        <v>66</v>
      </c>
      <c r="C40" s="191" t="s">
        <v>826</v>
      </c>
      <c r="D40" s="192">
        <v>0</v>
      </c>
      <c r="E40" s="193">
        <v>0</v>
      </c>
    </row>
    <row r="41" spans="1:5" x14ac:dyDescent="0.3">
      <c r="A41" s="1"/>
      <c r="B41" s="191" t="s">
        <v>66</v>
      </c>
      <c r="C41" s="191" t="s">
        <v>827</v>
      </c>
      <c r="D41" s="192">
        <v>0</v>
      </c>
      <c r="E41" s="193">
        <v>0</v>
      </c>
    </row>
    <row r="42" spans="1:5" x14ac:dyDescent="0.3">
      <c r="A42" s="1"/>
      <c r="B42" s="191" t="s">
        <v>66</v>
      </c>
      <c r="C42" s="191" t="s">
        <v>828</v>
      </c>
      <c r="D42" s="192">
        <v>0</v>
      </c>
      <c r="E42" s="193">
        <v>0</v>
      </c>
    </row>
    <row r="43" spans="1:5" x14ac:dyDescent="0.3">
      <c r="A43" s="1"/>
      <c r="B43" s="191" t="s">
        <v>66</v>
      </c>
      <c r="C43" s="191" t="s">
        <v>829</v>
      </c>
      <c r="D43" s="192">
        <v>0</v>
      </c>
      <c r="E43" s="193">
        <v>0</v>
      </c>
    </row>
    <row r="44" spans="1:5" x14ac:dyDescent="0.3">
      <c r="A44" s="1"/>
      <c r="B44" s="191" t="s">
        <v>66</v>
      </c>
      <c r="C44" s="191" t="s">
        <v>830</v>
      </c>
      <c r="D44" s="192">
        <v>0</v>
      </c>
      <c r="E44" s="193">
        <v>0</v>
      </c>
    </row>
    <row r="45" spans="1:5" x14ac:dyDescent="0.3">
      <c r="A45" s="1"/>
      <c r="B45" s="191" t="s">
        <v>66</v>
      </c>
      <c r="C45" s="191" t="s">
        <v>831</v>
      </c>
      <c r="D45" s="192">
        <v>0</v>
      </c>
      <c r="E45" s="193">
        <v>0</v>
      </c>
    </row>
    <row r="46" spans="1:5" x14ac:dyDescent="0.3">
      <c r="A46" s="1"/>
      <c r="B46" s="191" t="s">
        <v>66</v>
      </c>
      <c r="C46" s="191" t="s">
        <v>832</v>
      </c>
      <c r="D46" s="192">
        <v>0</v>
      </c>
      <c r="E46" s="193">
        <v>0</v>
      </c>
    </row>
    <row r="47" spans="1:5" x14ac:dyDescent="0.3">
      <c r="A47" s="1"/>
      <c r="B47" s="191" t="s">
        <v>66</v>
      </c>
      <c r="C47" s="191" t="s">
        <v>833</v>
      </c>
      <c r="D47" s="192">
        <v>0</v>
      </c>
      <c r="E47" s="193">
        <v>0</v>
      </c>
    </row>
    <row r="48" spans="1:5" x14ac:dyDescent="0.3">
      <c r="A48" s="1"/>
      <c r="B48" s="191" t="s">
        <v>66</v>
      </c>
      <c r="C48" s="191" t="s">
        <v>834</v>
      </c>
      <c r="D48" s="192">
        <v>0</v>
      </c>
      <c r="E48" s="193">
        <v>0</v>
      </c>
    </row>
    <row r="49" spans="1:5" x14ac:dyDescent="0.3">
      <c r="A49" s="1"/>
      <c r="B49" s="191" t="s">
        <v>66</v>
      </c>
      <c r="C49" s="191" t="s">
        <v>835</v>
      </c>
      <c r="D49" s="192">
        <v>0</v>
      </c>
      <c r="E49" s="193">
        <v>0</v>
      </c>
    </row>
    <row r="50" spans="1:5" x14ac:dyDescent="0.3">
      <c r="A50" s="1"/>
      <c r="B50" s="191" t="s">
        <v>66</v>
      </c>
      <c r="C50" s="191" t="s">
        <v>836</v>
      </c>
      <c r="D50" s="192">
        <v>0</v>
      </c>
      <c r="E50" s="193">
        <v>0</v>
      </c>
    </row>
    <row r="51" spans="1:5" x14ac:dyDescent="0.3">
      <c r="A51" s="1"/>
      <c r="B51" s="191" t="s">
        <v>66</v>
      </c>
      <c r="C51" s="191" t="s">
        <v>837</v>
      </c>
      <c r="D51" s="192">
        <v>0</v>
      </c>
      <c r="E51" s="193">
        <v>0</v>
      </c>
    </row>
    <row r="52" spans="1:5" x14ac:dyDescent="0.3">
      <c r="A52" s="1"/>
      <c r="B52" s="191" t="s">
        <v>66</v>
      </c>
      <c r="C52" s="191" t="s">
        <v>838</v>
      </c>
      <c r="D52" s="192">
        <v>0</v>
      </c>
      <c r="E52" s="193">
        <v>0</v>
      </c>
    </row>
    <row r="53" spans="1:5" x14ac:dyDescent="0.3">
      <c r="A53" s="1"/>
      <c r="B53" s="191" t="s">
        <v>66</v>
      </c>
      <c r="C53" s="191" t="s">
        <v>839</v>
      </c>
      <c r="D53" s="192">
        <v>0</v>
      </c>
      <c r="E53" s="193">
        <v>0</v>
      </c>
    </row>
    <row r="54" spans="1:5" x14ac:dyDescent="0.3">
      <c r="A54" s="1"/>
      <c r="B54" s="191" t="s">
        <v>66</v>
      </c>
      <c r="C54" s="191" t="s">
        <v>840</v>
      </c>
      <c r="D54" s="192">
        <v>0</v>
      </c>
      <c r="E54" s="193">
        <v>0</v>
      </c>
    </row>
    <row r="55" spans="1:5" x14ac:dyDescent="0.3">
      <c r="A55" s="1"/>
      <c r="B55" s="191" t="s">
        <v>66</v>
      </c>
      <c r="C55" s="191" t="s">
        <v>67</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1" sqref="C2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580</v>
      </c>
      <c r="C5" s="1"/>
    </row>
    <row r="6" spans="1:7" ht="34.950000000000003" customHeight="1" x14ac:dyDescent="0.3">
      <c r="A6" s="1"/>
      <c r="B6" s="3" t="s">
        <v>3326</v>
      </c>
      <c r="C6" s="3" t="s">
        <v>3327</v>
      </c>
    </row>
    <row r="7" spans="1:7" x14ac:dyDescent="0.3">
      <c r="B7" s="87">
        <v>1</v>
      </c>
      <c r="C7" s="6" t="s">
        <v>3333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H10" sqref="H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580</v>
      </c>
      <c r="C5" s="1"/>
    </row>
    <row r="6" spans="1:7" ht="34.950000000000003" customHeight="1" x14ac:dyDescent="0.3">
      <c r="A6" s="1"/>
      <c r="B6" s="3" t="s">
        <v>3326</v>
      </c>
      <c r="C6" s="3" t="s">
        <v>3328</v>
      </c>
    </row>
    <row r="7" spans="1:7" ht="45" customHeight="1" x14ac:dyDescent="0.3">
      <c r="A7" s="1"/>
      <c r="B7" s="194">
        <v>1</v>
      </c>
      <c r="C7" s="6" t="s">
        <v>3334</v>
      </c>
    </row>
    <row r="8" spans="1:7" ht="35.4" customHeight="1" x14ac:dyDescent="0.3">
      <c r="B8" s="194">
        <v>2</v>
      </c>
      <c r="C8" s="6" t="s">
        <v>3329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2025-04-08T14:46:16Z</dcterms:created>
  <dcterms:modified xsi:type="dcterms:W3CDTF">2025-04-08T14:46:18Z</dcterms:modified>
</cp:coreProperties>
</file>